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alhan\Documents\GitHub\truss_PCB\"/>
    </mc:Choice>
  </mc:AlternateContent>
  <bookViews>
    <workbookView xWindow="0" yWindow="0" windowWidth="21570" windowHeight="7515"/>
  </bookViews>
  <sheets>
    <sheet name="truss_PCB" sheetId="1" r:id="rId1"/>
  </sheets>
  <calcPr calcId="162913"/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13" i="1"/>
</calcChain>
</file>

<file path=xl/comments1.xml><?xml version="1.0" encoding="utf-8"?>
<comments xmlns="http://schemas.openxmlformats.org/spreadsheetml/2006/main">
  <authors>
    <author>CALHAN Eralp</author>
  </authors>
  <commentList>
    <comment ref="D15" authorId="0" shapeId="0">
      <text>
        <r>
          <rPr>
            <b/>
            <sz val="9"/>
            <color indexed="81"/>
            <rFont val="Tahoma"/>
            <family val="2"/>
          </rPr>
          <t>CALHAN Eralp:</t>
        </r>
        <r>
          <rPr>
            <sz val="9"/>
            <color indexed="81"/>
            <rFont val="Tahoma"/>
            <family val="2"/>
          </rPr>
          <t xml:space="preserve">
Why is the omponent name this?
</t>
        </r>
      </text>
    </comment>
  </commentList>
</comments>
</file>

<file path=xl/sharedStrings.xml><?xml version="1.0" encoding="utf-8"?>
<sst xmlns="http://schemas.openxmlformats.org/spreadsheetml/2006/main" count="292" uniqueCount="176">
  <si>
    <t>Source:</t>
  </si>
  <si>
    <t>C:\Users\dheard\Documents\KiCad\Projects\truss_PCB\truss_PCB.kicad_sch</t>
  </si>
  <si>
    <t>Date:</t>
  </si>
  <si>
    <t>Tool:</t>
  </si>
  <si>
    <t>Eeschema (6.0.0)</t>
  </si>
  <si>
    <t>Generator:</t>
  </si>
  <si>
    <t>C:\Program Files\KiCad\6.0\bin\scripting\plugins/bom_csv_grouped_by_value_with_fp.py</t>
  </si>
  <si>
    <t>Component Count:</t>
  </si>
  <si>
    <t>Ref</t>
  </si>
  <si>
    <t>Qnty</t>
  </si>
  <si>
    <t>Value</t>
  </si>
  <si>
    <t>Cmp name</t>
  </si>
  <si>
    <t>Footprint</t>
  </si>
  <si>
    <t>Description</t>
  </si>
  <si>
    <t>Vendor</t>
  </si>
  <si>
    <t xml:space="preserve">A1, </t>
  </si>
  <si>
    <t>Arduino_Nano_v3.x</t>
  </si>
  <si>
    <t>Module:Arduino_Nano</t>
  </si>
  <si>
    <t>Arduino Nano v3.x</t>
  </si>
  <si>
    <t xml:space="preserve">C1, C2, C3, C4, C5, C6, C7, C8, C9, C10, C11, C12, C13, C14, C15, C16, C17, C18, C19, C20, C21, C22, C23, C24, C25, C26, C27, </t>
  </si>
  <si>
    <t>100n</t>
  </si>
  <si>
    <t>cap_film_0805</t>
  </si>
  <si>
    <t>Capacitor_SMD:C_0805_2012Metric_Pad1.18x1.45mm_HandSolder</t>
  </si>
  <si>
    <t>Unpolarized capacitor</t>
  </si>
  <si>
    <t xml:space="preserve">C28, </t>
  </si>
  <si>
    <t>680u</t>
  </si>
  <si>
    <t>100u</t>
  </si>
  <si>
    <t>Capacitor_SMD:CP_Elec_10x10</t>
  </si>
  <si>
    <t>Polarized capacitor</t>
  </si>
  <si>
    <t xml:space="preserve">Cff1, </t>
  </si>
  <si>
    <t>3n3</t>
  </si>
  <si>
    <t xml:space="preserve">D1, D9, D10, D11, </t>
  </si>
  <si>
    <t>LED</t>
  </si>
  <si>
    <t>LED_0805_smd</t>
  </si>
  <si>
    <t>Diode_SMD:D_0805_2012Metric_Pad1.15x1.40mm_HandSolder</t>
  </si>
  <si>
    <t>Light emitting diode</t>
  </si>
  <si>
    <t xml:space="preserve">D2, </t>
  </si>
  <si>
    <t>BZV55B9V1</t>
  </si>
  <si>
    <t>Diode_SMD:D_MiniMELF</t>
  </si>
  <si>
    <t>9.1V, 500mW, 2%, Zener diode, MiniMELF</t>
  </si>
  <si>
    <t xml:space="preserve">D3, </t>
  </si>
  <si>
    <t>12V Power</t>
  </si>
  <si>
    <t xml:space="preserve">D4, </t>
  </si>
  <si>
    <t>1N5821</t>
  </si>
  <si>
    <t>Diode_SMD:D_SMA</t>
  </si>
  <si>
    <t>30V 3A Schottky Barrier Rectifier Diode, DO-201AD</t>
  </si>
  <si>
    <t xml:space="preserve">D5, </t>
  </si>
  <si>
    <t>6v Servo Power</t>
  </si>
  <si>
    <t xml:space="preserve">D6, </t>
  </si>
  <si>
    <t>10V Power</t>
  </si>
  <si>
    <t xml:space="preserve">D7, </t>
  </si>
  <si>
    <t>5v MCU Power</t>
  </si>
  <si>
    <t xml:space="preserve">D8, </t>
  </si>
  <si>
    <t>3v3 MCU Power</t>
  </si>
  <si>
    <t xml:space="preserve">EC1, EC2, EC3, EC4, EC5, EC6, EC7, EC8, EC9, EC10, EC11, EC12, EC13, EC14, EC20, EC21, EC22, </t>
  </si>
  <si>
    <t>10u</t>
  </si>
  <si>
    <t>22u</t>
  </si>
  <si>
    <t>Capacitor_SMD:CP_Elec_6.3x5.9</t>
  </si>
  <si>
    <t xml:space="preserve">EC15, </t>
  </si>
  <si>
    <t xml:space="preserve">EC17, EC18, EC19, </t>
  </si>
  <si>
    <t xml:space="preserve">F1, </t>
  </si>
  <si>
    <t>3A</t>
  </si>
  <si>
    <t>Fuse</t>
  </si>
  <si>
    <t>Fuse:Fuseholder_Cylinder-5x20mm_Stelvio-Kontek_PTF78_Horizontal_Open</t>
  </si>
  <si>
    <t xml:space="preserve">H1, H2, H3, H4, </t>
  </si>
  <si>
    <t>MountingHole_M3</t>
  </si>
  <si>
    <t>MountingHole:MountingHole_3.2mm_M3_Pad_Via</t>
  </si>
  <si>
    <t>Mounting Hole without connection</t>
  </si>
  <si>
    <t xml:space="preserve">IC1, </t>
  </si>
  <si>
    <t>BAJ0BC0FP-E2</t>
  </si>
  <si>
    <t>Package_TO_SOT_SMD:TO-252-2</t>
  </si>
  <si>
    <t>LDO Voltage Regulators IC LDO 1A 10V</t>
  </si>
  <si>
    <t xml:space="preserve">J1, </t>
  </si>
  <si>
    <t>XT60_60A_male</t>
  </si>
  <si>
    <t>Connector_AMASS:AMASS_XT60PW-M</t>
  </si>
  <si>
    <t>Generic connector, single row, 01x02, script generated (kicad-library-utils/schlib/autogen/connector/)</t>
  </si>
  <si>
    <t xml:space="preserve">J2, </t>
  </si>
  <si>
    <t>LimitSwitch</t>
  </si>
  <si>
    <t>2pin_molex_2.54mm_male</t>
  </si>
  <si>
    <t>Connector_Molex:Molex_KK-254_AE-6410-02A_1x02_P2.54mm_Vertical</t>
  </si>
  <si>
    <t xml:space="preserve">J3, </t>
  </si>
  <si>
    <t>Servo</t>
  </si>
  <si>
    <t>Conn_01x03_Male</t>
  </si>
  <si>
    <t>Connector_PinHeader_2.54mm:PinHeader_1x03_P2.54mm_Vertical</t>
  </si>
  <si>
    <t>Generic connector, single row, 01x03, script generated (kicad-library-utils/schlib/autogen/connector/)</t>
  </si>
  <si>
    <t xml:space="preserve">J4, </t>
  </si>
  <si>
    <t>Truss Connection</t>
  </si>
  <si>
    <t>DB37_Female_MountingHoles</t>
  </si>
  <si>
    <t>Connector_Dsub:DSUB-37_Female_Vertical_P2.77x2.84mm_MountingHoles</t>
  </si>
  <si>
    <t>37-pin female D-SUB connector, Mounting Hole</t>
  </si>
  <si>
    <t xml:space="preserve">L1, </t>
  </si>
  <si>
    <t>33uH</t>
  </si>
  <si>
    <t>L</t>
  </si>
  <si>
    <t>Inductor_SMD:L_12x12mm_H8mm</t>
  </si>
  <si>
    <t>Inductor</t>
  </si>
  <si>
    <t xml:space="preserve">Q1, Q2, Q3, Q4, Q5, Q6, Q7, </t>
  </si>
  <si>
    <t>BC807</t>
  </si>
  <si>
    <t>Package_TO_SOT_SMD:SOT-23</t>
  </si>
  <si>
    <t>0.8A Ic, 45V Vce, PNP Transistor, SOT-23</t>
  </si>
  <si>
    <t xml:space="preserve">Q8, </t>
  </si>
  <si>
    <t>IRF5305_PBF</t>
  </si>
  <si>
    <t>Package_TO_SOT_THT:TO-220-3_Vertical</t>
  </si>
  <si>
    <t>-31A Id, -55V Vds, Single P-Channel HEXFET Power MOSFET, 60mOhm Ron, TO-220AB</t>
  </si>
  <si>
    <t xml:space="preserve">R1, R6, R11, R16, R21, R26, R31, R36, R39, </t>
  </si>
  <si>
    <t>10k</t>
  </si>
  <si>
    <t>Resistor_0805</t>
  </si>
  <si>
    <t>Resistor_SMD:R_0805_2012Metric_Pad1.20x1.40mm_HandSolder</t>
  </si>
  <si>
    <t>Resistor</t>
  </si>
  <si>
    <t xml:space="preserve">R2, R7, R12, R17, R22, R27, R32, </t>
  </si>
  <si>
    <t>12k</t>
  </si>
  <si>
    <t xml:space="preserve">R3, R8, R13, R18, R23, R28, R33, </t>
  </si>
  <si>
    <t>33k</t>
  </si>
  <si>
    <t xml:space="preserve">R4, R5, R9, R10, R14, R15, R19, R20, R24, R25, R29, R30, R34, R35, </t>
  </si>
  <si>
    <t>100r</t>
  </si>
  <si>
    <t xml:space="preserve">R37, R40, R42, R44, R45, R46, </t>
  </si>
  <si>
    <t>1k</t>
  </si>
  <si>
    <t xml:space="preserve">R38, R43, </t>
  </si>
  <si>
    <t>330r</t>
  </si>
  <si>
    <t xml:space="preserve">R41, </t>
  </si>
  <si>
    <t>8k2</t>
  </si>
  <si>
    <t xml:space="preserve">RFB1, </t>
  </si>
  <si>
    <t>860r</t>
  </si>
  <si>
    <t xml:space="preserve">RFB2, </t>
  </si>
  <si>
    <t>3k3</t>
  </si>
  <si>
    <t xml:space="preserve">U1, U2, U3, U4, U5, U6, U7, </t>
  </si>
  <si>
    <t>HX711</t>
  </si>
  <si>
    <t>HX711_24bit_ADC_Strain_Gauge_Driver</t>
  </si>
  <si>
    <t>Package_SO:SOP-16_4.55x10.3mm_P1.27mm</t>
  </si>
  <si>
    <t>Ã‚Â±6A Bidirectional, Hall-Effect Current Sensor, Latched Fault, +3.3V to +5.0V supply, 151mV/A @ +5.0V, SOIC-16W</t>
  </si>
  <si>
    <t xml:space="preserve">U8, U9, </t>
  </si>
  <si>
    <t>TXS0108EPW</t>
  </si>
  <si>
    <t>Package_SO:TSSOP-20_4.4x6.5mm_P0.65mm</t>
  </si>
  <si>
    <t>Bidirectional  level-shifting voltage translator, TSSOP-20</t>
  </si>
  <si>
    <t xml:space="preserve">U11, </t>
  </si>
  <si>
    <t>LM2596S-ADJ</t>
  </si>
  <si>
    <t>Package_TO_SOT_SMD:TO-263-5_TabPin3</t>
  </si>
  <si>
    <t>Adjustable 3A Step-Down Voltage Regulator, TO-263</t>
  </si>
  <si>
    <t xml:space="preserve">U12, </t>
  </si>
  <si>
    <t>AMS1117-5.0</t>
  </si>
  <si>
    <t>Package_TO_SOT_SMD:SOT-223-3_TabPin2</t>
  </si>
  <si>
    <t>1A Low Dropout regulator, positive, 5.0V fixed output, SOT-223</t>
  </si>
  <si>
    <t xml:space="preserve">U13, </t>
  </si>
  <si>
    <t>AMS1117-3.3</t>
  </si>
  <si>
    <t>1A Low Dropout regulator, positive, 3.3V fixed output, SOT-223</t>
  </si>
  <si>
    <t>Requisition Number</t>
  </si>
  <si>
    <t>Ordered</t>
  </si>
  <si>
    <t>Arrived</t>
  </si>
  <si>
    <t>No of Boards</t>
  </si>
  <si>
    <t>To be Ordered</t>
  </si>
  <si>
    <t>Link</t>
  </si>
  <si>
    <t>https://uk.farnell.com/panasonic/ecpu1c104ma5/cap-0-1-f-16v-20-acrylic-0805/dp/9694250</t>
  </si>
  <si>
    <t xml:space="preserve"> </t>
  </si>
  <si>
    <t>https://uk.farnell.com/arduino/abx00032/nano-33-iot-w-header-development/dp/3404693?st=iot%2033</t>
  </si>
  <si>
    <t>Yes</t>
  </si>
  <si>
    <t>https://www.mouser.co.uk/ProductDetail/KEMET/A765MN687M1ALAE013?qs=sGAEpiMZZMvwFf0viD3Y3a3yb5D6sPUgK3gUz8n2L55t%2FAWExM1QlQ%3D%3D</t>
  </si>
  <si>
    <t>https://uk.farnell.com/kemet/c0805c332k5ractu/cap-3300pf-50v-10-x7r-0805/dp/1414687?gclid=CjwKCAjwq5-WBhB7EiwAl-HEkpBsLIYbyKtNS3-7WkoJtE6KfFRbfeLsl7Gl_iMvnrUe4wIrnrhKVRoCA3kQAvD_BwE&amp;mckv=sjLtUkR04_dc|pcrid|378071700659|kword|c0805c332k5ractu|match|p|plid|</t>
  </si>
  <si>
    <t>Notes</t>
  </si>
  <si>
    <t>Blue</t>
  </si>
  <si>
    <t>https://uk.farnell.com/multicomp-pro/mp008292/led-blue-210mcd-475nm-0805/dp/3796324?st=led</t>
  </si>
  <si>
    <t>Farnell</t>
  </si>
  <si>
    <t>Mouser</t>
  </si>
  <si>
    <t>https://www.mouser.co.uk/ProductDetail/Taiwan-Semiconductor/BZV55B9V1-L1?qs=SikLhao2tv%2F8upLZ3XbTqQ%3D%3D</t>
  </si>
  <si>
    <t>Red</t>
  </si>
  <si>
    <t>https://uk.farnell.com/multicomp/mc703-1062/led-green-756mcd-520nm-0805/dp/2984090</t>
  </si>
  <si>
    <t>Green</t>
  </si>
  <si>
    <t>https://uk.farnell.com/kingbright/kpt-2012syck/led-0805-yellow-150mcd-590nm/dp/2099242</t>
  </si>
  <si>
    <t>Amber</t>
  </si>
  <si>
    <t>https://uk.farnell.com/dialight/598-8120-107f/led-red-orange-150mcd-0805-630nm/dp/3548418</t>
  </si>
  <si>
    <t>Red Orange</t>
  </si>
  <si>
    <t>https://uk.farnell.com/wurth-elektronik/150080as75000/led-amber-130mcd-605nm-smd/dp/2900770</t>
  </si>
  <si>
    <t>Yellow</t>
  </si>
  <si>
    <t>https://uk.farnell.com/kingbright/kptd-2012lvsurck/chip-led-red-50mcd-0805-smd/dp/2846595</t>
  </si>
  <si>
    <t>https://uk.farnell.com/nichicon/uud1h100mcl1gs/cap-10-f-50v-radial-smd/dp/8823367</t>
  </si>
  <si>
    <t>https://uk.farnell.com/vishay/mal215097101e3/cap-100-f-50v-smd/dp/2471959</t>
  </si>
  <si>
    <t>https://www.mouser.co.uk/ProductDetail/Nichicon/UUR1H220MCL1GS?qs=SYXD2GzKOom%252BkMwO9220Lg%3D%3D</t>
  </si>
  <si>
    <t>https://uk.farnell.com/eaton-bussmann-series/bk-gma-3-r/fuse-cartridge-3a-5x20mm-fast/dp/1150630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</si>
</sst>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9">
    <xf numFmtId="0" fontId="0" fillId="0" borderId="0" xfId="0"/>
    <xf numFmtId="22" fontId="0" fillId="0" borderId="0" xfId="0" applyNumberFormat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11" xfId="0" applyFont="1" applyBorder="1" applyAlignment="1">
      <alignment wrapText="1"/>
    </xf>
    <xf numFmtId="0" fontId="18" fillId="0" borderId="0" xfId="42" applyFill="1" applyBorder="1"/>
    <xf numFmtId="0" fontId="18" fillId="0" borderId="11" xfId="42" applyBorder="1"/>
    <xf numFmtId="0" fontId="16" fillId="0" borderId="0" xfId="0" applyFont="1" applyFill="1" applyBorder="1"/>
    <xf numFmtId="0" fontId="0" fillId="0" borderId="0" xfId="0" applyFont="1" applyFill="1" applyBorder="1"/>
    <xf numFmtId="0" fontId="0" fillId="33" borderId="10" xfId="0" applyFont="1" applyFill="1" applyBorder="1"/>
    <xf numFmtId="0" fontId="0" fillId="33" borderId="11" xfId="0" applyFont="1" applyFill="1" applyBorder="1"/>
    <xf numFmtId="0" fontId="0" fillId="33" borderId="11" xfId="0" applyFont="1" applyFill="1" applyBorder="1" applyAlignment="1">
      <alignment wrapText="1"/>
    </xf>
    <xf numFmtId="0" fontId="0" fillId="33" borderId="12" xfId="0" applyFont="1" applyFill="1" applyBorder="1"/>
    <xf numFmtId="0" fontId="18" fillId="33" borderId="11" xfId="42" applyFill="1" applyBorder="1"/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k.farnell.com/kingbright/kpt-2012syck/led-0805-yellow-150mcd-590nm/dp/2099242" TargetMode="External"/><Relationship Id="rId13" Type="http://schemas.openxmlformats.org/officeDocument/2006/relationships/hyperlink" Target="https://uk.farnell.com/vishay/mal215097101e3/cap-100-f-50v-smd/dp/2471959" TargetMode="External"/><Relationship Id="rId18" Type="http://schemas.openxmlformats.org/officeDocument/2006/relationships/comments" Target="../comments1.xml"/><Relationship Id="rId3" Type="http://schemas.openxmlformats.org/officeDocument/2006/relationships/hyperlink" Target="https://www.mouser.co.uk/ProductDetail/KEMET/A765MN687M1ALAE013?qs=sGAEpiMZZMvwFf0viD3Y3a3yb5D6sPUgK3gUz8n2L55t%2FAWExM1QlQ%3D%3D" TargetMode="External"/><Relationship Id="rId7" Type="http://schemas.openxmlformats.org/officeDocument/2006/relationships/hyperlink" Target="https://uk.farnell.com/multicomp/mc703-1062/led-green-756mcd-520nm-0805/dp/2984090" TargetMode="External"/><Relationship Id="rId12" Type="http://schemas.openxmlformats.org/officeDocument/2006/relationships/hyperlink" Target="https://uk.farnell.com/nichicon/uud1h100mcl1gs/cap-10-f-50v-radial-smd/dp/8823367" TargetMode="External"/><Relationship Id="rId17" Type="http://schemas.openxmlformats.org/officeDocument/2006/relationships/vmlDrawing" Target="../drawings/vmlDrawing1.vml"/><Relationship Id="rId2" Type="http://schemas.openxmlformats.org/officeDocument/2006/relationships/hyperlink" Target="https://uk.farnell.com/panasonic/ecpu1c104ma5/cap-0-1-f-16v-20-acrylic-0805/dp/9694250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uk.farnell.com/arduino/abx00032/nano-33-iot-w-header-development/dp/3404693?st=iot%2033" TargetMode="External"/><Relationship Id="rId6" Type="http://schemas.openxmlformats.org/officeDocument/2006/relationships/hyperlink" Target="https://www.mouser.co.uk/ProductDetail/Taiwan-Semiconductor/BZV55B9V1-L1?qs=SikLhao2tv%2F8upLZ3XbTqQ%3D%3D" TargetMode="External"/><Relationship Id="rId11" Type="http://schemas.openxmlformats.org/officeDocument/2006/relationships/hyperlink" Target="https://uk.farnell.com/kingbright/kptd-2012lvsurck/chip-led-red-50mcd-0805-smd/dp/2846595" TargetMode="External"/><Relationship Id="rId5" Type="http://schemas.openxmlformats.org/officeDocument/2006/relationships/hyperlink" Target="https://uk.farnell.com/multicomp-pro/mp008292/led-blue-210mcd-475nm-0805/dp/3796324?st=led" TargetMode="External"/><Relationship Id="rId15" Type="http://schemas.openxmlformats.org/officeDocument/2006/relationships/hyperlink" Target="https://uk.farnell.com/eaton-bussmann-series/bk-gma-3-r/fuse-cartridge-3a-5x20mm-fast/dp/1150630" TargetMode="External"/><Relationship Id="rId10" Type="http://schemas.openxmlformats.org/officeDocument/2006/relationships/hyperlink" Target="https://uk.farnell.com/wurth-elektronik/150080as75000/led-amber-130mcd-605nm-smd/dp/2900770" TargetMode="External"/><Relationship Id="rId4" Type="http://schemas.openxmlformats.org/officeDocument/2006/relationships/hyperlink" Target="https://uk.farnell.com/kemet/c0805c332k5ractu/cap-3300pf-50v-10-x7r-0805/dp/1414687?gclid=CjwKCAjwq5-WBhB7EiwAl-HEkpBsLIYbyKtNS3-7WkoJtE6KfFRbfeLsl7Gl_iMvnrUe4wIrnrhKVRoCA3kQAvD_BwE&amp;mckv=sjLtUkR04_dc|pcrid|378071700659|kword|c0805c332k5ractu|match|p|plid|" TargetMode="External"/><Relationship Id="rId9" Type="http://schemas.openxmlformats.org/officeDocument/2006/relationships/hyperlink" Target="https://uk.farnell.com/dialight/598-8120-107f/led-red-orange-150mcd-0805-630nm/dp/3548418" TargetMode="External"/><Relationship Id="rId14" Type="http://schemas.openxmlformats.org/officeDocument/2006/relationships/hyperlink" Target="https://www.mouser.co.uk/ProductDetail/Nichicon/UUR1H220MCL1GS?qs=SYXD2GzKOom%252BkMwO9220L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1"/>
  <sheetViews>
    <sheetView tabSelected="1" zoomScale="85" zoomScaleNormal="85" workbookViewId="0">
      <selection activeCell="L28" sqref="L28"/>
    </sheetView>
  </sheetViews>
  <sheetFormatPr defaultRowHeight="15" x14ac:dyDescent="0.25"/>
  <cols>
    <col min="1" max="1" width="17.7109375" customWidth="1"/>
    <col min="2" max="2" width="9.85546875" customWidth="1"/>
    <col min="3" max="3" width="23.140625" customWidth="1"/>
    <col min="4" max="4" width="28.7109375" customWidth="1"/>
    <col min="5" max="5" width="54.5703125" customWidth="1"/>
    <col min="6" max="6" width="47.85546875" customWidth="1"/>
    <col min="7" max="7" width="13" customWidth="1"/>
    <col min="8" max="8" width="20.85546875" customWidth="1"/>
    <col min="14" max="14" width="13.85546875" customWidth="1"/>
  </cols>
  <sheetData>
    <row r="1" spans="1:14" x14ac:dyDescent="0.25">
      <c r="A1" t="s">
        <v>0</v>
      </c>
      <c r="B1" t="s">
        <v>1</v>
      </c>
    </row>
    <row r="3" spans="1:14" x14ac:dyDescent="0.25">
      <c r="A3" t="s">
        <v>2</v>
      </c>
      <c r="B3" s="1">
        <v>44749.631249999999</v>
      </c>
    </row>
    <row r="5" spans="1:14" x14ac:dyDescent="0.25">
      <c r="A5" t="s">
        <v>3</v>
      </c>
      <c r="B5" t="s">
        <v>4</v>
      </c>
    </row>
    <row r="7" spans="1:14" x14ac:dyDescent="0.25">
      <c r="A7" t="s">
        <v>5</v>
      </c>
      <c r="B7" t="s">
        <v>6</v>
      </c>
    </row>
    <row r="9" spans="1:14" x14ac:dyDescent="0.25">
      <c r="A9" t="s">
        <v>7</v>
      </c>
      <c r="B9">
        <v>191</v>
      </c>
    </row>
    <row r="12" spans="1:14" x14ac:dyDescent="0.25">
      <c r="A12" s="2" t="s">
        <v>8</v>
      </c>
      <c r="B12" s="3" t="s">
        <v>9</v>
      </c>
      <c r="C12" s="3" t="s">
        <v>10</v>
      </c>
      <c r="D12" s="3" t="s">
        <v>11</v>
      </c>
      <c r="E12" s="3" t="s">
        <v>12</v>
      </c>
      <c r="F12" s="3" t="s">
        <v>13</v>
      </c>
      <c r="G12" s="3" t="s">
        <v>147</v>
      </c>
      <c r="H12" s="3" t="s">
        <v>148</v>
      </c>
      <c r="I12" s="3" t="s">
        <v>149</v>
      </c>
      <c r="J12" s="3" t="s">
        <v>14</v>
      </c>
      <c r="K12" s="3" t="s">
        <v>144</v>
      </c>
      <c r="L12" s="3" t="s">
        <v>145</v>
      </c>
      <c r="M12" s="4" t="s">
        <v>146</v>
      </c>
      <c r="N12" s="11" t="s">
        <v>156</v>
      </c>
    </row>
    <row r="13" spans="1:14" x14ac:dyDescent="0.25">
      <c r="A13" s="5" t="s">
        <v>15</v>
      </c>
      <c r="B13" s="6">
        <v>1</v>
      </c>
      <c r="C13" s="6" t="s">
        <v>16</v>
      </c>
      <c r="D13" s="6" t="s">
        <v>16</v>
      </c>
      <c r="E13" s="6" t="s">
        <v>17</v>
      </c>
      <c r="F13" s="8" t="s">
        <v>18</v>
      </c>
      <c r="G13" s="6">
        <v>10</v>
      </c>
      <c r="H13" s="6">
        <f>G13*B13</f>
        <v>10</v>
      </c>
      <c r="I13" s="9" t="s">
        <v>152</v>
      </c>
      <c r="J13" s="6" t="s">
        <v>159</v>
      </c>
      <c r="K13" s="6"/>
      <c r="L13" s="6" t="s">
        <v>153</v>
      </c>
      <c r="M13" s="7"/>
    </row>
    <row r="14" spans="1:14" x14ac:dyDescent="0.25">
      <c r="A14" s="5" t="s">
        <v>19</v>
      </c>
      <c r="B14" s="6">
        <v>27</v>
      </c>
      <c r="C14" s="6" t="s">
        <v>20</v>
      </c>
      <c r="D14" s="6" t="s">
        <v>21</v>
      </c>
      <c r="E14" s="6" t="s">
        <v>22</v>
      </c>
      <c r="F14" s="8" t="s">
        <v>23</v>
      </c>
      <c r="G14" s="6">
        <v>10</v>
      </c>
      <c r="H14" s="6">
        <f t="shared" ref="H14:H51" si="0">G14*B14</f>
        <v>270</v>
      </c>
      <c r="I14" s="10" t="s">
        <v>150</v>
      </c>
      <c r="J14" s="6" t="s">
        <v>159</v>
      </c>
      <c r="K14" s="6"/>
      <c r="L14" s="6" t="s">
        <v>153</v>
      </c>
      <c r="M14" s="7"/>
    </row>
    <row r="15" spans="1:14" x14ac:dyDescent="0.25">
      <c r="A15" s="5" t="s">
        <v>24</v>
      </c>
      <c r="B15" s="6">
        <v>1</v>
      </c>
      <c r="C15" s="6" t="s">
        <v>25</v>
      </c>
      <c r="D15" s="6" t="s">
        <v>26</v>
      </c>
      <c r="E15" s="6" t="s">
        <v>27</v>
      </c>
      <c r="F15" s="8" t="s">
        <v>28</v>
      </c>
      <c r="G15" s="6">
        <v>10</v>
      </c>
      <c r="H15" s="6">
        <f t="shared" si="0"/>
        <v>10</v>
      </c>
      <c r="I15" s="10" t="s">
        <v>154</v>
      </c>
      <c r="J15" s="6" t="s">
        <v>160</v>
      </c>
      <c r="K15" s="6"/>
      <c r="L15" s="6" t="s">
        <v>153</v>
      </c>
      <c r="M15" s="7"/>
    </row>
    <row r="16" spans="1:14" x14ac:dyDescent="0.25">
      <c r="A16" s="5" t="s">
        <v>29</v>
      </c>
      <c r="B16" s="6">
        <v>1</v>
      </c>
      <c r="C16" s="6" t="s">
        <v>30</v>
      </c>
      <c r="D16" s="6" t="s">
        <v>21</v>
      </c>
      <c r="E16" s="6" t="s">
        <v>22</v>
      </c>
      <c r="F16" s="8" t="s">
        <v>23</v>
      </c>
      <c r="G16" s="6">
        <v>10</v>
      </c>
      <c r="H16" s="6">
        <f t="shared" si="0"/>
        <v>10</v>
      </c>
      <c r="I16" s="10" t="s">
        <v>155</v>
      </c>
      <c r="J16" s="6" t="s">
        <v>159</v>
      </c>
      <c r="K16" s="6"/>
      <c r="L16" s="6" t="s">
        <v>153</v>
      </c>
      <c r="M16" s="7"/>
    </row>
    <row r="17" spans="1:16" x14ac:dyDescent="0.25">
      <c r="A17" s="5" t="s">
        <v>31</v>
      </c>
      <c r="B17" s="6">
        <v>4</v>
      </c>
      <c r="C17" s="6" t="s">
        <v>32</v>
      </c>
      <c r="D17" s="6" t="s">
        <v>33</v>
      </c>
      <c r="E17" s="6" t="s">
        <v>34</v>
      </c>
      <c r="F17" s="8" t="s">
        <v>35</v>
      </c>
      <c r="G17" s="6">
        <v>10</v>
      </c>
      <c r="H17" s="6">
        <f t="shared" si="0"/>
        <v>40</v>
      </c>
      <c r="I17" s="10" t="s">
        <v>158</v>
      </c>
      <c r="J17" s="6" t="s">
        <v>159</v>
      </c>
      <c r="K17" s="6"/>
      <c r="L17" s="6" t="s">
        <v>153</v>
      </c>
      <c r="M17" s="7"/>
      <c r="N17" t="s">
        <v>157</v>
      </c>
    </row>
    <row r="18" spans="1:16" x14ac:dyDescent="0.25">
      <c r="A18" s="5" t="s">
        <v>36</v>
      </c>
      <c r="B18" s="6">
        <v>1</v>
      </c>
      <c r="C18" s="6" t="s">
        <v>37</v>
      </c>
      <c r="D18" s="6" t="s">
        <v>37</v>
      </c>
      <c r="E18" s="6" t="s">
        <v>38</v>
      </c>
      <c r="F18" s="8" t="s">
        <v>39</v>
      </c>
      <c r="G18" s="6">
        <v>10</v>
      </c>
      <c r="H18" s="6">
        <f t="shared" si="0"/>
        <v>10</v>
      </c>
      <c r="I18" s="10" t="s">
        <v>161</v>
      </c>
      <c r="J18" s="6" t="s">
        <v>160</v>
      </c>
      <c r="K18" s="6"/>
      <c r="L18" s="6" t="s">
        <v>153</v>
      </c>
      <c r="M18" s="7"/>
      <c r="P18" s="12"/>
    </row>
    <row r="19" spans="1:16" x14ac:dyDescent="0.25">
      <c r="A19" s="5" t="s">
        <v>40</v>
      </c>
      <c r="B19" s="6">
        <v>1</v>
      </c>
      <c r="C19" s="6" t="s">
        <v>41</v>
      </c>
      <c r="D19" s="6" t="s">
        <v>33</v>
      </c>
      <c r="E19" s="6" t="s">
        <v>34</v>
      </c>
      <c r="F19" s="8" t="s">
        <v>35</v>
      </c>
      <c r="G19" s="6">
        <v>10</v>
      </c>
      <c r="H19" s="6">
        <f t="shared" si="0"/>
        <v>10</v>
      </c>
      <c r="I19" s="10" t="s">
        <v>163</v>
      </c>
      <c r="J19" s="6" t="s">
        <v>159</v>
      </c>
      <c r="K19" s="6"/>
      <c r="L19" s="6" t="s">
        <v>153</v>
      </c>
      <c r="M19" s="7"/>
      <c r="N19" t="s">
        <v>164</v>
      </c>
    </row>
    <row r="20" spans="1:16" x14ac:dyDescent="0.25">
      <c r="A20" s="13" t="s">
        <v>42</v>
      </c>
      <c r="B20" s="14">
        <v>1</v>
      </c>
      <c r="C20" s="14" t="s">
        <v>43</v>
      </c>
      <c r="D20" s="14" t="s">
        <v>43</v>
      </c>
      <c r="E20" s="14" t="s">
        <v>44</v>
      </c>
      <c r="F20" s="15" t="s">
        <v>45</v>
      </c>
      <c r="G20" s="14">
        <v>10</v>
      </c>
      <c r="H20" s="14">
        <f t="shared" si="0"/>
        <v>10</v>
      </c>
      <c r="I20" s="14"/>
      <c r="J20" s="14" t="s">
        <v>151</v>
      </c>
      <c r="K20" s="14"/>
      <c r="L20" s="14"/>
      <c r="M20" s="16"/>
    </row>
    <row r="21" spans="1:16" x14ac:dyDescent="0.25">
      <c r="A21" s="5" t="s">
        <v>46</v>
      </c>
      <c r="B21" s="6">
        <v>1</v>
      </c>
      <c r="C21" s="6" t="s">
        <v>47</v>
      </c>
      <c r="D21" s="6" t="s">
        <v>33</v>
      </c>
      <c r="E21" s="6" t="s">
        <v>34</v>
      </c>
      <c r="F21" s="8" t="s">
        <v>35</v>
      </c>
      <c r="G21" s="6">
        <v>10</v>
      </c>
      <c r="H21" s="6">
        <f t="shared" si="0"/>
        <v>10</v>
      </c>
      <c r="I21" s="10" t="s">
        <v>165</v>
      </c>
      <c r="J21" s="6" t="s">
        <v>159</v>
      </c>
      <c r="K21" s="6"/>
      <c r="L21" s="6" t="s">
        <v>153</v>
      </c>
      <c r="M21" s="7"/>
      <c r="N21" s="12" t="s">
        <v>170</v>
      </c>
    </row>
    <row r="22" spans="1:16" x14ac:dyDescent="0.25">
      <c r="A22" s="5" t="s">
        <v>48</v>
      </c>
      <c r="B22" s="6">
        <v>1</v>
      </c>
      <c r="C22" s="6" t="s">
        <v>49</v>
      </c>
      <c r="D22" s="6" t="s">
        <v>33</v>
      </c>
      <c r="E22" s="6" t="s">
        <v>34</v>
      </c>
      <c r="F22" s="8" t="s">
        <v>35</v>
      </c>
      <c r="G22" s="6">
        <v>10</v>
      </c>
      <c r="H22" s="6">
        <f t="shared" si="0"/>
        <v>10</v>
      </c>
      <c r="I22" s="10" t="s">
        <v>169</v>
      </c>
      <c r="J22" s="6" t="s">
        <v>159</v>
      </c>
      <c r="K22" s="6"/>
      <c r="L22" s="6" t="s">
        <v>153</v>
      </c>
      <c r="M22" s="7"/>
      <c r="N22" s="12" t="s">
        <v>166</v>
      </c>
    </row>
    <row r="23" spans="1:16" x14ac:dyDescent="0.25">
      <c r="A23" s="5" t="s">
        <v>50</v>
      </c>
      <c r="B23" s="6">
        <v>1</v>
      </c>
      <c r="C23" s="6" t="s">
        <v>51</v>
      </c>
      <c r="D23" s="6" t="s">
        <v>33</v>
      </c>
      <c r="E23" s="6" t="s">
        <v>34</v>
      </c>
      <c r="F23" s="8" t="s">
        <v>35</v>
      </c>
      <c r="G23" s="6">
        <v>10</v>
      </c>
      <c r="H23" s="6">
        <f t="shared" si="0"/>
        <v>10</v>
      </c>
      <c r="I23" s="10" t="s">
        <v>167</v>
      </c>
      <c r="J23" s="6" t="s">
        <v>159</v>
      </c>
      <c r="K23" s="6"/>
      <c r="L23" s="6" t="s">
        <v>153</v>
      </c>
      <c r="M23" s="7"/>
      <c r="N23" s="12" t="s">
        <v>168</v>
      </c>
    </row>
    <row r="24" spans="1:16" x14ac:dyDescent="0.25">
      <c r="A24" s="5" t="s">
        <v>52</v>
      </c>
      <c r="B24" s="6">
        <v>1</v>
      </c>
      <c r="C24" s="6" t="s">
        <v>53</v>
      </c>
      <c r="D24" s="6" t="s">
        <v>33</v>
      </c>
      <c r="E24" s="6" t="s">
        <v>34</v>
      </c>
      <c r="F24" s="8" t="s">
        <v>35</v>
      </c>
      <c r="G24" s="6">
        <v>10</v>
      </c>
      <c r="H24" s="6">
        <f t="shared" si="0"/>
        <v>10</v>
      </c>
      <c r="I24" s="10" t="s">
        <v>171</v>
      </c>
      <c r="J24" s="6" t="s">
        <v>159</v>
      </c>
      <c r="K24" s="6"/>
      <c r="L24" s="6" t="s">
        <v>153</v>
      </c>
      <c r="M24" s="7"/>
      <c r="N24" s="12" t="s">
        <v>162</v>
      </c>
    </row>
    <row r="25" spans="1:16" x14ac:dyDescent="0.25">
      <c r="A25" s="13" t="s">
        <v>54</v>
      </c>
      <c r="B25" s="14">
        <v>17</v>
      </c>
      <c r="C25" s="14" t="s">
        <v>55</v>
      </c>
      <c r="D25" s="14" t="s">
        <v>56</v>
      </c>
      <c r="E25" s="14" t="s">
        <v>57</v>
      </c>
      <c r="F25" s="15" t="s">
        <v>28</v>
      </c>
      <c r="G25" s="14">
        <v>10</v>
      </c>
      <c r="H25" s="14">
        <f t="shared" si="0"/>
        <v>170</v>
      </c>
      <c r="I25" s="17" t="s">
        <v>172</v>
      </c>
      <c r="J25" s="14" t="s">
        <v>159</v>
      </c>
      <c r="K25" s="14"/>
      <c r="L25" s="14" t="s">
        <v>153</v>
      </c>
      <c r="M25" s="16"/>
      <c r="N25" s="18"/>
    </row>
    <row r="26" spans="1:16" x14ac:dyDescent="0.25">
      <c r="A26" s="5" t="s">
        <v>58</v>
      </c>
      <c r="B26" s="6">
        <v>1</v>
      </c>
      <c r="C26" s="6" t="s">
        <v>26</v>
      </c>
      <c r="D26" s="6" t="s">
        <v>26</v>
      </c>
      <c r="E26" s="6" t="s">
        <v>27</v>
      </c>
      <c r="F26" s="8" t="s">
        <v>28</v>
      </c>
      <c r="G26" s="6">
        <v>10</v>
      </c>
      <c r="H26" s="6">
        <f t="shared" si="0"/>
        <v>10</v>
      </c>
      <c r="I26" s="10" t="s">
        <v>173</v>
      </c>
      <c r="J26" s="6" t="s">
        <v>159</v>
      </c>
      <c r="K26" s="6"/>
      <c r="L26" s="6" t="s">
        <v>153</v>
      </c>
      <c r="M26" s="7"/>
    </row>
    <row r="27" spans="1:16" x14ac:dyDescent="0.25">
      <c r="A27" s="13" t="s">
        <v>59</v>
      </c>
      <c r="B27" s="14">
        <v>3</v>
      </c>
      <c r="C27" s="14" t="s">
        <v>56</v>
      </c>
      <c r="D27" s="14" t="s">
        <v>56</v>
      </c>
      <c r="E27" s="14" t="s">
        <v>57</v>
      </c>
      <c r="F27" s="15" t="s">
        <v>28</v>
      </c>
      <c r="G27" s="14">
        <v>10</v>
      </c>
      <c r="H27" s="14">
        <f t="shared" si="0"/>
        <v>30</v>
      </c>
      <c r="I27" s="17" t="s">
        <v>174</v>
      </c>
      <c r="J27" s="14" t="s">
        <v>160</v>
      </c>
      <c r="K27" s="14"/>
      <c r="L27" s="14" t="s">
        <v>153</v>
      </c>
      <c r="M27" s="16"/>
      <c r="N27" s="18"/>
    </row>
    <row r="28" spans="1:16" x14ac:dyDescent="0.25">
      <c r="A28" s="5" t="s">
        <v>60</v>
      </c>
      <c r="B28" s="6">
        <v>1</v>
      </c>
      <c r="C28" s="6" t="s">
        <v>61</v>
      </c>
      <c r="D28" s="6" t="s">
        <v>62</v>
      </c>
      <c r="E28" s="6" t="s">
        <v>63</v>
      </c>
      <c r="F28" s="8" t="s">
        <v>62</v>
      </c>
      <c r="G28" s="6">
        <v>10</v>
      </c>
      <c r="H28" s="6">
        <f t="shared" si="0"/>
        <v>10</v>
      </c>
      <c r="I28" s="10" t="s">
        <v>175</v>
      </c>
      <c r="J28" s="6" t="s">
        <v>159</v>
      </c>
      <c r="K28" s="6"/>
      <c r="L28" s="6" t="s">
        <v>153</v>
      </c>
      <c r="M28" s="7"/>
    </row>
    <row r="29" spans="1:16" x14ac:dyDescent="0.25">
      <c r="A29" s="5" t="s">
        <v>64</v>
      </c>
      <c r="B29" s="6">
        <v>4</v>
      </c>
      <c r="C29" s="6" t="s">
        <v>65</v>
      </c>
      <c r="D29" s="6" t="s">
        <v>65</v>
      </c>
      <c r="E29" s="6" t="s">
        <v>66</v>
      </c>
      <c r="F29" s="8" t="s">
        <v>67</v>
      </c>
      <c r="G29" s="6">
        <v>10</v>
      </c>
      <c r="H29" s="6">
        <f t="shared" si="0"/>
        <v>40</v>
      </c>
      <c r="I29" s="6"/>
      <c r="J29" s="6" t="s">
        <v>151</v>
      </c>
      <c r="K29" s="6"/>
      <c r="L29" s="6"/>
      <c r="M29" s="7"/>
    </row>
    <row r="30" spans="1:16" x14ac:dyDescent="0.25">
      <c r="A30" s="5" t="s">
        <v>68</v>
      </c>
      <c r="B30" s="6">
        <v>1</v>
      </c>
      <c r="C30" s="6" t="s">
        <v>69</v>
      </c>
      <c r="D30" s="6" t="s">
        <v>69</v>
      </c>
      <c r="E30" s="6" t="s">
        <v>70</v>
      </c>
      <c r="F30" s="8" t="s">
        <v>71</v>
      </c>
      <c r="G30" s="6">
        <v>10</v>
      </c>
      <c r="H30" s="6">
        <f t="shared" si="0"/>
        <v>10</v>
      </c>
      <c r="I30" s="6"/>
      <c r="J30" s="6" t="s">
        <v>151</v>
      </c>
      <c r="K30" s="6"/>
      <c r="L30" s="6"/>
      <c r="M30" s="7"/>
    </row>
    <row r="31" spans="1:16" ht="45" x14ac:dyDescent="0.25">
      <c r="A31" s="5" t="s">
        <v>72</v>
      </c>
      <c r="B31" s="6">
        <v>1</v>
      </c>
      <c r="C31" s="6" t="s">
        <v>73</v>
      </c>
      <c r="D31" s="6" t="s">
        <v>73</v>
      </c>
      <c r="E31" s="6" t="s">
        <v>74</v>
      </c>
      <c r="F31" s="8" t="s">
        <v>75</v>
      </c>
      <c r="G31" s="6">
        <v>10</v>
      </c>
      <c r="H31" s="6">
        <f t="shared" si="0"/>
        <v>10</v>
      </c>
      <c r="I31" s="6"/>
      <c r="J31" s="6" t="s">
        <v>151</v>
      </c>
      <c r="K31" s="6"/>
      <c r="L31" s="6"/>
      <c r="M31" s="7"/>
    </row>
    <row r="32" spans="1:16" ht="45" x14ac:dyDescent="0.25">
      <c r="A32" s="5" t="s">
        <v>76</v>
      </c>
      <c r="B32" s="6">
        <v>1</v>
      </c>
      <c r="C32" s="6" t="s">
        <v>77</v>
      </c>
      <c r="D32" s="6" t="s">
        <v>78</v>
      </c>
      <c r="E32" s="6" t="s">
        <v>79</v>
      </c>
      <c r="F32" s="8" t="s">
        <v>75</v>
      </c>
      <c r="G32" s="6">
        <v>10</v>
      </c>
      <c r="H32" s="6">
        <f t="shared" si="0"/>
        <v>10</v>
      </c>
      <c r="I32" s="6"/>
      <c r="J32" s="6" t="s">
        <v>151</v>
      </c>
      <c r="K32" s="6"/>
      <c r="L32" s="6"/>
      <c r="M32" s="7"/>
    </row>
    <row r="33" spans="1:13" ht="45" x14ac:dyDescent="0.25">
      <c r="A33" s="5" t="s">
        <v>80</v>
      </c>
      <c r="B33" s="6">
        <v>1</v>
      </c>
      <c r="C33" s="6" t="s">
        <v>81</v>
      </c>
      <c r="D33" s="6" t="s">
        <v>82</v>
      </c>
      <c r="E33" s="6" t="s">
        <v>83</v>
      </c>
      <c r="F33" s="8" t="s">
        <v>84</v>
      </c>
      <c r="G33" s="6">
        <v>10</v>
      </c>
      <c r="H33" s="6">
        <f t="shared" si="0"/>
        <v>10</v>
      </c>
      <c r="I33" s="6"/>
      <c r="J33" s="6" t="s">
        <v>151</v>
      </c>
      <c r="K33" s="6"/>
      <c r="L33" s="6"/>
      <c r="M33" s="7"/>
    </row>
    <row r="34" spans="1:13" x14ac:dyDescent="0.25">
      <c r="A34" s="5" t="s">
        <v>85</v>
      </c>
      <c r="B34" s="6">
        <v>1</v>
      </c>
      <c r="C34" s="6" t="s">
        <v>86</v>
      </c>
      <c r="D34" s="6" t="s">
        <v>87</v>
      </c>
      <c r="E34" s="6" t="s">
        <v>88</v>
      </c>
      <c r="F34" s="8" t="s">
        <v>89</v>
      </c>
      <c r="G34" s="6">
        <v>10</v>
      </c>
      <c r="H34" s="6">
        <f t="shared" si="0"/>
        <v>10</v>
      </c>
      <c r="I34" s="6"/>
      <c r="J34" s="6" t="s">
        <v>151</v>
      </c>
      <c r="K34" s="6"/>
      <c r="L34" s="6"/>
      <c r="M34" s="7"/>
    </row>
    <row r="35" spans="1:13" x14ac:dyDescent="0.25">
      <c r="A35" s="5" t="s">
        <v>90</v>
      </c>
      <c r="B35" s="6">
        <v>1</v>
      </c>
      <c r="C35" s="6" t="s">
        <v>91</v>
      </c>
      <c r="D35" s="6" t="s">
        <v>92</v>
      </c>
      <c r="E35" s="6" t="s">
        <v>93</v>
      </c>
      <c r="F35" s="8" t="s">
        <v>94</v>
      </c>
      <c r="G35" s="6">
        <v>10</v>
      </c>
      <c r="H35" s="6">
        <f t="shared" si="0"/>
        <v>10</v>
      </c>
      <c r="I35" s="6"/>
      <c r="J35" s="6" t="s">
        <v>151</v>
      </c>
      <c r="K35" s="6"/>
      <c r="L35" s="6"/>
      <c r="M35" s="7"/>
    </row>
    <row r="36" spans="1:13" x14ac:dyDescent="0.25">
      <c r="A36" s="5" t="s">
        <v>95</v>
      </c>
      <c r="B36" s="6">
        <v>7</v>
      </c>
      <c r="C36" s="6" t="s">
        <v>96</v>
      </c>
      <c r="D36" s="6" t="s">
        <v>96</v>
      </c>
      <c r="E36" s="6" t="s">
        <v>97</v>
      </c>
      <c r="F36" s="8" t="s">
        <v>98</v>
      </c>
      <c r="G36" s="6">
        <v>10</v>
      </c>
      <c r="H36" s="6">
        <f t="shared" si="0"/>
        <v>70</v>
      </c>
      <c r="I36" s="6"/>
      <c r="J36" s="6" t="s">
        <v>151</v>
      </c>
      <c r="K36" s="6"/>
      <c r="L36" s="6"/>
      <c r="M36" s="7"/>
    </row>
    <row r="37" spans="1:13" ht="30" x14ac:dyDescent="0.25">
      <c r="A37" s="5" t="s">
        <v>99</v>
      </c>
      <c r="B37" s="6">
        <v>1</v>
      </c>
      <c r="C37" s="6" t="s">
        <v>100</v>
      </c>
      <c r="D37" s="6" t="s">
        <v>100</v>
      </c>
      <c r="E37" s="6" t="s">
        <v>101</v>
      </c>
      <c r="F37" s="8" t="s">
        <v>102</v>
      </c>
      <c r="G37" s="6">
        <v>10</v>
      </c>
      <c r="H37" s="6">
        <f t="shared" si="0"/>
        <v>10</v>
      </c>
      <c r="I37" s="6"/>
      <c r="J37" s="6" t="s">
        <v>151</v>
      </c>
      <c r="K37" s="6"/>
      <c r="L37" s="6"/>
      <c r="M37" s="7"/>
    </row>
    <row r="38" spans="1:13" x14ac:dyDescent="0.25">
      <c r="A38" s="5" t="s">
        <v>103</v>
      </c>
      <c r="B38" s="6">
        <v>9</v>
      </c>
      <c r="C38" s="6" t="s">
        <v>104</v>
      </c>
      <c r="D38" s="6" t="s">
        <v>105</v>
      </c>
      <c r="E38" s="6" t="s">
        <v>106</v>
      </c>
      <c r="F38" s="8" t="s">
        <v>107</v>
      </c>
      <c r="G38" s="6">
        <v>10</v>
      </c>
      <c r="H38" s="6">
        <f t="shared" si="0"/>
        <v>90</v>
      </c>
      <c r="I38" s="6"/>
      <c r="J38" s="6" t="s">
        <v>151</v>
      </c>
      <c r="K38" s="6"/>
      <c r="L38" s="6"/>
      <c r="M38" s="7"/>
    </row>
    <row r="39" spans="1:13" x14ac:dyDescent="0.25">
      <c r="A39" s="5" t="s">
        <v>108</v>
      </c>
      <c r="B39" s="6">
        <v>7</v>
      </c>
      <c r="C39" s="6" t="s">
        <v>109</v>
      </c>
      <c r="D39" s="6" t="s">
        <v>105</v>
      </c>
      <c r="E39" s="6" t="s">
        <v>106</v>
      </c>
      <c r="F39" s="8" t="s">
        <v>107</v>
      </c>
      <c r="G39" s="6">
        <v>10</v>
      </c>
      <c r="H39" s="6">
        <f t="shared" si="0"/>
        <v>70</v>
      </c>
      <c r="I39" s="6"/>
      <c r="J39" s="6" t="s">
        <v>151</v>
      </c>
      <c r="K39" s="6"/>
      <c r="L39" s="6"/>
      <c r="M39" s="7"/>
    </row>
    <row r="40" spans="1:13" x14ac:dyDescent="0.25">
      <c r="A40" s="5" t="s">
        <v>110</v>
      </c>
      <c r="B40" s="6">
        <v>7</v>
      </c>
      <c r="C40" s="6" t="s">
        <v>111</v>
      </c>
      <c r="D40" s="6" t="s">
        <v>105</v>
      </c>
      <c r="E40" s="6" t="s">
        <v>106</v>
      </c>
      <c r="F40" s="8" t="s">
        <v>107</v>
      </c>
      <c r="G40" s="6">
        <v>10</v>
      </c>
      <c r="H40" s="6">
        <f t="shared" si="0"/>
        <v>70</v>
      </c>
      <c r="I40" s="6"/>
      <c r="J40" s="6" t="s">
        <v>151</v>
      </c>
      <c r="K40" s="6"/>
      <c r="L40" s="6"/>
      <c r="M40" s="7"/>
    </row>
    <row r="41" spans="1:13" x14ac:dyDescent="0.25">
      <c r="A41" s="5" t="s">
        <v>112</v>
      </c>
      <c r="B41" s="6">
        <v>14</v>
      </c>
      <c r="C41" s="6" t="s">
        <v>113</v>
      </c>
      <c r="D41" s="6" t="s">
        <v>105</v>
      </c>
      <c r="E41" s="6" t="s">
        <v>106</v>
      </c>
      <c r="F41" s="8" t="s">
        <v>107</v>
      </c>
      <c r="G41" s="6">
        <v>10</v>
      </c>
      <c r="H41" s="6">
        <f t="shared" si="0"/>
        <v>140</v>
      </c>
      <c r="I41" s="6"/>
      <c r="J41" s="6" t="s">
        <v>151</v>
      </c>
      <c r="K41" s="6"/>
      <c r="L41" s="6"/>
      <c r="M41" s="7"/>
    </row>
    <row r="42" spans="1:13" x14ac:dyDescent="0.25">
      <c r="A42" s="5" t="s">
        <v>114</v>
      </c>
      <c r="B42" s="6">
        <v>6</v>
      </c>
      <c r="C42" s="6" t="s">
        <v>115</v>
      </c>
      <c r="D42" s="6" t="s">
        <v>105</v>
      </c>
      <c r="E42" s="6" t="s">
        <v>106</v>
      </c>
      <c r="F42" s="8" t="s">
        <v>107</v>
      </c>
      <c r="G42" s="6">
        <v>10</v>
      </c>
      <c r="H42" s="6">
        <f t="shared" si="0"/>
        <v>60</v>
      </c>
      <c r="I42" s="6"/>
      <c r="J42" s="6" t="s">
        <v>151</v>
      </c>
      <c r="K42" s="6"/>
      <c r="L42" s="6"/>
      <c r="M42" s="7"/>
    </row>
    <row r="43" spans="1:13" x14ac:dyDescent="0.25">
      <c r="A43" s="5" t="s">
        <v>116</v>
      </c>
      <c r="B43" s="6">
        <v>2</v>
      </c>
      <c r="C43" s="6" t="s">
        <v>117</v>
      </c>
      <c r="D43" s="6" t="s">
        <v>105</v>
      </c>
      <c r="E43" s="6" t="s">
        <v>106</v>
      </c>
      <c r="F43" s="8" t="s">
        <v>107</v>
      </c>
      <c r="G43" s="6">
        <v>10</v>
      </c>
      <c r="H43" s="6">
        <f t="shared" si="0"/>
        <v>20</v>
      </c>
      <c r="I43" s="6"/>
      <c r="J43" s="6" t="s">
        <v>151</v>
      </c>
      <c r="K43" s="6"/>
      <c r="L43" s="6"/>
      <c r="M43" s="7"/>
    </row>
    <row r="44" spans="1:13" x14ac:dyDescent="0.25">
      <c r="A44" s="5" t="s">
        <v>118</v>
      </c>
      <c r="B44" s="6">
        <v>1</v>
      </c>
      <c r="C44" s="6" t="s">
        <v>119</v>
      </c>
      <c r="D44" s="6" t="s">
        <v>105</v>
      </c>
      <c r="E44" s="6" t="s">
        <v>106</v>
      </c>
      <c r="F44" s="8" t="s">
        <v>107</v>
      </c>
      <c r="G44" s="6">
        <v>10</v>
      </c>
      <c r="H44" s="6">
        <f t="shared" si="0"/>
        <v>10</v>
      </c>
      <c r="I44" s="6"/>
      <c r="J44" s="6" t="s">
        <v>151</v>
      </c>
      <c r="K44" s="6"/>
      <c r="L44" s="6"/>
      <c r="M44" s="7"/>
    </row>
    <row r="45" spans="1:13" x14ac:dyDescent="0.25">
      <c r="A45" s="5" t="s">
        <v>120</v>
      </c>
      <c r="B45" s="6">
        <v>1</v>
      </c>
      <c r="C45" s="6" t="s">
        <v>121</v>
      </c>
      <c r="D45" s="6" t="s">
        <v>105</v>
      </c>
      <c r="E45" s="6" t="s">
        <v>106</v>
      </c>
      <c r="F45" s="8" t="s">
        <v>107</v>
      </c>
      <c r="G45" s="6">
        <v>10</v>
      </c>
      <c r="H45" s="6">
        <f t="shared" si="0"/>
        <v>10</v>
      </c>
      <c r="I45" s="6"/>
      <c r="J45" s="6" t="s">
        <v>151</v>
      </c>
      <c r="K45" s="6"/>
      <c r="L45" s="6"/>
      <c r="M45" s="7"/>
    </row>
    <row r="46" spans="1:13" x14ac:dyDescent="0.25">
      <c r="A46" s="5" t="s">
        <v>122</v>
      </c>
      <c r="B46" s="6">
        <v>1</v>
      </c>
      <c r="C46" s="6" t="s">
        <v>123</v>
      </c>
      <c r="D46" s="6" t="s">
        <v>105</v>
      </c>
      <c r="E46" s="6" t="s">
        <v>106</v>
      </c>
      <c r="F46" s="8" t="s">
        <v>107</v>
      </c>
      <c r="G46" s="6">
        <v>10</v>
      </c>
      <c r="H46" s="6">
        <f t="shared" si="0"/>
        <v>10</v>
      </c>
      <c r="I46" s="6"/>
      <c r="J46" s="6" t="s">
        <v>151</v>
      </c>
      <c r="K46" s="6"/>
      <c r="L46" s="6"/>
      <c r="M46" s="7"/>
    </row>
    <row r="47" spans="1:13" ht="45" x14ac:dyDescent="0.25">
      <c r="A47" s="5" t="s">
        <v>124</v>
      </c>
      <c r="B47" s="6">
        <v>7</v>
      </c>
      <c r="C47" s="6" t="s">
        <v>125</v>
      </c>
      <c r="D47" s="6" t="s">
        <v>126</v>
      </c>
      <c r="E47" s="6" t="s">
        <v>127</v>
      </c>
      <c r="F47" s="8" t="s">
        <v>128</v>
      </c>
      <c r="G47" s="6">
        <v>10</v>
      </c>
      <c r="H47" s="6">
        <f t="shared" si="0"/>
        <v>70</v>
      </c>
      <c r="I47" s="6"/>
      <c r="J47" s="6" t="s">
        <v>151</v>
      </c>
      <c r="K47" s="6"/>
      <c r="L47" s="6"/>
      <c r="M47" s="7"/>
    </row>
    <row r="48" spans="1:13" ht="30" x14ac:dyDescent="0.25">
      <c r="A48" s="5" t="s">
        <v>129</v>
      </c>
      <c r="B48" s="6">
        <v>2</v>
      </c>
      <c r="C48" s="6" t="s">
        <v>130</v>
      </c>
      <c r="D48" s="6" t="s">
        <v>130</v>
      </c>
      <c r="E48" s="6" t="s">
        <v>131</v>
      </c>
      <c r="F48" s="8" t="s">
        <v>132</v>
      </c>
      <c r="G48" s="6">
        <v>10</v>
      </c>
      <c r="H48" s="6">
        <f t="shared" si="0"/>
        <v>20</v>
      </c>
      <c r="I48" s="6"/>
      <c r="J48" s="6" t="s">
        <v>151</v>
      </c>
      <c r="K48" s="6"/>
      <c r="L48" s="6"/>
      <c r="M48" s="7"/>
    </row>
    <row r="49" spans="1:13" ht="30" x14ac:dyDescent="0.25">
      <c r="A49" s="5" t="s">
        <v>133</v>
      </c>
      <c r="B49" s="6">
        <v>1</v>
      </c>
      <c r="C49" s="6" t="s">
        <v>134</v>
      </c>
      <c r="D49" s="6" t="s">
        <v>134</v>
      </c>
      <c r="E49" s="6" t="s">
        <v>135</v>
      </c>
      <c r="F49" s="8" t="s">
        <v>136</v>
      </c>
      <c r="G49" s="6">
        <v>10</v>
      </c>
      <c r="H49" s="6">
        <f t="shared" si="0"/>
        <v>10</v>
      </c>
      <c r="I49" s="6"/>
      <c r="J49" s="6" t="s">
        <v>151</v>
      </c>
      <c r="K49" s="6"/>
      <c r="L49" s="6"/>
      <c r="M49" s="7"/>
    </row>
    <row r="50" spans="1:13" ht="30" x14ac:dyDescent="0.25">
      <c r="A50" s="5" t="s">
        <v>137</v>
      </c>
      <c r="B50" s="6">
        <v>1</v>
      </c>
      <c r="C50" s="6" t="s">
        <v>138</v>
      </c>
      <c r="D50" s="6" t="s">
        <v>138</v>
      </c>
      <c r="E50" s="6" t="s">
        <v>139</v>
      </c>
      <c r="F50" s="8" t="s">
        <v>140</v>
      </c>
      <c r="G50" s="6">
        <v>10</v>
      </c>
      <c r="H50" s="6">
        <f t="shared" si="0"/>
        <v>10</v>
      </c>
      <c r="I50" s="6"/>
      <c r="J50" s="6" t="s">
        <v>151</v>
      </c>
      <c r="K50" s="6"/>
      <c r="L50" s="6"/>
      <c r="M50" s="7"/>
    </row>
    <row r="51" spans="1:13" ht="30" x14ac:dyDescent="0.25">
      <c r="A51" s="5" t="s">
        <v>141</v>
      </c>
      <c r="B51" s="6">
        <v>1</v>
      </c>
      <c r="C51" s="6" t="s">
        <v>142</v>
      </c>
      <c r="D51" s="6" t="s">
        <v>142</v>
      </c>
      <c r="E51" s="6" t="s">
        <v>139</v>
      </c>
      <c r="F51" s="8" t="s">
        <v>143</v>
      </c>
      <c r="G51" s="6">
        <v>10</v>
      </c>
      <c r="H51" s="6">
        <f t="shared" si="0"/>
        <v>10</v>
      </c>
      <c r="I51" s="6"/>
      <c r="J51" s="6" t="s">
        <v>151</v>
      </c>
      <c r="K51" s="6"/>
      <c r="L51" s="6"/>
      <c r="M51" s="7"/>
    </row>
  </sheetData>
  <hyperlinks>
    <hyperlink ref="I13" r:id="rId1"/>
    <hyperlink ref="I14" r:id="rId2"/>
    <hyperlink ref="I15" r:id="rId3"/>
    <hyperlink ref="I16" r:id="rId4"/>
    <hyperlink ref="I17" r:id="rId5"/>
    <hyperlink ref="I18" r:id="rId6"/>
    <hyperlink ref="I19" r:id="rId7"/>
    <hyperlink ref="I21" r:id="rId8"/>
    <hyperlink ref="I23" r:id="rId9"/>
    <hyperlink ref="I22" r:id="rId10"/>
    <hyperlink ref="I24" r:id="rId11"/>
    <hyperlink ref="I25" r:id="rId12"/>
    <hyperlink ref="I26" r:id="rId13"/>
    <hyperlink ref="I27" r:id="rId14"/>
    <hyperlink ref="I28" r:id="rId15"/>
  </hyperlinks>
  <pageMargins left="0.7" right="0.7" top="0.75" bottom="0.75" header="0.3" footer="0.3"/>
  <pageSetup paperSize="9" orientation="portrait" r:id="rId16"/>
  <legacy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truss_PCB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CALHAN Eralp</dc:creator>
  <cp:lastModifiedBy>CALHAN Eralp</cp:lastModifiedBy>
  <dcterms:created xsi:type="dcterms:W3CDTF">2022-07-07T15:34:12Z</dcterms:created>
  <dcterms:modified xsi:type="dcterms:W3CDTF">2022-07-08T09:26:42Z</dcterms:modified>
</cp:coreProperties>
</file>