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manapot\Desktop\Remote Labs\"/>
    </mc:Choice>
  </mc:AlternateContent>
  <bookViews>
    <workbookView xWindow="0" yWindow="0" windowWidth="19200" windowHeight="764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3" i="1" l="1"/>
  <c r="G30" i="1"/>
  <c r="G13" i="1"/>
</calcChain>
</file>

<file path=xl/sharedStrings.xml><?xml version="1.0" encoding="utf-8"?>
<sst xmlns="http://schemas.openxmlformats.org/spreadsheetml/2006/main" count="76" uniqueCount="67">
  <si>
    <t>TRUSS PCB</t>
  </si>
  <si>
    <t>Component</t>
  </si>
  <si>
    <t>Quantity</t>
  </si>
  <si>
    <t>Notes</t>
  </si>
  <si>
    <t>680u Electrolytic Cap</t>
  </si>
  <si>
    <t>AMS1117-5.0</t>
  </si>
  <si>
    <t>AMS1117-3.3</t>
  </si>
  <si>
    <t>860r (866r) Resistor</t>
  </si>
  <si>
    <t>IRF5305_PBF</t>
  </si>
  <si>
    <t>33uH Inductor</t>
  </si>
  <si>
    <t>22u Electrolytic Cap</t>
  </si>
  <si>
    <t>BZV55B9V1 Diode</t>
  </si>
  <si>
    <t>LM2596S-ADJ</t>
  </si>
  <si>
    <t>https://uk.farnell.com/panasonic/eeefk1e681sp/cap-680-f-25v-smd/dp/2507731</t>
  </si>
  <si>
    <t>Link 1</t>
  </si>
  <si>
    <t>Link 2</t>
  </si>
  <si>
    <t>Link 3</t>
  </si>
  <si>
    <t>https://uk.farnell.com/on-semiconductor/ncp1117st50t3g/ldo-reg-20vin-1a-5v-1-sot223-3/dp/2112617</t>
  </si>
  <si>
    <t>https://uk.farnell.com/on-semiconductor/ncp1117st33t3g/ic-linear-voltage-regulator/dp/1652366</t>
  </si>
  <si>
    <t>https://www.digikey.co.uk/en/products/detail/infineon-technologies/IRF5305PBF/811987</t>
  </si>
  <si>
    <t>https://www.switchelectronics.co.uk/irf5305pbf-mosfet-p-channel-transistor-31a-55v-to-220</t>
  </si>
  <si>
    <t>https://uk.farnell.com/wurth-elektronik/7447709330/pd-inductor-type-1210-33uh-4-2a/dp/2082654</t>
  </si>
  <si>
    <t>https://uk.farnell.com/vishay/tzmb9v1-gs08/zener-diode-auto-0-5w-9-1v-sod80/dp/2690098</t>
  </si>
  <si>
    <t>https://uk.farnell.com/wurth-elektronik/865080643008/cap-22-f-50v-smd/dp/2466335</t>
  </si>
  <si>
    <t>Texas Instruments, LM2596S-ADJ/NOPBStep-Down Switching Regulator, 1-Channel 3A Adjustable 5-PinD2PAK | RS Components (rs-online.com)</t>
  </si>
  <si>
    <t>https://www.ti.com/product/LM2596/part-details/LM2596S-ADJ/NOPB</t>
  </si>
  <si>
    <t>https://www.lcsc.com/product-detail/DC-DC-Converters_Texas-Instruments-LM2596S-ADJ-NOPB_C1355333.html</t>
  </si>
  <si>
    <t>DigiKey is slightly more expensive, but is more reliable for delivery. Switch electronics is chaper, but not reliable for delivery</t>
  </si>
  <si>
    <t>This component has been extremely difficult to find. These diodes are also used by the supervisor PCB, so we need 90 for the supervisors and 20 for the Truss PCBs. Also, these will be used by any 12V PCB made in the future, so if you want to order more just so we have spares for the future, that would be great.</t>
  </si>
  <si>
    <t>I found 3 websites that supposedly have it in stock, but I am not sure which we can order from. Imogen wants you to see the LCSC website as it is the JLCPCB Part Library Supplier and they have used this website before.</t>
  </si>
  <si>
    <t>SPINNER PCB</t>
  </si>
  <si>
    <t>Component Name</t>
  </si>
  <si>
    <t>Number to Order</t>
  </si>
  <si>
    <t>Vendor</t>
  </si>
  <si>
    <t>Link</t>
  </si>
  <si>
    <t>Unit Price (EX. Vat)</t>
  </si>
  <si>
    <t>Total Price (Ex VAT)</t>
  </si>
  <si>
    <t>SN75175D</t>
  </si>
  <si>
    <t>RS</t>
  </si>
  <si>
    <t>https://uk.rs-online.com/web/p/line-interface-ics/0857733</t>
  </si>
  <si>
    <t>TXS0104ED</t>
  </si>
  <si>
    <t>https://uk.rs-online.com/web/p/translator-ics/7093309</t>
  </si>
  <si>
    <t>Conn_02x05_Odd_Even</t>
  </si>
  <si>
    <t>https://uk.rs-online.com/web/p/pcb-headers/8323528</t>
  </si>
  <si>
    <t>Barrel_Jack_Switch</t>
  </si>
  <si>
    <t>Farnell</t>
  </si>
  <si>
    <t>https://uk.farnell.com/wurth-elektronik/694108301002/connector-power-entry-jack-3a/dp/2472153?st=dc%20power%20connector#</t>
  </si>
  <si>
    <t>Conn_02x03_Odd_Even</t>
  </si>
  <si>
    <t>https://uk.rs-online.com/web/p/pcb-headers/8323496</t>
  </si>
  <si>
    <t>Spacers</t>
  </si>
  <si>
    <t>https://uk.farnell.com/ettinger/05-12-113/standoff-hex-m-f-brass-11mm-m2/dp/2494583</t>
  </si>
  <si>
    <t>Bolts</t>
  </si>
  <si>
    <t>https://uk.rs-online.com/web/p/machine-screws/0560726</t>
  </si>
  <si>
    <t>Nuts</t>
  </si>
  <si>
    <t>https://uk.rs-online.com/web/p/hex-nuts/0560287</t>
  </si>
  <si>
    <t>RED LED</t>
  </si>
  <si>
    <t>https://uk.farnell.com/broadcom-limited/hlmp-3301/led-5mm-red-5-4mcd-626nm/dp/1003211</t>
  </si>
  <si>
    <t>ORANGE LED</t>
  </si>
  <si>
    <t>https://uk.farnell.com/multicomp/mcl053ad/led-5mm-36-orange/dp/1581141?ost=1581141</t>
  </si>
  <si>
    <t>GREEN LED</t>
  </si>
  <si>
    <t>https://uk.farnell.com/vishay/tllg5401/led-5mm-green/dp/1045509</t>
  </si>
  <si>
    <t>Total Sum</t>
  </si>
  <si>
    <t>Price</t>
  </si>
  <si>
    <t>Panasonic 866Ω, 0805 (2012M) Metal Film SMD Resistor ±0.1% 0.125W - ERA6AEB8660V | RS Components (rs-online.com)</t>
  </si>
  <si>
    <t>TOTAL</t>
  </si>
  <si>
    <t>Total Price</t>
  </si>
  <si>
    <t>TOTAL FOR BOTH PCBs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</si>
</sst>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8"/>
      <color theme="3"/>
      <name val="Calibri Light"/>
      <family val="2"/>
      <scheme val="major"/>
    </font>
    <font>
      <b/>
      <sz val="13"/>
      <color theme="3"/>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11"/>
      <color rgb="FF000000"/>
      <name val="Calibri"/>
      <family val="2"/>
      <scheme val="minor"/>
    </font>
    <font>
      <sz val="48"/>
      <color theme="3"/>
      <name val="Calibri Light"/>
      <family val="2"/>
      <scheme val="major"/>
    </font>
  </fonts>
  <fills count="5">
    <fill>
      <patternFill patternType="none"/>
    </fill>
    <fill>
      <patternFill patternType="gray125"/>
    </fill>
    <fill>
      <patternFill patternType="solid">
        <fgColor rgb="FFA5A5A5"/>
      </patternFill>
    </fill>
    <fill>
      <patternFill patternType="solid">
        <fgColor rgb="FFCFE2F3"/>
        <bgColor rgb="FFCFE2F3"/>
      </patternFill>
    </fill>
    <fill>
      <patternFill patternType="solid">
        <fgColor rgb="FFCFE2F3"/>
        <bgColor rgb="FF000000"/>
      </patternFill>
    </fill>
  </fills>
  <borders count="7">
    <border>
      <left/>
      <right/>
      <top/>
      <bottom/>
      <diagonal/>
    </border>
    <border>
      <left/>
      <right/>
      <top/>
      <bottom style="thick">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medium">
        <color rgb="FFCCCCCC"/>
      </left>
      <right style="medium">
        <color rgb="FF000000"/>
      </right>
      <top style="medium">
        <color rgb="FF000000"/>
      </top>
      <bottom/>
      <diagonal/>
    </border>
    <border>
      <left/>
      <right style="thin">
        <color rgb="FF000000"/>
      </right>
      <top/>
      <bottom/>
      <diagonal/>
    </border>
  </borders>
  <cellStyleXfs count="6">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2" borderId="2" applyNumberFormat="0" applyAlignment="0" applyProtection="0"/>
    <xf numFmtId="0" fontId="4" fillId="0" borderId="3" applyNumberFormat="0" applyFill="0" applyAlignment="0" applyProtection="0"/>
    <xf numFmtId="0" fontId="5" fillId="0" borderId="0" applyNumberFormat="0" applyFill="0" applyBorder="0" applyAlignment="0" applyProtection="0"/>
  </cellStyleXfs>
  <cellXfs count="17">
    <xf numFmtId="0" fontId="0" fillId="0" borderId="0" xfId="0"/>
    <xf numFmtId="0" fontId="5" fillId="0" borderId="0" xfId="5"/>
    <xf numFmtId="0" fontId="0" fillId="0" borderId="0" xfId="0" applyAlignment="1">
      <alignment wrapText="1"/>
    </xf>
    <xf numFmtId="0" fontId="3" fillId="2" borderId="2" xfId="3"/>
    <xf numFmtId="0" fontId="5" fillId="0" borderId="0" xfId="5" applyAlignment="1">
      <alignment horizontal="left" indent="4"/>
    </xf>
    <xf numFmtId="0" fontId="5" fillId="0" borderId="0" xfId="5" applyAlignment="1">
      <alignment horizontal="left"/>
    </xf>
    <xf numFmtId="0" fontId="5" fillId="0" borderId="0" xfId="5" applyAlignment="1">
      <alignment horizontal="left" vertical="center"/>
    </xf>
    <xf numFmtId="0" fontId="2" fillId="0" borderId="1" xfId="2"/>
    <xf numFmtId="0" fontId="0" fillId="0" borderId="0" xfId="0"/>
    <xf numFmtId="0" fontId="6" fillId="3" borderId="4" xfId="0" applyFont="1" applyFill="1" applyBorder="1"/>
    <xf numFmtId="0" fontId="6" fillId="4" borderId="5" xfId="0" applyFont="1" applyFill="1" applyBorder="1" applyAlignment="1">
      <alignment wrapText="1"/>
    </xf>
    <xf numFmtId="0" fontId="5" fillId="0" borderId="0" xfId="5"/>
    <xf numFmtId="0" fontId="6" fillId="3" borderId="6" xfId="0" applyFont="1" applyFill="1" applyBorder="1"/>
    <xf numFmtId="0" fontId="7" fillId="0" borderId="0" xfId="1" applyFont="1" applyBorder="1" applyAlignment="1">
      <alignment horizontal="left"/>
    </xf>
    <xf numFmtId="0" fontId="7" fillId="0" borderId="0" xfId="1" applyFont="1" applyAlignment="1">
      <alignment horizontal="left"/>
    </xf>
    <xf numFmtId="0" fontId="2" fillId="0" borderId="0" xfId="2" applyFill="1" applyBorder="1"/>
    <xf numFmtId="0" fontId="4" fillId="0" borderId="3" xfId="4"/>
  </cellXfs>
  <cellStyles count="6">
    <cellStyle name="Check Cell" xfId="3" builtinId="23"/>
    <cellStyle name="Heading 2" xfId="2" builtinId="17"/>
    <cellStyle name="Hyperlink" xfId="5" builtinId="8"/>
    <cellStyle name="Normal" xfId="0" builtinId="0"/>
    <cellStyle name="Title" xfId="1" builtinId="15"/>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uk.rs-online.com/web/p/buck-converters/5333715p?cm_mmc=UK-PPC-DS3A-_-google-_-3_UK_EN_Semiconductors_Buck+Converters_Exact-_-Texas+Instruments+-+5333715P+-+LM2596S-ADJ/NOPB-_-lm2596s+adj+nopb&amp;matchtype=e&amp;aud-826607888587:kwd-358326205144&amp;cq_src=google_ads&amp;cq_cmp=12689234809&amp;cq_term=lm2596s%20adj%20nopb&amp;cq_plac=&amp;cq_net=g&amp;cq_plt=gp&amp;gclid=Cj0KCQjw54iXBhCXARIsADWpsG9O5xUHKxKvtYWvdOIw1BT8E1HO62dsa1sMQCCTmxPsfHMgc6-aKoIaAuG-EALw_wcB&amp;gclsrc=aw.ds" TargetMode="External"/><Relationship Id="rId13" Type="http://schemas.openxmlformats.org/officeDocument/2006/relationships/hyperlink" Target="https://uk.rs-online.com/web/p/translator-ics/7093309" TargetMode="External"/><Relationship Id="rId18" Type="http://schemas.openxmlformats.org/officeDocument/2006/relationships/hyperlink" Target="https://uk.farnell.com/vishay/tllg5401/led-5mm-green/dp/1045509" TargetMode="External"/><Relationship Id="rId3" Type="http://schemas.openxmlformats.org/officeDocument/2006/relationships/hyperlink" Target="https://www.digikey.co.uk/en/products/detail/infineon-technologies/IRF5305PBF/811987" TargetMode="External"/><Relationship Id="rId21" Type="http://schemas.openxmlformats.org/officeDocument/2006/relationships/hyperlink" Target="https://uk.rs-online.com/web/p/hex-nuts/0560287" TargetMode="External"/><Relationship Id="rId7" Type="http://schemas.openxmlformats.org/officeDocument/2006/relationships/hyperlink" Target="https://uk.farnell.com/vishay/tzmb9v1-gs08/zener-diode-auto-0-5w-9-1v-sod80/dp/2690098" TargetMode="External"/><Relationship Id="rId12" Type="http://schemas.openxmlformats.org/officeDocument/2006/relationships/hyperlink" Target="https://uk.rs-online.com/web/p/line-interface-ics/0857733" TargetMode="External"/><Relationship Id="rId17" Type="http://schemas.openxmlformats.org/officeDocument/2006/relationships/hyperlink" Target="https://uk.farnell.com/broadcom-limited/hlmp-3301/led-5mm-red-5-4mcd-626nm/dp/1003211" TargetMode="External"/><Relationship Id="rId2" Type="http://schemas.openxmlformats.org/officeDocument/2006/relationships/hyperlink" Target="https://uk.farnell.com/on-semiconductor/ncp1117st33t3g/ic-linear-voltage-regulator/dp/1652366" TargetMode="External"/><Relationship Id="rId16" Type="http://schemas.openxmlformats.org/officeDocument/2006/relationships/hyperlink" Target="https://uk.farnell.com/multicomp/mcl053ad/led-5mm-36-orange/dp/1581141?ost=1581141" TargetMode="External"/><Relationship Id="rId20" Type="http://schemas.openxmlformats.org/officeDocument/2006/relationships/hyperlink" Target="https://uk.rs-online.com/web/p/machine-screws/0560726" TargetMode="External"/><Relationship Id="rId1" Type="http://schemas.openxmlformats.org/officeDocument/2006/relationships/hyperlink" Target="https://uk.farnell.com/panasonic/eeefk1e681sp/cap-680-f-25v-smd/dp/2507731" TargetMode="External"/><Relationship Id="rId6" Type="http://schemas.openxmlformats.org/officeDocument/2006/relationships/hyperlink" Target="https://uk.farnell.com/wurth-elektronik/865080643008/cap-22-f-50v-smd/dp/2466335" TargetMode="External"/><Relationship Id="rId11" Type="http://schemas.openxmlformats.org/officeDocument/2006/relationships/hyperlink" Target="https://uk.farnell.com/on-semiconductor/ncp1117st50t3g/ldo-reg-20vin-1a-5v-1-sot223-3/dp/2112617" TargetMode="External"/><Relationship Id="rId5" Type="http://schemas.openxmlformats.org/officeDocument/2006/relationships/hyperlink" Target="https://uk.farnell.com/wurth-elektronik/7447709330/pd-inductor-type-1210-33uh-4-2a/dp/2082654" TargetMode="External"/><Relationship Id="rId15" Type="http://schemas.openxmlformats.org/officeDocument/2006/relationships/hyperlink" Target="https://uk.rs-online.com/web/p/pcb-headers/8323528" TargetMode="External"/><Relationship Id="rId23" Type="http://schemas.openxmlformats.org/officeDocument/2006/relationships/printerSettings" Target="../printerSettings/printerSettings1.bin"/><Relationship Id="rId10" Type="http://schemas.openxmlformats.org/officeDocument/2006/relationships/hyperlink" Target="https://www.lcsc.com/product-detail/DC-DC-Converters_Texas-Instruments-LM2596S-ADJ-NOPB_C1355333.html" TargetMode="External"/><Relationship Id="rId19" Type="http://schemas.openxmlformats.org/officeDocument/2006/relationships/hyperlink" Target="https://uk.farnell.com/ettinger/05-12-113/standoff-hex-m-f-brass-11mm-m2/dp/2494583" TargetMode="External"/><Relationship Id="rId4" Type="http://schemas.openxmlformats.org/officeDocument/2006/relationships/hyperlink" Target="https://www.switchelectronics.co.uk/irf5305pbf-mosfet-p-channel-transistor-31a-55v-to-220" TargetMode="External"/><Relationship Id="rId9" Type="http://schemas.openxmlformats.org/officeDocument/2006/relationships/hyperlink" Target="https://www.ti.com/product/LM2596/part-details/LM2596S-ADJ/NOPB" TargetMode="External"/><Relationship Id="rId14" Type="http://schemas.openxmlformats.org/officeDocument/2006/relationships/hyperlink" Target="https://uk.rs-online.com/web/p/pcb-headers/8323496" TargetMode="External"/><Relationship Id="rId22" Type="http://schemas.openxmlformats.org/officeDocument/2006/relationships/hyperlink" Target="https://uk.rs-online.com/web/p/surface-mount-resistors/70861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abSelected="1" topLeftCell="E1" zoomScale="68" zoomScaleNormal="100" workbookViewId="0">
      <selection activeCell="C30" sqref="C30"/>
    </sheetView>
  </sheetViews>
  <sheetFormatPr defaultRowHeight="14.5" x14ac:dyDescent="0.35"/>
  <cols>
    <col min="1" max="1" width="25.6328125" bestFit="1" customWidth="1"/>
    <col min="2" max="2" width="14.6328125" bestFit="1" customWidth="1"/>
    <col min="3" max="3" width="151.81640625" bestFit="1" customWidth="1"/>
    <col min="4" max="4" width="91.54296875" bestFit="1" customWidth="1"/>
    <col min="5" max="5" width="114.90625" bestFit="1" customWidth="1"/>
    <col min="6" max="6" width="42.90625" bestFit="1" customWidth="1"/>
    <col min="7" max="7" width="13.54296875" bestFit="1" customWidth="1"/>
    <col min="8" max="8" width="12.36328125" bestFit="1" customWidth="1"/>
    <col min="9" max="9" width="9.90625" bestFit="1" customWidth="1"/>
    <col min="10" max="10" width="128.26953125" bestFit="1" customWidth="1"/>
    <col min="11" max="11" width="14.90625" bestFit="1" customWidth="1"/>
    <col min="12" max="12" width="20.54296875" bestFit="1" customWidth="1"/>
    <col min="13" max="13" width="25.08984375" bestFit="1" customWidth="1"/>
    <col min="14" max="14" width="26.453125" bestFit="1" customWidth="1"/>
  </cols>
  <sheetData>
    <row r="1" spans="1:7" ht="61.5" x14ac:dyDescent="1.35">
      <c r="A1" s="13" t="s">
        <v>0</v>
      </c>
      <c r="B1" s="13"/>
      <c r="C1" s="13"/>
      <c r="D1" s="13"/>
      <c r="E1" s="13"/>
      <c r="F1" s="13"/>
    </row>
    <row r="2" spans="1:7" ht="17.5" thickBot="1" x14ac:dyDescent="0.45">
      <c r="A2" s="7" t="s">
        <v>1</v>
      </c>
      <c r="B2" s="7" t="s">
        <v>2</v>
      </c>
      <c r="C2" s="7" t="s">
        <v>14</v>
      </c>
      <c r="D2" s="7" t="s">
        <v>15</v>
      </c>
      <c r="E2" s="7" t="s">
        <v>16</v>
      </c>
      <c r="F2" s="7" t="s">
        <v>3</v>
      </c>
      <c r="G2" s="15" t="s">
        <v>62</v>
      </c>
    </row>
    <row r="3" spans="1:7" ht="15.5" thickTop="1" thickBot="1" x14ac:dyDescent="0.4">
      <c r="A3" t="s">
        <v>4</v>
      </c>
      <c r="B3">
        <v>20</v>
      </c>
      <c r="C3" s="1" t="s">
        <v>13</v>
      </c>
      <c r="D3" s="3"/>
      <c r="E3" s="3"/>
      <c r="F3" s="2"/>
      <c r="G3">
        <v>23</v>
      </c>
    </row>
    <row r="4" spans="1:7" ht="15.5" thickTop="1" thickBot="1" x14ac:dyDescent="0.4">
      <c r="A4" t="s">
        <v>5</v>
      </c>
      <c r="B4">
        <v>20</v>
      </c>
      <c r="C4" s="1" t="s">
        <v>17</v>
      </c>
      <c r="D4" s="3"/>
      <c r="E4" s="3"/>
      <c r="F4" s="2"/>
      <c r="G4">
        <v>16</v>
      </c>
    </row>
    <row r="5" spans="1:7" ht="15.5" thickTop="1" thickBot="1" x14ac:dyDescent="0.4">
      <c r="A5" t="s">
        <v>6</v>
      </c>
      <c r="B5">
        <v>20</v>
      </c>
      <c r="C5" s="6" t="s">
        <v>18</v>
      </c>
      <c r="D5" s="3"/>
      <c r="E5" s="3"/>
      <c r="F5" s="2"/>
      <c r="G5">
        <v>13</v>
      </c>
    </row>
    <row r="6" spans="1:7" ht="15.5" thickTop="1" thickBot="1" x14ac:dyDescent="0.4">
      <c r="A6" t="s">
        <v>7</v>
      </c>
      <c r="B6">
        <v>20</v>
      </c>
      <c r="C6" s="11" t="s">
        <v>63</v>
      </c>
      <c r="D6" s="3"/>
      <c r="E6" s="3"/>
      <c r="F6" s="2"/>
      <c r="G6">
        <v>7</v>
      </c>
    </row>
    <row r="7" spans="1:7" ht="44.5" thickTop="1" thickBot="1" x14ac:dyDescent="0.4">
      <c r="A7" t="s">
        <v>8</v>
      </c>
      <c r="B7">
        <v>20</v>
      </c>
      <c r="C7" s="5" t="s">
        <v>19</v>
      </c>
      <c r="D7" s="1" t="s">
        <v>20</v>
      </c>
      <c r="E7" s="3"/>
      <c r="F7" s="2" t="s">
        <v>27</v>
      </c>
      <c r="G7">
        <v>25</v>
      </c>
    </row>
    <row r="8" spans="1:7" ht="15.5" thickTop="1" thickBot="1" x14ac:dyDescent="0.4">
      <c r="A8" t="s">
        <v>9</v>
      </c>
      <c r="B8">
        <v>20</v>
      </c>
      <c r="C8" s="1" t="s">
        <v>21</v>
      </c>
      <c r="D8" s="3"/>
      <c r="E8" s="3"/>
      <c r="F8" s="2"/>
      <c r="G8">
        <v>42</v>
      </c>
    </row>
    <row r="9" spans="1:7" ht="15.5" thickTop="1" thickBot="1" x14ac:dyDescent="0.4">
      <c r="A9" t="s">
        <v>10</v>
      </c>
      <c r="B9">
        <v>40</v>
      </c>
      <c r="C9" s="1" t="s">
        <v>23</v>
      </c>
      <c r="D9" s="3"/>
      <c r="E9" s="3"/>
      <c r="F9" s="2"/>
      <c r="G9">
        <v>10</v>
      </c>
    </row>
    <row r="10" spans="1:7" ht="218.5" thickTop="1" thickBot="1" x14ac:dyDescent="0.4">
      <c r="A10" t="s">
        <v>11</v>
      </c>
      <c r="B10">
        <v>110</v>
      </c>
      <c r="C10" s="1" t="s">
        <v>22</v>
      </c>
      <c r="D10" s="3"/>
      <c r="E10" s="3"/>
      <c r="F10" s="2" t="s">
        <v>28</v>
      </c>
      <c r="G10">
        <v>13</v>
      </c>
    </row>
    <row r="11" spans="1:7" ht="160" thickTop="1" x14ac:dyDescent="0.35">
      <c r="A11" t="s">
        <v>12</v>
      </c>
      <c r="B11">
        <v>20</v>
      </c>
      <c r="C11" s="5" t="s">
        <v>24</v>
      </c>
      <c r="D11" s="4" t="s">
        <v>25</v>
      </c>
      <c r="E11" s="1" t="s">
        <v>26</v>
      </c>
      <c r="F11" s="2" t="s">
        <v>29</v>
      </c>
      <c r="G11">
        <v>85</v>
      </c>
    </row>
    <row r="13" spans="1:7" ht="15" thickBot="1" x14ac:dyDescent="0.4">
      <c r="F13" s="16" t="s">
        <v>64</v>
      </c>
      <c r="G13" s="16">
        <f>SUM(G3:G11)</f>
        <v>234</v>
      </c>
    </row>
    <row r="14" spans="1:7" ht="15" thickTop="1" x14ac:dyDescent="0.35"/>
    <row r="17" spans="1:13" ht="62" thickBot="1" x14ac:dyDescent="1.4">
      <c r="A17" s="14" t="s">
        <v>30</v>
      </c>
      <c r="B17" s="14"/>
      <c r="C17" s="14"/>
      <c r="D17" s="14"/>
      <c r="E17" s="14"/>
      <c r="F17" s="14"/>
    </row>
    <row r="18" spans="1:13" ht="29" x14ac:dyDescent="0.35">
      <c r="A18" s="10" t="s">
        <v>31</v>
      </c>
      <c r="B18" s="10" t="s">
        <v>32</v>
      </c>
      <c r="C18" s="9" t="s">
        <v>33</v>
      </c>
      <c r="D18" s="9" t="s">
        <v>34</v>
      </c>
      <c r="E18" s="9" t="s">
        <v>35</v>
      </c>
      <c r="F18" s="12" t="s">
        <v>36</v>
      </c>
    </row>
    <row r="19" spans="1:13" x14ac:dyDescent="0.35">
      <c r="A19" s="8" t="s">
        <v>37</v>
      </c>
      <c r="B19" s="8">
        <v>11</v>
      </c>
      <c r="C19" s="8" t="s">
        <v>38</v>
      </c>
      <c r="D19" s="11" t="s">
        <v>39</v>
      </c>
      <c r="E19" s="8">
        <v>3.09</v>
      </c>
      <c r="F19" s="8">
        <v>33.99</v>
      </c>
    </row>
    <row r="20" spans="1:13" x14ac:dyDescent="0.35">
      <c r="A20" s="8" t="s">
        <v>40</v>
      </c>
      <c r="B20" s="8">
        <v>2</v>
      </c>
      <c r="C20" s="8" t="s">
        <v>38</v>
      </c>
      <c r="D20" s="11" t="s">
        <v>41</v>
      </c>
      <c r="E20" s="8">
        <v>1.1160000000000001</v>
      </c>
      <c r="F20" s="8">
        <v>2.2320000000000002</v>
      </c>
    </row>
    <row r="21" spans="1:13" x14ac:dyDescent="0.35">
      <c r="A21" s="8" t="s">
        <v>42</v>
      </c>
      <c r="B21" s="8">
        <v>44</v>
      </c>
      <c r="C21" s="8" t="s">
        <v>38</v>
      </c>
      <c r="D21" s="11" t="s">
        <v>43</v>
      </c>
      <c r="E21" s="8">
        <v>1.06</v>
      </c>
      <c r="F21" s="8">
        <v>46.64</v>
      </c>
    </row>
    <row r="22" spans="1:13" x14ac:dyDescent="0.35">
      <c r="A22" s="8" t="s">
        <v>44</v>
      </c>
      <c r="B22" s="8">
        <v>44</v>
      </c>
      <c r="C22" s="8" t="s">
        <v>45</v>
      </c>
      <c r="D22" s="11" t="s">
        <v>46</v>
      </c>
      <c r="E22" s="8">
        <v>0.69599999999999995</v>
      </c>
      <c r="F22" s="8">
        <v>30.623999999999999</v>
      </c>
    </row>
    <row r="23" spans="1:13" x14ac:dyDescent="0.35">
      <c r="A23" s="8" t="s">
        <v>47</v>
      </c>
      <c r="B23" s="8">
        <v>39</v>
      </c>
      <c r="C23" s="8" t="s">
        <v>38</v>
      </c>
      <c r="D23" s="11" t="s">
        <v>48</v>
      </c>
      <c r="E23" s="8">
        <v>1.0900000000000001</v>
      </c>
      <c r="F23" s="8">
        <v>42.510000000000005</v>
      </c>
    </row>
    <row r="24" spans="1:13" x14ac:dyDescent="0.35">
      <c r="A24" s="8" t="s">
        <v>49</v>
      </c>
      <c r="B24" s="8">
        <v>176</v>
      </c>
      <c r="C24" s="8" t="s">
        <v>45</v>
      </c>
      <c r="D24" s="11" t="s">
        <v>50</v>
      </c>
      <c r="E24" s="8">
        <v>0.30299999999999999</v>
      </c>
      <c r="F24" s="8">
        <v>53.327999999999996</v>
      </c>
    </row>
    <row r="25" spans="1:13" x14ac:dyDescent="0.35">
      <c r="A25" s="8" t="s">
        <v>51</v>
      </c>
      <c r="B25" s="8">
        <v>2</v>
      </c>
      <c r="C25" s="8" t="s">
        <v>38</v>
      </c>
      <c r="D25" s="11" t="s">
        <v>52</v>
      </c>
      <c r="E25" s="8">
        <v>1.54</v>
      </c>
      <c r="F25" s="8">
        <v>3.08</v>
      </c>
    </row>
    <row r="26" spans="1:13" x14ac:dyDescent="0.35">
      <c r="A26" s="8" t="s">
        <v>53</v>
      </c>
      <c r="B26" s="8">
        <v>1</v>
      </c>
      <c r="C26" s="8" t="s">
        <v>38</v>
      </c>
      <c r="D26" s="11" t="s">
        <v>54</v>
      </c>
      <c r="E26" s="8">
        <v>4.8</v>
      </c>
      <c r="F26" s="8">
        <v>4.8</v>
      </c>
    </row>
    <row r="27" spans="1:13" x14ac:dyDescent="0.35">
      <c r="A27" s="8" t="s">
        <v>55</v>
      </c>
      <c r="B27" s="8">
        <v>30</v>
      </c>
      <c r="C27" s="8" t="s">
        <v>45</v>
      </c>
      <c r="D27" s="11" t="s">
        <v>56</v>
      </c>
      <c r="E27" s="8">
        <v>0.25700000000000001</v>
      </c>
      <c r="F27" s="8">
        <v>7.71</v>
      </c>
    </row>
    <row r="28" spans="1:13" x14ac:dyDescent="0.35">
      <c r="A28" s="8" t="s">
        <v>57</v>
      </c>
      <c r="B28" s="8">
        <v>30</v>
      </c>
      <c r="C28" s="8" t="s">
        <v>45</v>
      </c>
      <c r="D28" s="11" t="s">
        <v>58</v>
      </c>
      <c r="E28" s="8">
        <v>7.9899999999999999E-2</v>
      </c>
      <c r="F28" s="8">
        <v>2.3969999999999998</v>
      </c>
    </row>
    <row r="29" spans="1:13" x14ac:dyDescent="0.35">
      <c r="A29" s="8" t="s">
        <v>59</v>
      </c>
      <c r="B29" s="8">
        <v>30</v>
      </c>
      <c r="C29" s="8" t="s">
        <v>45</v>
      </c>
      <c r="D29" s="11" t="s">
        <v>60</v>
      </c>
      <c r="E29" s="8">
        <v>0.438</v>
      </c>
      <c r="F29" s="8">
        <v>13.14</v>
      </c>
    </row>
    <row r="30" spans="1:13" ht="15" thickBot="1" x14ac:dyDescent="0.4">
      <c r="A30" s="8"/>
      <c r="B30" s="8"/>
      <c r="C30" s="8"/>
      <c r="D30" s="8"/>
      <c r="E30" s="8"/>
      <c r="F30" s="16" t="s">
        <v>65</v>
      </c>
      <c r="G30" s="16">
        <f>SUM(F19:F29)</f>
        <v>240.45100000000002</v>
      </c>
      <c r="H30" s="8"/>
      <c r="I30" s="8"/>
      <c r="J30" s="8"/>
      <c r="K30" s="8"/>
      <c r="L30" s="9" t="s">
        <v>61</v>
      </c>
      <c r="M30" s="9">
        <v>240.45100000000002</v>
      </c>
    </row>
    <row r="31" spans="1:13" ht="15" thickTop="1" x14ac:dyDescent="0.35"/>
    <row r="33" spans="1:2" ht="15" thickBot="1" x14ac:dyDescent="0.4">
      <c r="A33" s="16" t="s">
        <v>66</v>
      </c>
      <c r="B33" s="16">
        <f>SUM(G13,G30)</f>
        <v>474.45100000000002</v>
      </c>
    </row>
    <row r="34" spans="1:2" ht="15" thickTop="1" x14ac:dyDescent="0.35"/>
  </sheetData>
  <mergeCells count="2">
    <mergeCell ref="A1:F1"/>
    <mergeCell ref="A17:F17"/>
  </mergeCells>
  <hyperlinks>
    <hyperlink ref="C3" r:id="rId1"/>
    <hyperlink ref="C5" r:id="rId2"/>
    <hyperlink ref="C7" r:id="rId3"/>
    <hyperlink ref="D7" r:id="rId4"/>
    <hyperlink ref="C8" r:id="rId5"/>
    <hyperlink ref="C9" r:id="rId6"/>
    <hyperlink ref="C10" r:id="rId7"/>
    <hyperlink ref="C11" r:id="rId8" display="https://uk.rs-online.com/web/p/buck-converters/5333715p?cm_mmc=UK-PPC-DS3A-_-google-_-3_UK_EN_Semiconductors_Buck+Converters_Exact-_-Texas+Instruments+-+5333715P+-+LM2596S-ADJ/NOPB-_-lm2596s+adj+nopb&amp;matchtype=e&amp;aud-826607888587:kwd-358326205144&amp;cq_src=google_ads&amp;cq_cmp=12689234809&amp;cq_term=lm2596s%20adj%20nopb&amp;cq_plac=&amp;cq_net=g&amp;cq_plt=gp&amp;gclid=Cj0KCQjw54iXBhCXARIsADWpsG9O5xUHKxKvtYWvdOIw1BT8E1HO62dsa1sMQCCTmxPsfHMgc6-aKoIaAuG-EALw_wcB&amp;gclsrc=aw.ds"/>
    <hyperlink ref="D11" r:id="rId9"/>
    <hyperlink ref="E11" r:id="rId10"/>
    <hyperlink ref="C4" r:id="rId11"/>
    <hyperlink ref="D19" r:id="rId12"/>
    <hyperlink ref="D20" r:id="rId13"/>
    <hyperlink ref="D23" r:id="rId14"/>
    <hyperlink ref="D21" r:id="rId15"/>
    <hyperlink ref="D28" r:id="rId16"/>
    <hyperlink ref="D27" r:id="rId17"/>
    <hyperlink ref="D29" r:id="rId18"/>
    <hyperlink ref="D24" r:id="rId19"/>
    <hyperlink ref="D25" r:id="rId20"/>
    <hyperlink ref="D26" r:id="rId21"/>
    <hyperlink ref="C6" r:id="rId22" display="https://uk.rs-online.com/web/p/surface-mount-resistors/7086118"/>
  </hyperlinks>
  <pageMargins left="0.7" right="0.7" top="0.75" bottom="0.75" header="0.3" footer="0.3"/>
  <pageSetup paperSize="9" orientation="portrait"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MANAPOTY Bhavith</dc:creator>
  <cp:lastModifiedBy>MANAPOTY Bhavith</cp:lastModifiedBy>
  <dcterms:created xsi:type="dcterms:W3CDTF">2022-07-28T10:28:26Z</dcterms:created>
  <dcterms:modified xsi:type="dcterms:W3CDTF">2022-07-28T11:05:38Z</dcterms:modified>
</cp:coreProperties>
</file>