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gentbe-my.sharepoint.com/personal/esperanza_badaya_ugent_be/Documents/Misc - Eye-tracking support/lecturing/2023-2024/intro-to-psyling/"/>
    </mc:Choice>
  </mc:AlternateContent>
  <xr:revisionPtr revIDLastSave="492" documentId="8_{3B698B52-23E9-49D1-8CEB-583250836FB8}" xr6:coauthVersionLast="47" xr6:coauthVersionMax="47" xr10:uidLastSave="{C7939DBE-4A30-423E-BE25-17162464CA6D}"/>
  <bookViews>
    <workbookView xWindow="-120" yWindow="-120" windowWidth="29040" windowHeight="15840" xr2:uid="{53B41589-E3D4-411E-98DB-A72DC9703D75}"/>
  </bookViews>
  <sheets>
    <sheet name="listA" sheetId="1" r:id="rId1"/>
    <sheet name="familiarisation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2" l="1"/>
  <c r="M3" i="2"/>
  <c r="E3" i="2"/>
  <c r="E6" i="2"/>
  <c r="E7" i="2"/>
  <c r="E8" i="2"/>
  <c r="E9" i="2"/>
  <c r="E12" i="2"/>
  <c r="E13" i="2"/>
  <c r="E16" i="2"/>
  <c r="E18" i="2"/>
  <c r="E19" i="2"/>
  <c r="E20" i="2"/>
  <c r="E22" i="2"/>
  <c r="E24" i="2"/>
  <c r="E1" i="2"/>
</calcChain>
</file>

<file path=xl/sharedStrings.xml><?xml version="1.0" encoding="utf-8"?>
<sst xmlns="http://schemas.openxmlformats.org/spreadsheetml/2006/main" count="395" uniqueCount="107">
  <si>
    <t>O1</t>
  </si>
  <si>
    <t>O1_type</t>
  </si>
  <si>
    <t>O2</t>
  </si>
  <si>
    <t>O2_type</t>
  </si>
  <si>
    <t>O3</t>
  </si>
  <si>
    <t>O3_type</t>
  </si>
  <si>
    <t>O4</t>
  </si>
  <si>
    <t>O4_type</t>
  </si>
  <si>
    <t>set_type</t>
  </si>
  <si>
    <t>beaker</t>
  </si>
  <si>
    <t>referent</t>
  </si>
  <si>
    <t>beetle</t>
  </si>
  <si>
    <t>cohort</t>
  </si>
  <si>
    <t>speaker</t>
  </si>
  <si>
    <t>rhyme</t>
  </si>
  <si>
    <t>unrelated</t>
  </si>
  <si>
    <t>full</t>
  </si>
  <si>
    <t>dolphin</t>
  </si>
  <si>
    <t>candle</t>
  </si>
  <si>
    <t>candy</t>
  </si>
  <si>
    <t>nickel</t>
  </si>
  <si>
    <t>picture</t>
  </si>
  <si>
    <t>casket</t>
  </si>
  <si>
    <t>basket</t>
  </si>
  <si>
    <t>dollar</t>
  </si>
  <si>
    <t>saddle</t>
  </si>
  <si>
    <t>sandal</t>
  </si>
  <si>
    <t>collar</t>
  </si>
  <si>
    <t>parrot</t>
  </si>
  <si>
    <t>target_type</t>
  </si>
  <si>
    <t>instruction_audio</t>
  </si>
  <si>
    <t>target_audio</t>
  </si>
  <si>
    <t>target_image</t>
  </si>
  <si>
    <t>carrot</t>
  </si>
  <si>
    <t>carriage</t>
  </si>
  <si>
    <t>pickle</t>
  </si>
  <si>
    <t>handle</t>
  </si>
  <si>
    <t>paddle</t>
  </si>
  <si>
    <t>sandwich</t>
  </si>
  <si>
    <t>pick-up-beaker.wav</t>
  </si>
  <si>
    <t>beaker.wav</t>
  </si>
  <si>
    <t>pick-up-basket.wav</t>
  </si>
  <si>
    <t>basket.wav</t>
  </si>
  <si>
    <t>pick-up-sandal.wav</t>
  </si>
  <si>
    <t>sandal.wav</t>
  </si>
  <si>
    <t>pick-up-carriage.wav</t>
  </si>
  <si>
    <t>carriage.wav</t>
  </si>
  <si>
    <t>pick-up-pickle.wav</t>
  </si>
  <si>
    <t>pickle.wav</t>
  </si>
  <si>
    <t>pick-up-paddle.wav</t>
  </si>
  <si>
    <t>paddle.wav</t>
  </si>
  <si>
    <t>pick-up-candle.wav</t>
  </si>
  <si>
    <t>candle.wav</t>
  </si>
  <si>
    <t>rhyme v cohort</t>
  </si>
  <si>
    <t>null</t>
  </si>
  <si>
    <t>ref</t>
  </si>
  <si>
    <t xml:space="preserve">rhyme </t>
  </si>
  <si>
    <t>nicklel</t>
  </si>
  <si>
    <t>pick-up-nickle.wav</t>
  </si>
  <si>
    <t>nickle.wav</t>
  </si>
  <si>
    <t>pick-up-dollar.wav</t>
  </si>
  <si>
    <t>dollar.wav</t>
  </si>
  <si>
    <t>castle</t>
  </si>
  <si>
    <t>padlock</t>
  </si>
  <si>
    <t xml:space="preserve">collar </t>
  </si>
  <si>
    <t>pick-up-castle.wav</t>
  </si>
  <si>
    <t>pick-up-padlock.wav</t>
  </si>
  <si>
    <t>pick-up-dolphin.wav</t>
  </si>
  <si>
    <t>castle.wav</t>
  </si>
  <si>
    <t>padlock.wav</t>
  </si>
  <si>
    <t>dolphin.wav</t>
  </si>
  <si>
    <t>pick-up-parrot.wav</t>
  </si>
  <si>
    <t>parrot.wav</t>
  </si>
  <si>
    <t>pick-up-casket.wav</t>
  </si>
  <si>
    <t>casket.wav</t>
  </si>
  <si>
    <t>pick-up-carrot.wav</t>
  </si>
  <si>
    <t>carrot.wav</t>
  </si>
  <si>
    <t>~3</t>
  </si>
  <si>
    <t>beaker.jpg</t>
  </si>
  <si>
    <t>carrot.jpg</t>
  </si>
  <si>
    <t>pickle.jpg</t>
  </si>
  <si>
    <t>candle.jpg</t>
  </si>
  <si>
    <t>casket.jpg</t>
  </si>
  <si>
    <t>paddle.jpg</t>
  </si>
  <si>
    <t>dolphin.jpg</t>
  </si>
  <si>
    <t>dollar.jpg</t>
  </si>
  <si>
    <t>picture.jpg</t>
  </si>
  <si>
    <t>candy.jpg</t>
  </si>
  <si>
    <t>castle.jpg</t>
  </si>
  <si>
    <t>sandwich.jpg</t>
  </si>
  <si>
    <t>parrot.jpg</t>
  </si>
  <si>
    <t>saddle.jpg</t>
  </si>
  <si>
    <t>basket.jpg</t>
  </si>
  <si>
    <t>speaker.jpg</t>
  </si>
  <si>
    <t>bettle.bmp</t>
  </si>
  <si>
    <t>carriage.bmp</t>
  </si>
  <si>
    <t>collar.bmp</t>
  </si>
  <si>
    <t>handle.bmp</t>
  </si>
  <si>
    <t>padlock.bmp</t>
  </si>
  <si>
    <t>sandal.bmp</t>
  </si>
  <si>
    <t>nickle.jpg</t>
  </si>
  <si>
    <t>nickle</t>
  </si>
  <si>
    <t>bettle</t>
  </si>
  <si>
    <t xml:space="preserve">object </t>
  </si>
  <si>
    <t>name</t>
  </si>
  <si>
    <t>sandwich.wav</t>
  </si>
  <si>
    <t>pick-up-sandwich.wav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</si>
</sst>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BC953-9EE6-4D30-97DF-6C2955E20588}">
  <dimension ref="A1:R17"/>
  <sheetViews>
    <sheetView tabSelected="1" zoomScale="80" zoomScaleNormal="80" workbookViewId="0">
      <selection activeCell="L15" sqref="L15"/>
    </sheetView>
  </sheetViews>
  <sheetFormatPr defaultRowHeight="15" x14ac:dyDescent="0.25"/>
  <cols>
    <col min="1" max="1" width="12.140625" customWidth="1"/>
    <col min="3" max="3" width="12" customWidth="1"/>
    <col min="4" max="4" width="11.28515625" customWidth="1"/>
    <col min="5" max="5" width="11.140625" customWidth="1"/>
    <col min="6" max="6" width="11.42578125" customWidth="1"/>
    <col min="7" max="7" width="13.140625" customWidth="1"/>
    <col min="8" max="8" width="12.5703125" customWidth="1"/>
    <col min="9" max="9" width="11.85546875" customWidth="1"/>
    <col min="10" max="11" width="14" customWidth="1"/>
    <col min="12" max="12" width="15.71093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29</v>
      </c>
      <c r="K1" t="s">
        <v>32</v>
      </c>
      <c r="L1" t="s">
        <v>30</v>
      </c>
      <c r="M1" t="s">
        <v>31</v>
      </c>
    </row>
    <row r="2" spans="1:18" x14ac:dyDescent="0.25">
      <c r="A2" t="s">
        <v>78</v>
      </c>
      <c r="B2" t="s">
        <v>10</v>
      </c>
      <c r="C2" t="s">
        <v>94</v>
      </c>
      <c r="D2" t="s">
        <v>12</v>
      </c>
      <c r="E2" t="s">
        <v>93</v>
      </c>
      <c r="F2" t="s">
        <v>14</v>
      </c>
      <c r="G2" t="s">
        <v>84</v>
      </c>
      <c r="H2" t="s">
        <v>15</v>
      </c>
      <c r="I2" t="s">
        <v>16</v>
      </c>
      <c r="J2" t="s">
        <v>10</v>
      </c>
      <c r="K2" t="s">
        <v>0</v>
      </c>
      <c r="L2" t="s">
        <v>39</v>
      </c>
      <c r="M2" t="s">
        <v>40</v>
      </c>
      <c r="O2" t="s">
        <v>53</v>
      </c>
      <c r="Q2" t="s">
        <v>55</v>
      </c>
      <c r="R2" t="s">
        <v>55</v>
      </c>
    </row>
    <row r="3" spans="1:18" x14ac:dyDescent="0.25">
      <c r="A3" t="s">
        <v>79</v>
      </c>
      <c r="B3" t="s">
        <v>10</v>
      </c>
      <c r="C3" t="s">
        <v>95</v>
      </c>
      <c r="D3" t="s">
        <v>12</v>
      </c>
      <c r="E3" t="s">
        <v>90</v>
      </c>
      <c r="F3" t="s">
        <v>14</v>
      </c>
      <c r="G3" t="s">
        <v>100</v>
      </c>
      <c r="H3" t="s">
        <v>15</v>
      </c>
      <c r="I3" t="s">
        <v>16</v>
      </c>
      <c r="J3" t="s">
        <v>12</v>
      </c>
      <c r="K3" t="s">
        <v>2</v>
      </c>
      <c r="L3" t="s">
        <v>45</v>
      </c>
      <c r="M3" t="s">
        <v>46</v>
      </c>
      <c r="O3" t="s">
        <v>53</v>
      </c>
      <c r="Q3" t="s">
        <v>12</v>
      </c>
      <c r="R3" t="s">
        <v>12</v>
      </c>
    </row>
    <row r="4" spans="1:18" x14ac:dyDescent="0.25">
      <c r="A4" t="s">
        <v>80</v>
      </c>
      <c r="B4" t="s">
        <v>10</v>
      </c>
      <c r="C4" t="s">
        <v>86</v>
      </c>
      <c r="D4" t="s">
        <v>12</v>
      </c>
      <c r="E4" t="s">
        <v>100</v>
      </c>
      <c r="F4" t="s">
        <v>14</v>
      </c>
      <c r="G4" t="s">
        <v>93</v>
      </c>
      <c r="H4" t="s">
        <v>15</v>
      </c>
      <c r="I4" t="s">
        <v>16</v>
      </c>
      <c r="J4" t="s">
        <v>14</v>
      </c>
      <c r="K4" t="s">
        <v>4</v>
      </c>
      <c r="L4" t="s">
        <v>58</v>
      </c>
      <c r="M4" t="s">
        <v>59</v>
      </c>
      <c r="O4" t="s">
        <v>53</v>
      </c>
      <c r="Q4" t="s">
        <v>14</v>
      </c>
      <c r="R4" t="s">
        <v>14</v>
      </c>
    </row>
    <row r="5" spans="1:18" x14ac:dyDescent="0.25">
      <c r="A5" t="s">
        <v>81</v>
      </c>
      <c r="B5" t="s">
        <v>10</v>
      </c>
      <c r="C5" t="s">
        <v>87</v>
      </c>
      <c r="D5" t="s">
        <v>12</v>
      </c>
      <c r="E5" t="s">
        <v>97</v>
      </c>
      <c r="F5" t="s">
        <v>14</v>
      </c>
      <c r="G5" t="s">
        <v>85</v>
      </c>
      <c r="H5" t="s">
        <v>15</v>
      </c>
      <c r="I5" t="s">
        <v>16</v>
      </c>
      <c r="J5" t="s">
        <v>15</v>
      </c>
      <c r="K5" t="s">
        <v>6</v>
      </c>
      <c r="L5" t="s">
        <v>60</v>
      </c>
      <c r="M5" t="s">
        <v>61</v>
      </c>
      <c r="O5" t="s">
        <v>53</v>
      </c>
      <c r="Q5" t="s">
        <v>15</v>
      </c>
      <c r="R5" t="s">
        <v>55</v>
      </c>
    </row>
    <row r="6" spans="1:18" x14ac:dyDescent="0.25">
      <c r="A6" t="s">
        <v>82</v>
      </c>
      <c r="B6" t="s">
        <v>10</v>
      </c>
      <c r="C6" t="s">
        <v>88</v>
      </c>
      <c r="D6" t="s">
        <v>12</v>
      </c>
      <c r="E6" t="s">
        <v>91</v>
      </c>
      <c r="F6" t="s">
        <v>15</v>
      </c>
      <c r="G6" t="s">
        <v>98</v>
      </c>
      <c r="H6" t="s">
        <v>15</v>
      </c>
      <c r="I6" t="s">
        <v>12</v>
      </c>
      <c r="J6" t="s">
        <v>12</v>
      </c>
      <c r="K6" t="s">
        <v>2</v>
      </c>
      <c r="L6" t="s">
        <v>65</v>
      </c>
      <c r="M6" t="s">
        <v>68</v>
      </c>
      <c r="O6" t="s">
        <v>12</v>
      </c>
      <c r="Q6" t="s">
        <v>12</v>
      </c>
      <c r="R6" t="s">
        <v>12</v>
      </c>
    </row>
    <row r="7" spans="1:18" x14ac:dyDescent="0.25">
      <c r="A7" t="s">
        <v>83</v>
      </c>
      <c r="B7" t="s">
        <v>10</v>
      </c>
      <c r="C7" t="s">
        <v>98</v>
      </c>
      <c r="D7" t="s">
        <v>12</v>
      </c>
      <c r="E7" t="s">
        <v>92</v>
      </c>
      <c r="F7" t="s">
        <v>15</v>
      </c>
      <c r="G7" t="s">
        <v>100</v>
      </c>
      <c r="H7" t="s">
        <v>15</v>
      </c>
      <c r="I7" t="s">
        <v>12</v>
      </c>
      <c r="J7" t="s">
        <v>12</v>
      </c>
      <c r="K7" t="s">
        <v>2</v>
      </c>
      <c r="L7" t="s">
        <v>66</v>
      </c>
      <c r="M7" t="s">
        <v>69</v>
      </c>
      <c r="O7" t="s">
        <v>12</v>
      </c>
      <c r="Q7" t="s">
        <v>12</v>
      </c>
      <c r="R7" t="s">
        <v>55</v>
      </c>
    </row>
    <row r="8" spans="1:18" x14ac:dyDescent="0.25">
      <c r="A8" t="s">
        <v>84</v>
      </c>
      <c r="B8" t="s">
        <v>10</v>
      </c>
      <c r="C8" t="s">
        <v>85</v>
      </c>
      <c r="D8" t="s">
        <v>12</v>
      </c>
      <c r="E8" t="s">
        <v>89</v>
      </c>
      <c r="F8" t="s">
        <v>15</v>
      </c>
      <c r="G8" t="s">
        <v>90</v>
      </c>
      <c r="H8" t="s">
        <v>15</v>
      </c>
      <c r="I8" t="s">
        <v>12</v>
      </c>
      <c r="J8" t="s">
        <v>10</v>
      </c>
      <c r="K8" t="s">
        <v>0</v>
      </c>
      <c r="L8" t="s">
        <v>67</v>
      </c>
      <c r="M8" t="s">
        <v>70</v>
      </c>
      <c r="O8" t="s">
        <v>12</v>
      </c>
      <c r="Q8" t="s">
        <v>55</v>
      </c>
      <c r="R8" t="s">
        <v>55</v>
      </c>
    </row>
    <row r="9" spans="1:18" x14ac:dyDescent="0.25">
      <c r="A9" t="s">
        <v>99</v>
      </c>
      <c r="B9" t="s">
        <v>10</v>
      </c>
      <c r="C9" t="s">
        <v>89</v>
      </c>
      <c r="D9" t="s">
        <v>12</v>
      </c>
      <c r="E9" t="s">
        <v>96</v>
      </c>
      <c r="F9" t="s">
        <v>15</v>
      </c>
      <c r="G9" t="s">
        <v>78</v>
      </c>
      <c r="H9" t="s">
        <v>15</v>
      </c>
      <c r="I9" t="s">
        <v>12</v>
      </c>
      <c r="J9" t="s">
        <v>10</v>
      </c>
      <c r="K9" t="s">
        <v>0</v>
      </c>
      <c r="L9" t="s">
        <v>43</v>
      </c>
      <c r="M9" t="s">
        <v>44</v>
      </c>
      <c r="O9" t="s">
        <v>12</v>
      </c>
      <c r="Q9" t="s">
        <v>55</v>
      </c>
      <c r="R9" t="s">
        <v>54</v>
      </c>
    </row>
    <row r="10" spans="1:18" x14ac:dyDescent="0.25">
      <c r="A10" t="s">
        <v>79</v>
      </c>
      <c r="B10" t="s">
        <v>10</v>
      </c>
      <c r="C10" t="s">
        <v>90</v>
      </c>
      <c r="D10" t="s">
        <v>14</v>
      </c>
      <c r="E10" t="s">
        <v>100</v>
      </c>
      <c r="F10" t="s">
        <v>15</v>
      </c>
      <c r="G10" t="s">
        <v>93</v>
      </c>
      <c r="H10" t="s">
        <v>15</v>
      </c>
      <c r="I10" t="s">
        <v>56</v>
      </c>
      <c r="J10" t="s">
        <v>14</v>
      </c>
      <c r="K10" t="s">
        <v>2</v>
      </c>
      <c r="L10" t="s">
        <v>71</v>
      </c>
      <c r="M10" t="s">
        <v>72</v>
      </c>
      <c r="O10" t="s">
        <v>56</v>
      </c>
      <c r="Q10" t="s">
        <v>14</v>
      </c>
      <c r="R10" t="s">
        <v>14</v>
      </c>
    </row>
    <row r="11" spans="1:18" x14ac:dyDescent="0.25">
      <c r="A11" t="s">
        <v>99</v>
      </c>
      <c r="B11" t="s">
        <v>10</v>
      </c>
      <c r="C11" t="s">
        <v>81</v>
      </c>
      <c r="D11" t="s">
        <v>14</v>
      </c>
      <c r="E11" t="s">
        <v>84</v>
      </c>
      <c r="F11" t="s">
        <v>15</v>
      </c>
      <c r="G11" t="s">
        <v>96</v>
      </c>
      <c r="H11" t="s">
        <v>15</v>
      </c>
      <c r="I11" t="s">
        <v>14</v>
      </c>
      <c r="J11" t="s">
        <v>14</v>
      </c>
      <c r="K11" t="s">
        <v>2</v>
      </c>
      <c r="L11" t="s">
        <v>51</v>
      </c>
      <c r="M11" t="s">
        <v>52</v>
      </c>
      <c r="O11" t="s">
        <v>14</v>
      </c>
      <c r="Q11" t="s">
        <v>14</v>
      </c>
      <c r="R11" t="s">
        <v>12</v>
      </c>
    </row>
    <row r="12" spans="1:18" x14ac:dyDescent="0.25">
      <c r="A12" t="s">
        <v>83</v>
      </c>
      <c r="B12" t="s">
        <v>10</v>
      </c>
      <c r="C12" t="s">
        <v>91</v>
      </c>
      <c r="D12" t="s">
        <v>14</v>
      </c>
      <c r="E12" t="s">
        <v>82</v>
      </c>
      <c r="F12" t="s">
        <v>15</v>
      </c>
      <c r="G12" t="s">
        <v>78</v>
      </c>
      <c r="H12" t="s">
        <v>15</v>
      </c>
      <c r="I12" t="s">
        <v>14</v>
      </c>
      <c r="J12" t="s">
        <v>10</v>
      </c>
      <c r="K12" t="s">
        <v>0</v>
      </c>
      <c r="L12" t="s">
        <v>49</v>
      </c>
      <c r="M12" t="s">
        <v>50</v>
      </c>
      <c r="O12" t="s">
        <v>14</v>
      </c>
      <c r="Q12" t="s">
        <v>55</v>
      </c>
    </row>
    <row r="13" spans="1:18" x14ac:dyDescent="0.25">
      <c r="A13" t="s">
        <v>82</v>
      </c>
      <c r="B13" t="s">
        <v>10</v>
      </c>
      <c r="C13" t="s">
        <v>92</v>
      </c>
      <c r="D13" t="s">
        <v>14</v>
      </c>
      <c r="E13" t="s">
        <v>86</v>
      </c>
      <c r="F13" t="s">
        <v>15</v>
      </c>
      <c r="G13" t="s">
        <v>91</v>
      </c>
      <c r="H13" t="s">
        <v>15</v>
      </c>
      <c r="I13" t="s">
        <v>14</v>
      </c>
      <c r="J13" t="s">
        <v>10</v>
      </c>
      <c r="K13" t="s">
        <v>0</v>
      </c>
      <c r="L13" t="s">
        <v>73</v>
      </c>
      <c r="M13" t="s">
        <v>74</v>
      </c>
      <c r="O13" t="s">
        <v>14</v>
      </c>
      <c r="Q13" t="s">
        <v>55</v>
      </c>
    </row>
    <row r="14" spans="1:18" x14ac:dyDescent="0.25">
      <c r="A14" t="s">
        <v>85</v>
      </c>
      <c r="B14" t="s">
        <v>10</v>
      </c>
      <c r="C14" t="s">
        <v>89</v>
      </c>
      <c r="D14" t="s">
        <v>15</v>
      </c>
      <c r="E14" t="s">
        <v>81</v>
      </c>
      <c r="F14" t="s">
        <v>15</v>
      </c>
      <c r="G14" t="s">
        <v>94</v>
      </c>
      <c r="H14" t="s">
        <v>15</v>
      </c>
      <c r="I14" t="s">
        <v>15</v>
      </c>
      <c r="J14" t="s">
        <v>15</v>
      </c>
      <c r="K14" t="s">
        <v>2</v>
      </c>
      <c r="L14" t="s">
        <v>106</v>
      </c>
      <c r="M14" t="s">
        <v>105</v>
      </c>
      <c r="O14" t="s">
        <v>54</v>
      </c>
    </row>
    <row r="15" spans="1:18" x14ac:dyDescent="0.25">
      <c r="A15" t="s">
        <v>83</v>
      </c>
      <c r="B15" t="s">
        <v>10</v>
      </c>
      <c r="C15" t="s">
        <v>92</v>
      </c>
      <c r="D15" t="s">
        <v>15</v>
      </c>
      <c r="E15" t="s">
        <v>85</v>
      </c>
      <c r="F15" t="s">
        <v>15</v>
      </c>
      <c r="G15" t="s">
        <v>88</v>
      </c>
      <c r="H15" t="s">
        <v>15</v>
      </c>
      <c r="I15" t="s">
        <v>15</v>
      </c>
      <c r="J15" t="s">
        <v>15</v>
      </c>
      <c r="K15" t="s">
        <v>2</v>
      </c>
      <c r="L15" t="s">
        <v>41</v>
      </c>
      <c r="M15" t="s">
        <v>42</v>
      </c>
      <c r="O15" t="s">
        <v>54</v>
      </c>
    </row>
    <row r="16" spans="1:18" x14ac:dyDescent="0.25">
      <c r="A16" t="s">
        <v>80</v>
      </c>
      <c r="B16" t="s">
        <v>10</v>
      </c>
      <c r="C16" t="s">
        <v>81</v>
      </c>
      <c r="D16" t="s">
        <v>15</v>
      </c>
      <c r="E16" t="s">
        <v>97</v>
      </c>
      <c r="F16" t="s">
        <v>15</v>
      </c>
      <c r="G16" t="s">
        <v>87</v>
      </c>
      <c r="H16" t="s">
        <v>15</v>
      </c>
      <c r="I16" t="s">
        <v>15</v>
      </c>
      <c r="J16" t="s">
        <v>10</v>
      </c>
      <c r="K16" t="s">
        <v>0</v>
      </c>
      <c r="L16" t="s">
        <v>47</v>
      </c>
      <c r="M16" t="s">
        <v>48</v>
      </c>
      <c r="O16" t="s">
        <v>54</v>
      </c>
    </row>
    <row r="17" spans="1:15" x14ac:dyDescent="0.25">
      <c r="A17" t="s">
        <v>79</v>
      </c>
      <c r="B17" t="s">
        <v>10</v>
      </c>
      <c r="C17" t="s">
        <v>94</v>
      </c>
      <c r="D17" t="s">
        <v>15</v>
      </c>
      <c r="E17" t="s">
        <v>93</v>
      </c>
      <c r="F17" t="s">
        <v>15</v>
      </c>
      <c r="G17" t="s">
        <v>84</v>
      </c>
      <c r="H17" t="s">
        <v>15</v>
      </c>
      <c r="I17" t="s">
        <v>15</v>
      </c>
      <c r="J17" t="s">
        <v>10</v>
      </c>
      <c r="K17" t="s">
        <v>0</v>
      </c>
      <c r="L17" t="s">
        <v>75</v>
      </c>
      <c r="M17" t="s">
        <v>76</v>
      </c>
      <c r="O17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EB086-3A95-46E8-89BF-4FB445326737}">
  <dimension ref="A1:B24"/>
  <sheetViews>
    <sheetView workbookViewId="0">
      <selection activeCell="A2" sqref="A2:B24"/>
    </sheetView>
  </sheetViews>
  <sheetFormatPr defaultRowHeight="15" x14ac:dyDescent="0.25"/>
  <sheetData>
    <row r="1" spans="1:2" x14ac:dyDescent="0.25">
      <c r="A1" t="s">
        <v>103</v>
      </c>
      <c r="B1" t="s">
        <v>104</v>
      </c>
    </row>
    <row r="2" spans="1:2" x14ac:dyDescent="0.25">
      <c r="A2" t="s">
        <v>92</v>
      </c>
      <c r="B2" t="s">
        <v>23</v>
      </c>
    </row>
    <row r="3" spans="1:2" x14ac:dyDescent="0.25">
      <c r="A3" t="s">
        <v>78</v>
      </c>
      <c r="B3" t="s">
        <v>9</v>
      </c>
    </row>
    <row r="4" spans="1:2" x14ac:dyDescent="0.25">
      <c r="A4" t="s">
        <v>94</v>
      </c>
      <c r="B4" t="s">
        <v>102</v>
      </c>
    </row>
    <row r="5" spans="1:2" x14ac:dyDescent="0.25">
      <c r="A5" t="s">
        <v>81</v>
      </c>
      <c r="B5" t="s">
        <v>18</v>
      </c>
    </row>
    <row r="6" spans="1:2" x14ac:dyDescent="0.25">
      <c r="A6" t="s">
        <v>87</v>
      </c>
      <c r="B6" t="s">
        <v>19</v>
      </c>
    </row>
    <row r="7" spans="1:2" x14ac:dyDescent="0.25">
      <c r="A7" t="s">
        <v>95</v>
      </c>
      <c r="B7" t="s">
        <v>34</v>
      </c>
    </row>
    <row r="8" spans="1:2" x14ac:dyDescent="0.25">
      <c r="A8" t="s">
        <v>79</v>
      </c>
      <c r="B8" t="s">
        <v>33</v>
      </c>
    </row>
    <row r="9" spans="1:2" x14ac:dyDescent="0.25">
      <c r="A9" t="s">
        <v>82</v>
      </c>
      <c r="B9" t="s">
        <v>22</v>
      </c>
    </row>
    <row r="10" spans="1:2" x14ac:dyDescent="0.25">
      <c r="A10" t="s">
        <v>88</v>
      </c>
      <c r="B10" t="s">
        <v>62</v>
      </c>
    </row>
    <row r="11" spans="1:2" x14ac:dyDescent="0.25">
      <c r="A11" t="s">
        <v>96</v>
      </c>
      <c r="B11" t="s">
        <v>27</v>
      </c>
    </row>
    <row r="12" spans="1:2" x14ac:dyDescent="0.25">
      <c r="A12" t="s">
        <v>85</v>
      </c>
      <c r="B12" t="s">
        <v>24</v>
      </c>
    </row>
    <row r="13" spans="1:2" x14ac:dyDescent="0.25">
      <c r="A13" t="s">
        <v>84</v>
      </c>
      <c r="B13" t="s">
        <v>17</v>
      </c>
    </row>
    <row r="14" spans="1:2" x14ac:dyDescent="0.25">
      <c r="A14" t="s">
        <v>97</v>
      </c>
      <c r="B14" t="s">
        <v>36</v>
      </c>
    </row>
    <row r="15" spans="1:2" x14ac:dyDescent="0.25">
      <c r="A15" t="s">
        <v>100</v>
      </c>
      <c r="B15" t="s">
        <v>101</v>
      </c>
    </row>
    <row r="16" spans="1:2" x14ac:dyDescent="0.25">
      <c r="A16" t="s">
        <v>83</v>
      </c>
      <c r="B16" t="s">
        <v>37</v>
      </c>
    </row>
    <row r="17" spans="1:2" x14ac:dyDescent="0.25">
      <c r="A17" t="s">
        <v>98</v>
      </c>
      <c r="B17" t="s">
        <v>63</v>
      </c>
    </row>
    <row r="18" spans="1:2" x14ac:dyDescent="0.25">
      <c r="A18" t="s">
        <v>90</v>
      </c>
      <c r="B18" t="s">
        <v>28</v>
      </c>
    </row>
    <row r="19" spans="1:2" x14ac:dyDescent="0.25">
      <c r="A19" t="s">
        <v>80</v>
      </c>
      <c r="B19" t="s">
        <v>35</v>
      </c>
    </row>
    <row r="20" spans="1:2" x14ac:dyDescent="0.25">
      <c r="A20" t="s">
        <v>86</v>
      </c>
      <c r="B20" t="s">
        <v>21</v>
      </c>
    </row>
    <row r="21" spans="1:2" x14ac:dyDescent="0.25">
      <c r="A21" t="s">
        <v>91</v>
      </c>
      <c r="B21" t="s">
        <v>25</v>
      </c>
    </row>
    <row r="22" spans="1:2" x14ac:dyDescent="0.25">
      <c r="A22" t="s">
        <v>99</v>
      </c>
      <c r="B22" t="s">
        <v>26</v>
      </c>
    </row>
    <row r="23" spans="1:2" x14ac:dyDescent="0.25">
      <c r="A23" t="s">
        <v>89</v>
      </c>
      <c r="B23" t="s">
        <v>38</v>
      </c>
    </row>
    <row r="24" spans="1:2" x14ac:dyDescent="0.25">
      <c r="A24" t="s">
        <v>93</v>
      </c>
      <c r="B24" t="s">
        <v>13</v>
      </c>
    </row>
  </sheetData>
  <sortState xmlns:xlrd2="http://schemas.microsoft.com/office/spreadsheetml/2017/richdata2" ref="A2:A24">
    <sortCondition ref="A2:A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7A73C-81A2-4A29-AEA8-6F4D3164CA18}">
  <dimension ref="A1:N64"/>
  <sheetViews>
    <sheetView zoomScale="60" zoomScaleNormal="60" workbookViewId="0">
      <selection activeCell="N18" sqref="N18"/>
    </sheetView>
  </sheetViews>
  <sheetFormatPr defaultRowHeight="15" x14ac:dyDescent="0.25"/>
  <sheetData>
    <row r="1" spans="1:14" x14ac:dyDescent="0.25">
      <c r="A1" t="s">
        <v>23</v>
      </c>
      <c r="D1" s="1" t="s">
        <v>23</v>
      </c>
      <c r="E1" s="1">
        <f>COUNTIF(A:A,D1)</f>
        <v>3</v>
      </c>
    </row>
    <row r="2" spans="1:14" x14ac:dyDescent="0.25">
      <c r="A2" t="s">
        <v>23</v>
      </c>
      <c r="D2" t="s">
        <v>9</v>
      </c>
      <c r="E2">
        <v>3</v>
      </c>
    </row>
    <row r="3" spans="1:14" x14ac:dyDescent="0.25">
      <c r="A3" t="s">
        <v>23</v>
      </c>
      <c r="D3" s="1" t="s">
        <v>11</v>
      </c>
      <c r="E3" s="1">
        <f>COUNTIF(A:A,D3)</f>
        <v>3</v>
      </c>
      <c r="M3">
        <f>16*4</f>
        <v>64</v>
      </c>
    </row>
    <row r="4" spans="1:14" x14ac:dyDescent="0.25">
      <c r="A4" t="s">
        <v>9</v>
      </c>
      <c r="D4" s="1" t="s">
        <v>18</v>
      </c>
      <c r="E4" s="1">
        <v>4</v>
      </c>
      <c r="M4">
        <f>64/25</f>
        <v>2.56</v>
      </c>
      <c r="N4" t="s">
        <v>77</v>
      </c>
    </row>
    <row r="5" spans="1:14" x14ac:dyDescent="0.25">
      <c r="A5" t="s">
        <v>9</v>
      </c>
      <c r="D5" t="s">
        <v>19</v>
      </c>
      <c r="E5">
        <v>2</v>
      </c>
    </row>
    <row r="6" spans="1:14" x14ac:dyDescent="0.25">
      <c r="A6" t="s">
        <v>9</v>
      </c>
      <c r="D6" s="1" t="s">
        <v>34</v>
      </c>
      <c r="E6" s="1">
        <f>COUNTIF(A:A,D6)</f>
        <v>1</v>
      </c>
    </row>
    <row r="7" spans="1:14" x14ac:dyDescent="0.25">
      <c r="A7" t="s">
        <v>9</v>
      </c>
      <c r="D7" s="1" t="s">
        <v>33</v>
      </c>
      <c r="E7" s="1">
        <f>COUNTIF(A:A,D7)</f>
        <v>3</v>
      </c>
    </row>
    <row r="8" spans="1:14" x14ac:dyDescent="0.25">
      <c r="A8" t="s">
        <v>11</v>
      </c>
      <c r="D8" s="1" t="s">
        <v>22</v>
      </c>
      <c r="E8" s="1">
        <f>COUNTIF(A:A,D8)</f>
        <v>3</v>
      </c>
    </row>
    <row r="9" spans="1:14" x14ac:dyDescent="0.25">
      <c r="A9" t="s">
        <v>11</v>
      </c>
      <c r="D9" s="1" t="s">
        <v>62</v>
      </c>
      <c r="E9" s="1">
        <f>COUNTIF(A:A,D9)</f>
        <v>2</v>
      </c>
    </row>
    <row r="10" spans="1:14" x14ac:dyDescent="0.25">
      <c r="A10" t="s">
        <v>11</v>
      </c>
      <c r="D10" s="1" t="s">
        <v>27</v>
      </c>
      <c r="E10" s="1">
        <v>2</v>
      </c>
    </row>
    <row r="11" spans="1:14" x14ac:dyDescent="0.25">
      <c r="A11" t="s">
        <v>18</v>
      </c>
      <c r="D11" s="1" t="s">
        <v>24</v>
      </c>
      <c r="E11" s="1">
        <v>4</v>
      </c>
    </row>
    <row r="12" spans="1:14" x14ac:dyDescent="0.25">
      <c r="A12" t="s">
        <v>18</v>
      </c>
      <c r="D12" s="1" t="s">
        <v>17</v>
      </c>
      <c r="E12" s="1">
        <f>COUNTIF(A:A,D12)</f>
        <v>4</v>
      </c>
    </row>
    <row r="13" spans="1:14" x14ac:dyDescent="0.25">
      <c r="A13" t="s">
        <v>18</v>
      </c>
      <c r="D13" s="1" t="s">
        <v>36</v>
      </c>
      <c r="E13" s="1">
        <f>COUNTIF(A:A,D13)</f>
        <v>2</v>
      </c>
    </row>
    <row r="14" spans="1:14" x14ac:dyDescent="0.25">
      <c r="A14" t="s">
        <v>18</v>
      </c>
      <c r="D14" s="1" t="s">
        <v>20</v>
      </c>
      <c r="E14" s="1">
        <v>4</v>
      </c>
    </row>
    <row r="15" spans="1:14" x14ac:dyDescent="0.25">
      <c r="A15" t="s">
        <v>18</v>
      </c>
      <c r="D15" s="1"/>
      <c r="E15" s="1"/>
    </row>
    <row r="16" spans="1:14" x14ac:dyDescent="0.25">
      <c r="A16" t="s">
        <v>19</v>
      </c>
      <c r="D16" s="1" t="s">
        <v>37</v>
      </c>
      <c r="E16" s="1">
        <f>COUNTIF(A:A,D16)</f>
        <v>3</v>
      </c>
    </row>
    <row r="17" spans="1:5" x14ac:dyDescent="0.25">
      <c r="A17" t="s">
        <v>34</v>
      </c>
      <c r="D17" s="1" t="s">
        <v>63</v>
      </c>
      <c r="E17" s="1">
        <v>2</v>
      </c>
    </row>
    <row r="18" spans="1:5" x14ac:dyDescent="0.25">
      <c r="A18" t="s">
        <v>33</v>
      </c>
      <c r="D18" s="1" t="s">
        <v>28</v>
      </c>
      <c r="E18" s="1">
        <f>COUNTIF(A:A,D18)</f>
        <v>3</v>
      </c>
    </row>
    <row r="19" spans="1:5" x14ac:dyDescent="0.25">
      <c r="A19" t="s">
        <v>33</v>
      </c>
      <c r="D19" s="1" t="s">
        <v>35</v>
      </c>
      <c r="E19" s="1">
        <f>COUNTIF(A:A,D19)</f>
        <v>2</v>
      </c>
    </row>
    <row r="20" spans="1:5" x14ac:dyDescent="0.25">
      <c r="A20" t="s">
        <v>33</v>
      </c>
      <c r="D20" s="1" t="s">
        <v>21</v>
      </c>
      <c r="E20" s="1">
        <f>COUNTIF(A:A,D20)</f>
        <v>2</v>
      </c>
    </row>
    <row r="21" spans="1:5" x14ac:dyDescent="0.25">
      <c r="A21" t="s">
        <v>22</v>
      </c>
      <c r="D21" s="1" t="s">
        <v>25</v>
      </c>
      <c r="E21" s="1">
        <v>3</v>
      </c>
    </row>
    <row r="22" spans="1:5" x14ac:dyDescent="0.25">
      <c r="A22" t="s">
        <v>22</v>
      </c>
      <c r="D22" s="1" t="s">
        <v>26</v>
      </c>
      <c r="E22" s="1">
        <f>COUNTIF(A:A,D22)</f>
        <v>2</v>
      </c>
    </row>
    <row r="23" spans="1:5" x14ac:dyDescent="0.25">
      <c r="A23" t="s">
        <v>22</v>
      </c>
      <c r="D23" s="1" t="s">
        <v>38</v>
      </c>
      <c r="E23" s="1">
        <v>3</v>
      </c>
    </row>
    <row r="24" spans="1:5" x14ac:dyDescent="0.25">
      <c r="A24" t="s">
        <v>62</v>
      </c>
      <c r="D24" s="1" t="s">
        <v>13</v>
      </c>
      <c r="E24" s="1">
        <f>COUNTIF(A:A,D24)</f>
        <v>4</v>
      </c>
    </row>
    <row r="25" spans="1:5" x14ac:dyDescent="0.25">
      <c r="A25" t="s">
        <v>62</v>
      </c>
    </row>
    <row r="26" spans="1:5" x14ac:dyDescent="0.25">
      <c r="A26" t="s">
        <v>27</v>
      </c>
    </row>
    <row r="27" spans="1:5" x14ac:dyDescent="0.25">
      <c r="A27" t="s">
        <v>64</v>
      </c>
    </row>
    <row r="28" spans="1:5" x14ac:dyDescent="0.25">
      <c r="A28" t="s">
        <v>24</v>
      </c>
    </row>
    <row r="29" spans="1:5" x14ac:dyDescent="0.25">
      <c r="A29" t="s">
        <v>24</v>
      </c>
    </row>
    <row r="30" spans="1:5" x14ac:dyDescent="0.25">
      <c r="A30" t="s">
        <v>24</v>
      </c>
    </row>
    <row r="31" spans="1:5" x14ac:dyDescent="0.25">
      <c r="A31" t="s">
        <v>24</v>
      </c>
    </row>
    <row r="32" spans="1:5" x14ac:dyDescent="0.25">
      <c r="A32" t="s">
        <v>24</v>
      </c>
    </row>
    <row r="33" spans="1:1" x14ac:dyDescent="0.25">
      <c r="A33" t="s">
        <v>24</v>
      </c>
    </row>
    <row r="34" spans="1:1" x14ac:dyDescent="0.25">
      <c r="A34" t="s">
        <v>17</v>
      </c>
    </row>
    <row r="35" spans="1:1" x14ac:dyDescent="0.25">
      <c r="A35" t="s">
        <v>17</v>
      </c>
    </row>
    <row r="36" spans="1:1" x14ac:dyDescent="0.25">
      <c r="A36" t="s">
        <v>17</v>
      </c>
    </row>
    <row r="37" spans="1:1" x14ac:dyDescent="0.25">
      <c r="A37" t="s">
        <v>17</v>
      </c>
    </row>
    <row r="38" spans="1:1" x14ac:dyDescent="0.25">
      <c r="A38" t="s">
        <v>36</v>
      </c>
    </row>
    <row r="39" spans="1:1" x14ac:dyDescent="0.25">
      <c r="A39" t="s">
        <v>36</v>
      </c>
    </row>
    <row r="40" spans="1:1" x14ac:dyDescent="0.25">
      <c r="A40" t="s">
        <v>20</v>
      </c>
    </row>
    <row r="41" spans="1:1" x14ac:dyDescent="0.25">
      <c r="A41" t="s">
        <v>20</v>
      </c>
    </row>
    <row r="42" spans="1:1" x14ac:dyDescent="0.25">
      <c r="A42" t="s">
        <v>20</v>
      </c>
    </row>
    <row r="43" spans="1:1" x14ac:dyDescent="0.25">
      <c r="A43" t="s">
        <v>57</v>
      </c>
    </row>
    <row r="44" spans="1:1" x14ac:dyDescent="0.25">
      <c r="A44" t="s">
        <v>37</v>
      </c>
    </row>
    <row r="45" spans="1:1" x14ac:dyDescent="0.25">
      <c r="A45" t="s">
        <v>37</v>
      </c>
    </row>
    <row r="46" spans="1:1" x14ac:dyDescent="0.25">
      <c r="A46" t="s">
        <v>37</v>
      </c>
    </row>
    <row r="47" spans="1:1" x14ac:dyDescent="0.25">
      <c r="A47" t="s">
        <v>63</v>
      </c>
    </row>
    <row r="48" spans="1:1" x14ac:dyDescent="0.25">
      <c r="A48" t="s">
        <v>28</v>
      </c>
    </row>
    <row r="49" spans="1:1" x14ac:dyDescent="0.25">
      <c r="A49" t="s">
        <v>28</v>
      </c>
    </row>
    <row r="50" spans="1:1" x14ac:dyDescent="0.25">
      <c r="A50" t="s">
        <v>28</v>
      </c>
    </row>
    <row r="51" spans="1:1" x14ac:dyDescent="0.25">
      <c r="A51" t="s">
        <v>35</v>
      </c>
    </row>
    <row r="52" spans="1:1" x14ac:dyDescent="0.25">
      <c r="A52" t="s">
        <v>35</v>
      </c>
    </row>
    <row r="53" spans="1:1" x14ac:dyDescent="0.25">
      <c r="A53" t="s">
        <v>21</v>
      </c>
    </row>
    <row r="54" spans="1:1" x14ac:dyDescent="0.25">
      <c r="A54" t="s">
        <v>21</v>
      </c>
    </row>
    <row r="55" spans="1:1" x14ac:dyDescent="0.25">
      <c r="A55" t="s">
        <v>25</v>
      </c>
    </row>
    <row r="56" spans="1:1" x14ac:dyDescent="0.25">
      <c r="A56" t="s">
        <v>25</v>
      </c>
    </row>
    <row r="57" spans="1:1" x14ac:dyDescent="0.25">
      <c r="A57" t="s">
        <v>26</v>
      </c>
    </row>
    <row r="58" spans="1:1" x14ac:dyDescent="0.25">
      <c r="A58" t="s">
        <v>26</v>
      </c>
    </row>
    <row r="59" spans="1:1" x14ac:dyDescent="0.25">
      <c r="A59" t="s">
        <v>38</v>
      </c>
    </row>
    <row r="60" spans="1:1" x14ac:dyDescent="0.25">
      <c r="A60" t="s">
        <v>38</v>
      </c>
    </row>
    <row r="61" spans="1:1" x14ac:dyDescent="0.25">
      <c r="A61" t="s">
        <v>13</v>
      </c>
    </row>
    <row r="62" spans="1:1" x14ac:dyDescent="0.25">
      <c r="A62" t="s">
        <v>13</v>
      </c>
    </row>
    <row r="63" spans="1:1" x14ac:dyDescent="0.25">
      <c r="A63" t="s">
        <v>13</v>
      </c>
    </row>
    <row r="64" spans="1:1" x14ac:dyDescent="0.25">
      <c r="A64" t="s">
        <v>13</v>
      </c>
    </row>
  </sheetData>
  <sortState xmlns:xlrd2="http://schemas.microsoft.com/office/spreadsheetml/2017/richdata2" ref="D1:E65">
    <sortCondition ref="D1:D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listA</vt:lpstr>
      <vt:lpstr>familiarisation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Esperanza Ramos Badaya</dc:creator>
  <cp:lastModifiedBy>Esperanza Ramos Badaya</cp:lastModifiedBy>
  <dcterms:created xsi:type="dcterms:W3CDTF">2023-10-23T12:19:14Z</dcterms:created>
  <dcterms:modified xsi:type="dcterms:W3CDTF">2023-11-17T14:44:27Z</dcterms:modified>
</cp:coreProperties>
</file>