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4a2b3bf72d382213/Documentos/rprojects/graduateworkmaesa/Output/"/>
    </mc:Choice>
  </mc:AlternateContent>
  <xr:revisionPtr revIDLastSave="156" documentId="11_AD4D2F04E46CFB4ACB3E206D55D5F4F8693EDF11" xr6:coauthVersionLast="45" xr6:coauthVersionMax="45" xr10:uidLastSave="{AECF6B8F-A482-4233-8EC3-3ADEEA282E72}"/>
  <bookViews>
    <workbookView xWindow="28680" yWindow="-120" windowWidth="29040" windowHeight="15840" activeTab="3" xr2:uid="{00000000-000D-0000-FFFF-FFFF00000000}"/>
  </bookViews>
  <sheets>
    <sheet name="Distribución por semestre" sheetId="2" r:id="rId1"/>
    <sheet name="Asignaciones" sheetId="1" r:id="rId2"/>
    <sheet name="Promedios" sheetId="3" r:id="rId3"/>
    <sheet name="Porcentaje aprobac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10" i="1" s="1"/>
  <c r="I3" i="1"/>
  <c r="I4" i="1"/>
  <c r="I5" i="1"/>
  <c r="I6" i="1"/>
  <c r="I7" i="1"/>
  <c r="I8" i="1"/>
  <c r="I9" i="1"/>
  <c r="I2" i="1"/>
  <c r="C11" i="2"/>
  <c r="B11" i="2"/>
  <c r="D11" i="2" s="1"/>
  <c r="D4" i="2"/>
  <c r="D5" i="2"/>
  <c r="D6" i="2"/>
  <c r="D7" i="2"/>
  <c r="D8" i="2"/>
  <c r="D9" i="2"/>
  <c r="D10" i="2"/>
  <c r="D3" i="2"/>
  <c r="E4" i="2" l="1"/>
  <c r="E8" i="2"/>
  <c r="E10" i="2"/>
  <c r="E5" i="2"/>
  <c r="E6" i="2"/>
  <c r="E7" i="2"/>
  <c r="E3" i="2"/>
  <c r="E9" i="2"/>
  <c r="E11" i="2" l="1"/>
</calcChain>
</file>

<file path=xl/sharedStrings.xml><?xml version="1.0" encoding="utf-8"?>
<sst xmlns="http://schemas.openxmlformats.org/spreadsheetml/2006/main" count="16" uniqueCount="8">
  <si>
    <t>semestre</t>
  </si>
  <si>
    <t>No</t>
  </si>
  <si>
    <t>Si</t>
  </si>
  <si>
    <t>Obligatorio</t>
  </si>
  <si>
    <t>Semestre</t>
  </si>
  <si>
    <t>Total</t>
  </si>
  <si>
    <t>Peso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</si>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</sst>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4A2F-20D7-4B54-BB8F-E14FB1EDA8E3}">
  <dimension ref="A1:E11"/>
  <sheetViews>
    <sheetView workbookViewId="0">
      <selection sqref="A1:E11"/>
    </sheetView>
  </sheetViews>
  <sheetFormatPr baseColWidth="10" defaultRowHeight="15" x14ac:dyDescent="0.25"/>
  <sheetData>
    <row r="1" spans="1:5" x14ac:dyDescent="0.25">
      <c r="A1" s="7" t="s">
        <v>4</v>
      </c>
      <c r="B1" s="2" t="s">
        <v>3</v>
      </c>
      <c r="C1" s="4"/>
      <c r="D1" s="9" t="s">
        <v>5</v>
      </c>
      <c r="E1" s="11" t="s">
        <v>6</v>
      </c>
    </row>
    <row r="2" spans="1:5" x14ac:dyDescent="0.25">
      <c r="A2" s="8"/>
      <c r="B2" s="3" t="s">
        <v>1</v>
      </c>
      <c r="C2" s="5" t="s">
        <v>2</v>
      </c>
      <c r="D2" s="9"/>
      <c r="E2" s="11"/>
    </row>
    <row r="3" spans="1:5" x14ac:dyDescent="0.25">
      <c r="A3" s="1">
        <v>3</v>
      </c>
      <c r="B3" s="1">
        <v>0</v>
      </c>
      <c r="C3" s="6">
        <v>2</v>
      </c>
      <c r="D3" s="10">
        <f>SUM(B3:C3)</f>
        <v>2</v>
      </c>
      <c r="E3" s="12">
        <f>(D3*100)/$D$11</f>
        <v>5.1282051282051286</v>
      </c>
    </row>
    <row r="4" spans="1:5" x14ac:dyDescent="0.25">
      <c r="A4" s="1">
        <v>4</v>
      </c>
      <c r="B4" s="1">
        <v>0</v>
      </c>
      <c r="C4" s="6">
        <v>2</v>
      </c>
      <c r="D4" s="10">
        <f t="shared" ref="D4:D11" si="0">SUM(B4:C4)</f>
        <v>2</v>
      </c>
      <c r="E4" s="12">
        <f t="shared" ref="E4:E10" si="1">(D4*100)/$D$11</f>
        <v>5.1282051282051286</v>
      </c>
    </row>
    <row r="5" spans="1:5" x14ac:dyDescent="0.25">
      <c r="A5" s="1">
        <v>5</v>
      </c>
      <c r="B5" s="1">
        <v>0</v>
      </c>
      <c r="C5" s="6">
        <v>3</v>
      </c>
      <c r="D5" s="10">
        <f t="shared" si="0"/>
        <v>3</v>
      </c>
      <c r="E5" s="12">
        <f t="shared" si="1"/>
        <v>7.6923076923076925</v>
      </c>
    </row>
    <row r="6" spans="1:5" x14ac:dyDescent="0.25">
      <c r="A6" s="1">
        <v>6</v>
      </c>
      <c r="B6" s="1">
        <v>0</v>
      </c>
      <c r="C6" s="6">
        <v>5</v>
      </c>
      <c r="D6" s="10">
        <f t="shared" si="0"/>
        <v>5</v>
      </c>
      <c r="E6" s="12">
        <f t="shared" si="1"/>
        <v>12.820512820512821</v>
      </c>
    </row>
    <row r="7" spans="1:5" x14ac:dyDescent="0.25">
      <c r="A7" s="1">
        <v>7</v>
      </c>
      <c r="B7" s="1">
        <v>0</v>
      </c>
      <c r="C7" s="6">
        <v>5</v>
      </c>
      <c r="D7" s="10">
        <f t="shared" si="0"/>
        <v>5</v>
      </c>
      <c r="E7" s="12">
        <f t="shared" si="1"/>
        <v>12.820512820512821</v>
      </c>
    </row>
    <row r="8" spans="1:5" x14ac:dyDescent="0.25">
      <c r="A8" s="1">
        <v>8</v>
      </c>
      <c r="B8" s="1">
        <v>0</v>
      </c>
      <c r="C8" s="6">
        <v>5</v>
      </c>
      <c r="D8" s="10">
        <f t="shared" si="0"/>
        <v>5</v>
      </c>
      <c r="E8" s="12">
        <f t="shared" si="1"/>
        <v>12.820512820512821</v>
      </c>
    </row>
    <row r="9" spans="1:5" x14ac:dyDescent="0.25">
      <c r="A9" s="1">
        <v>9</v>
      </c>
      <c r="B9" s="1">
        <v>3</v>
      </c>
      <c r="C9" s="6">
        <v>5</v>
      </c>
      <c r="D9" s="10">
        <f t="shared" si="0"/>
        <v>8</v>
      </c>
      <c r="E9" s="12">
        <f t="shared" si="1"/>
        <v>20.512820512820515</v>
      </c>
    </row>
    <row r="10" spans="1:5" x14ac:dyDescent="0.25">
      <c r="A10" s="1">
        <v>10</v>
      </c>
      <c r="B10" s="1">
        <v>5</v>
      </c>
      <c r="C10" s="6">
        <v>4</v>
      </c>
      <c r="D10" s="10">
        <f t="shared" si="0"/>
        <v>9</v>
      </c>
      <c r="E10" s="12">
        <f t="shared" si="1"/>
        <v>23.076923076923077</v>
      </c>
    </row>
    <row r="11" spans="1:5" x14ac:dyDescent="0.25">
      <c r="A11" s="3" t="s">
        <v>5</v>
      </c>
      <c r="B11" s="10">
        <f>SUM(B3:B10)</f>
        <v>8</v>
      </c>
      <c r="C11" s="10">
        <f>SUM(C3:C10)</f>
        <v>31</v>
      </c>
      <c r="D11" s="10">
        <f t="shared" si="0"/>
        <v>39</v>
      </c>
      <c r="E11" s="12">
        <f>SUM(E3:E10)</f>
        <v>100</v>
      </c>
    </row>
  </sheetData>
  <mergeCells count="4">
    <mergeCell ref="B1:C1"/>
    <mergeCell ref="D1:D2"/>
    <mergeCell ref="A1:A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G16" sqref="G16"/>
    </sheetView>
  </sheetViews>
  <sheetFormatPr baseColWidth="10" defaultColWidth="9.140625" defaultRowHeight="15" x14ac:dyDescent="0.25"/>
  <sheetData>
    <row r="1" spans="1:9" x14ac:dyDescent="0.25">
      <c r="A1" s="3" t="s">
        <v>4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 t="s">
        <v>5</v>
      </c>
    </row>
    <row r="2" spans="1:9" x14ac:dyDescent="0.25">
      <c r="A2" s="1">
        <v>3</v>
      </c>
      <c r="B2" s="1">
        <v>562</v>
      </c>
      <c r="C2" s="1">
        <v>690</v>
      </c>
      <c r="D2" s="1">
        <v>792</v>
      </c>
      <c r="E2" s="1">
        <v>580</v>
      </c>
      <c r="F2" s="1">
        <v>578</v>
      </c>
      <c r="G2" s="1">
        <v>653</v>
      </c>
      <c r="H2" s="1">
        <v>820</v>
      </c>
      <c r="I2" s="1">
        <f>SUM(B2:H2)</f>
        <v>4675</v>
      </c>
    </row>
    <row r="3" spans="1:9" x14ac:dyDescent="0.25">
      <c r="A3" s="1">
        <v>4</v>
      </c>
      <c r="B3" s="1">
        <v>490</v>
      </c>
      <c r="C3" s="1">
        <v>568</v>
      </c>
      <c r="D3" s="1">
        <v>746</v>
      </c>
      <c r="E3" s="1">
        <v>783</v>
      </c>
      <c r="F3" s="1">
        <v>801</v>
      </c>
      <c r="G3" s="1">
        <v>795</v>
      </c>
      <c r="H3" s="1">
        <v>748</v>
      </c>
      <c r="I3" s="1">
        <f t="shared" ref="I3:I10" si="0">SUM(B3:H3)</f>
        <v>4931</v>
      </c>
    </row>
    <row r="4" spans="1:9" x14ac:dyDescent="0.25">
      <c r="A4" s="1">
        <v>5</v>
      </c>
      <c r="B4" s="1">
        <v>784</v>
      </c>
      <c r="C4" s="1">
        <v>954</v>
      </c>
      <c r="D4" s="1">
        <v>891</v>
      </c>
      <c r="E4" s="1">
        <v>1016</v>
      </c>
      <c r="F4" s="1">
        <v>901</v>
      </c>
      <c r="G4" s="1">
        <v>1096</v>
      </c>
      <c r="H4" s="1">
        <v>1238</v>
      </c>
      <c r="I4" s="1">
        <f t="shared" si="0"/>
        <v>6880</v>
      </c>
    </row>
    <row r="5" spans="1:9" x14ac:dyDescent="0.25">
      <c r="A5" s="1">
        <v>6</v>
      </c>
      <c r="B5" s="1">
        <v>798</v>
      </c>
      <c r="C5" s="1">
        <v>1018</v>
      </c>
      <c r="D5" s="1">
        <v>1329</v>
      </c>
      <c r="E5" s="1">
        <v>1065</v>
      </c>
      <c r="F5" s="1">
        <v>1096</v>
      </c>
      <c r="G5" s="1">
        <v>974</v>
      </c>
      <c r="H5" s="1">
        <v>1193</v>
      </c>
      <c r="I5" s="1">
        <f t="shared" si="0"/>
        <v>7473</v>
      </c>
    </row>
    <row r="6" spans="1:9" x14ac:dyDescent="0.25">
      <c r="A6" s="1">
        <v>7</v>
      </c>
      <c r="B6" s="1">
        <v>638</v>
      </c>
      <c r="C6" s="1">
        <v>598</v>
      </c>
      <c r="D6" s="1">
        <v>697</v>
      </c>
      <c r="E6" s="1">
        <v>688</v>
      </c>
      <c r="F6" s="1">
        <v>642</v>
      </c>
      <c r="G6" s="1">
        <v>552</v>
      </c>
      <c r="H6" s="1">
        <v>552</v>
      </c>
      <c r="I6" s="1">
        <f t="shared" si="0"/>
        <v>4367</v>
      </c>
    </row>
    <row r="7" spans="1:9" x14ac:dyDescent="0.25">
      <c r="A7" s="1">
        <v>8</v>
      </c>
      <c r="B7" s="1">
        <v>707</v>
      </c>
      <c r="C7" s="1">
        <v>526</v>
      </c>
      <c r="D7" s="1">
        <v>615</v>
      </c>
      <c r="E7" s="1">
        <v>717</v>
      </c>
      <c r="F7" s="1">
        <v>428</v>
      </c>
      <c r="G7" s="1">
        <v>486</v>
      </c>
      <c r="H7" s="1">
        <v>406</v>
      </c>
      <c r="I7" s="1">
        <f t="shared" si="0"/>
        <v>3885</v>
      </c>
    </row>
    <row r="8" spans="1:9" x14ac:dyDescent="0.25">
      <c r="A8" s="1">
        <v>9</v>
      </c>
      <c r="B8" s="1">
        <v>632</v>
      </c>
      <c r="C8" s="1">
        <v>674</v>
      </c>
      <c r="D8" s="1">
        <v>506</v>
      </c>
      <c r="E8" s="1">
        <v>701</v>
      </c>
      <c r="F8" s="1">
        <v>600</v>
      </c>
      <c r="G8" s="1">
        <v>480</v>
      </c>
      <c r="H8" s="1">
        <v>525</v>
      </c>
      <c r="I8" s="1">
        <f t="shared" si="0"/>
        <v>4118</v>
      </c>
    </row>
    <row r="9" spans="1:9" x14ac:dyDescent="0.25">
      <c r="A9" s="1">
        <v>10</v>
      </c>
      <c r="B9" s="1">
        <v>424</v>
      </c>
      <c r="C9" s="1">
        <v>405</v>
      </c>
      <c r="D9" s="1">
        <v>415</v>
      </c>
      <c r="E9" s="1">
        <v>447</v>
      </c>
      <c r="F9" s="1">
        <v>483</v>
      </c>
      <c r="G9" s="1">
        <v>327</v>
      </c>
      <c r="H9" s="1">
        <v>435</v>
      </c>
      <c r="I9" s="1">
        <f t="shared" si="0"/>
        <v>2936</v>
      </c>
    </row>
    <row r="10" spans="1:9" x14ac:dyDescent="0.25">
      <c r="A10" s="3" t="s">
        <v>5</v>
      </c>
      <c r="B10" s="1">
        <f>SUM(B2:B9)</f>
        <v>5035</v>
      </c>
      <c r="C10" s="1">
        <f t="shared" ref="C10:H10" si="1">SUM(C2:C9)</f>
        <v>5433</v>
      </c>
      <c r="D10" s="1">
        <f t="shared" si="1"/>
        <v>5991</v>
      </c>
      <c r="E10" s="1">
        <f t="shared" si="1"/>
        <v>5997</v>
      </c>
      <c r="F10" s="1">
        <f t="shared" si="1"/>
        <v>5529</v>
      </c>
      <c r="G10" s="1">
        <f t="shared" si="1"/>
        <v>5363</v>
      </c>
      <c r="H10" s="1">
        <f t="shared" si="1"/>
        <v>5917</v>
      </c>
      <c r="I10" s="1">
        <f t="shared" si="0"/>
        <v>39265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EED6-81E0-4F14-8261-1CDD5C615DD3}">
  <dimension ref="A1:I10"/>
  <sheetViews>
    <sheetView workbookViewId="0">
      <selection activeCell="G38" sqref="G38"/>
    </sheetView>
  </sheetViews>
  <sheetFormatPr baseColWidth="10" defaultRowHeight="15" x14ac:dyDescent="0.25"/>
  <sheetData>
    <row r="1" spans="1:9" x14ac:dyDescent="0.25">
      <c r="A1" s="15" t="s">
        <v>0</v>
      </c>
      <c r="B1" s="15">
        <v>2012</v>
      </c>
      <c r="C1" s="15">
        <v>2013</v>
      </c>
      <c r="D1" s="15">
        <v>2014</v>
      </c>
      <c r="E1" s="15">
        <v>2015</v>
      </c>
      <c r="F1" s="15">
        <v>2016</v>
      </c>
      <c r="G1" s="15">
        <v>2017</v>
      </c>
      <c r="H1" s="15">
        <v>2018</v>
      </c>
      <c r="I1" s="15" t="s">
        <v>7</v>
      </c>
    </row>
    <row r="2" spans="1:9" x14ac:dyDescent="0.25">
      <c r="A2" s="10">
        <v>3</v>
      </c>
      <c r="B2" s="13">
        <v>45.6</v>
      </c>
      <c r="C2" s="13">
        <v>42.7</v>
      </c>
      <c r="D2" s="13">
        <v>43.2</v>
      </c>
      <c r="E2" s="13">
        <v>47.7</v>
      </c>
      <c r="F2" s="13">
        <v>52.9</v>
      </c>
      <c r="G2" s="13">
        <v>52.4</v>
      </c>
      <c r="H2" s="13">
        <v>41.4</v>
      </c>
      <c r="I2" s="13">
        <v>46.1</v>
      </c>
    </row>
    <row r="3" spans="1:9" x14ac:dyDescent="0.25">
      <c r="A3" s="10">
        <v>4</v>
      </c>
      <c r="B3" s="13">
        <v>37</v>
      </c>
      <c r="C3" s="13">
        <v>38.700000000000003</v>
      </c>
      <c r="D3" s="13">
        <v>41.1</v>
      </c>
      <c r="E3" s="13">
        <v>30.8</v>
      </c>
      <c r="F3" s="13">
        <v>27.5</v>
      </c>
      <c r="G3" s="13">
        <v>34.799999999999997</v>
      </c>
      <c r="H3" s="13">
        <v>38.299999999999997</v>
      </c>
      <c r="I3" s="13">
        <v>35.1</v>
      </c>
    </row>
    <row r="4" spans="1:9" x14ac:dyDescent="0.25">
      <c r="A4" s="10">
        <v>5</v>
      </c>
      <c r="B4" s="13">
        <v>30.9</v>
      </c>
      <c r="C4" s="13">
        <v>35.799999999999997</v>
      </c>
      <c r="D4" s="13">
        <v>36.5</v>
      </c>
      <c r="E4" s="13">
        <v>31.2</v>
      </c>
      <c r="F4" s="13">
        <v>32.4</v>
      </c>
      <c r="G4" s="13">
        <v>27.4</v>
      </c>
      <c r="H4" s="13">
        <v>28.3</v>
      </c>
      <c r="I4" s="13">
        <v>31.5</v>
      </c>
    </row>
    <row r="5" spans="1:9" x14ac:dyDescent="0.25">
      <c r="A5" s="10">
        <v>6</v>
      </c>
      <c r="B5" s="13">
        <v>46.8</v>
      </c>
      <c r="C5" s="13">
        <v>39.5</v>
      </c>
      <c r="D5" s="13">
        <v>40.299999999999997</v>
      </c>
      <c r="E5" s="13">
        <v>39.4</v>
      </c>
      <c r="F5" s="13">
        <v>39.5</v>
      </c>
      <c r="G5" s="13">
        <v>38.9</v>
      </c>
      <c r="H5" s="13">
        <v>33.1</v>
      </c>
      <c r="I5" s="13">
        <v>39.299999999999997</v>
      </c>
    </row>
    <row r="6" spans="1:9" x14ac:dyDescent="0.25">
      <c r="A6" s="10">
        <v>7</v>
      </c>
      <c r="B6" s="13">
        <v>59.1</v>
      </c>
      <c r="C6" s="13">
        <v>54.7</v>
      </c>
      <c r="D6" s="13">
        <v>58.4</v>
      </c>
      <c r="E6" s="13">
        <v>59.7</v>
      </c>
      <c r="F6" s="13">
        <v>57.1</v>
      </c>
      <c r="G6" s="13">
        <v>59.9</v>
      </c>
      <c r="H6" s="13">
        <v>62.6</v>
      </c>
      <c r="I6" s="13">
        <v>58.7</v>
      </c>
    </row>
    <row r="7" spans="1:9" x14ac:dyDescent="0.25">
      <c r="A7" s="10">
        <v>8</v>
      </c>
      <c r="B7" s="13">
        <v>53.3</v>
      </c>
      <c r="C7" s="13">
        <v>56.7</v>
      </c>
      <c r="D7" s="13">
        <v>65.2</v>
      </c>
      <c r="E7" s="13">
        <v>62.2</v>
      </c>
      <c r="F7" s="13">
        <v>66</v>
      </c>
      <c r="G7" s="13">
        <v>68.8</v>
      </c>
      <c r="H7" s="13">
        <v>69.599999999999994</v>
      </c>
      <c r="I7" s="13">
        <v>62.3</v>
      </c>
    </row>
    <row r="8" spans="1:9" x14ac:dyDescent="0.25">
      <c r="A8" s="10">
        <v>9</v>
      </c>
      <c r="B8" s="13">
        <v>59.7</v>
      </c>
      <c r="C8" s="13">
        <v>57.5</v>
      </c>
      <c r="D8" s="13">
        <v>60.6</v>
      </c>
      <c r="E8" s="13">
        <v>56.1</v>
      </c>
      <c r="F8" s="13">
        <v>54.3</v>
      </c>
      <c r="G8" s="13">
        <v>57.4</v>
      </c>
      <c r="H8" s="13">
        <v>56.5</v>
      </c>
      <c r="I8" s="13">
        <v>57.4</v>
      </c>
    </row>
    <row r="9" spans="1:9" x14ac:dyDescent="0.25">
      <c r="A9" s="10">
        <v>10</v>
      </c>
      <c r="B9" s="13">
        <v>53.6</v>
      </c>
      <c r="C9" s="13">
        <v>54.9</v>
      </c>
      <c r="D9" s="13">
        <v>53.6</v>
      </c>
      <c r="E9" s="13">
        <v>51</v>
      </c>
      <c r="F9" s="13">
        <v>54.8</v>
      </c>
      <c r="G9" s="13">
        <v>49.8</v>
      </c>
      <c r="H9" s="13">
        <v>53.4</v>
      </c>
      <c r="I9" s="13">
        <v>53.1</v>
      </c>
    </row>
    <row r="10" spans="1:9" x14ac:dyDescent="0.25">
      <c r="A10" s="15" t="s">
        <v>7</v>
      </c>
      <c r="B10" s="13">
        <v>47.9</v>
      </c>
      <c r="C10" s="13">
        <v>45.9</v>
      </c>
      <c r="D10" s="13">
        <v>47.5</v>
      </c>
      <c r="E10" s="13">
        <v>45.6</v>
      </c>
      <c r="F10" s="13">
        <v>45</v>
      </c>
      <c r="G10" s="13">
        <v>44.8</v>
      </c>
      <c r="H10" s="13">
        <v>42.7</v>
      </c>
      <c r="I10" s="14">
        <v>45.6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A1D7-4A96-4AC1-A85E-69C98F32750D}">
  <dimension ref="A1:I10"/>
  <sheetViews>
    <sheetView tabSelected="1" workbookViewId="0">
      <selection sqref="A1:I10"/>
    </sheetView>
  </sheetViews>
  <sheetFormatPr baseColWidth="10" defaultRowHeight="15" x14ac:dyDescent="0.25"/>
  <sheetData>
    <row r="1" spans="1:9" x14ac:dyDescent="0.25">
      <c r="A1" s="3" t="s">
        <v>4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 t="s">
        <v>5</v>
      </c>
    </row>
    <row r="2" spans="1:9" x14ac:dyDescent="0.25">
      <c r="A2" s="1">
        <v>3</v>
      </c>
      <c r="B2" s="1">
        <v>53.4</v>
      </c>
      <c r="C2" s="1">
        <v>49</v>
      </c>
      <c r="D2" s="1">
        <v>48.2</v>
      </c>
      <c r="E2" s="1">
        <v>55.7</v>
      </c>
      <c r="F2" s="1">
        <v>66.599999999999994</v>
      </c>
      <c r="G2" s="1">
        <v>66.3</v>
      </c>
      <c r="H2" s="1">
        <v>53.5</v>
      </c>
      <c r="I2" s="1">
        <v>55.6</v>
      </c>
    </row>
    <row r="3" spans="1:9" x14ac:dyDescent="0.25">
      <c r="A3" s="1">
        <v>4</v>
      </c>
      <c r="B3" s="1">
        <v>41.2</v>
      </c>
      <c r="C3" s="1">
        <v>43.5</v>
      </c>
      <c r="D3" s="1">
        <v>47.7</v>
      </c>
      <c r="E3" s="1">
        <v>35.9</v>
      </c>
      <c r="F3" s="1">
        <v>35.6</v>
      </c>
      <c r="G3" s="1">
        <v>40.799999999999997</v>
      </c>
      <c r="H3" s="1">
        <v>43.3</v>
      </c>
      <c r="I3" s="1">
        <v>40.9</v>
      </c>
    </row>
    <row r="4" spans="1:9" x14ac:dyDescent="0.25">
      <c r="A4" s="1">
        <v>5</v>
      </c>
      <c r="B4" s="1">
        <v>32.5</v>
      </c>
      <c r="C4" s="1">
        <v>37.4</v>
      </c>
      <c r="D4" s="1">
        <v>41.1</v>
      </c>
      <c r="E4" s="1">
        <v>31.7</v>
      </c>
      <c r="F4" s="1">
        <v>35.799999999999997</v>
      </c>
      <c r="G4" s="1">
        <v>29.1</v>
      </c>
      <c r="H4" s="1">
        <v>28.1</v>
      </c>
      <c r="I4" s="1">
        <v>33.299999999999997</v>
      </c>
    </row>
    <row r="5" spans="1:9" x14ac:dyDescent="0.25">
      <c r="A5" s="1">
        <v>6</v>
      </c>
      <c r="B5" s="1">
        <v>50.6</v>
      </c>
      <c r="C5" s="1">
        <v>43.9</v>
      </c>
      <c r="D5" s="1">
        <v>43.7</v>
      </c>
      <c r="E5" s="1">
        <v>41</v>
      </c>
      <c r="F5" s="1">
        <v>41.4</v>
      </c>
      <c r="G5" s="1">
        <v>41</v>
      </c>
      <c r="H5" s="1">
        <v>36</v>
      </c>
      <c r="I5" s="1">
        <v>42.2</v>
      </c>
    </row>
    <row r="6" spans="1:9" x14ac:dyDescent="0.25">
      <c r="A6" s="1">
        <v>7</v>
      </c>
      <c r="B6" s="1">
        <v>71.599999999999994</v>
      </c>
      <c r="C6" s="1">
        <v>62.5</v>
      </c>
      <c r="D6" s="1">
        <v>65.3</v>
      </c>
      <c r="E6" s="1">
        <v>66.7</v>
      </c>
      <c r="F6" s="1">
        <v>61.8</v>
      </c>
      <c r="G6" s="1">
        <v>66.5</v>
      </c>
      <c r="H6" s="1">
        <v>68.3</v>
      </c>
      <c r="I6" s="1">
        <v>66.099999999999994</v>
      </c>
    </row>
    <row r="7" spans="1:9" x14ac:dyDescent="0.25">
      <c r="A7" s="1">
        <v>8</v>
      </c>
      <c r="B7" s="1">
        <v>62.5</v>
      </c>
      <c r="C7" s="1">
        <v>66.3</v>
      </c>
      <c r="D7" s="1">
        <v>77.7</v>
      </c>
      <c r="E7" s="1">
        <v>74.5</v>
      </c>
      <c r="F7" s="1">
        <v>80.400000000000006</v>
      </c>
      <c r="G7" s="1">
        <v>75.900000000000006</v>
      </c>
      <c r="H7" s="1">
        <v>78.3</v>
      </c>
      <c r="I7" s="1">
        <v>72.900000000000006</v>
      </c>
    </row>
    <row r="8" spans="1:9" x14ac:dyDescent="0.25">
      <c r="A8" s="1">
        <v>9</v>
      </c>
      <c r="B8" s="1">
        <v>73.400000000000006</v>
      </c>
      <c r="C8" s="1">
        <v>62.6</v>
      </c>
      <c r="D8" s="1">
        <v>72.5</v>
      </c>
      <c r="E8" s="1">
        <v>66</v>
      </c>
      <c r="F8" s="1">
        <v>63</v>
      </c>
      <c r="G8" s="1">
        <v>71.2</v>
      </c>
      <c r="H8" s="1">
        <v>69.7</v>
      </c>
      <c r="I8" s="1">
        <v>68</v>
      </c>
    </row>
    <row r="9" spans="1:9" x14ac:dyDescent="0.25">
      <c r="A9" s="1">
        <v>10</v>
      </c>
      <c r="B9" s="1">
        <v>57.1</v>
      </c>
      <c r="C9" s="1">
        <v>63</v>
      </c>
      <c r="D9" s="1">
        <v>56.4</v>
      </c>
      <c r="E9" s="1">
        <v>50.1</v>
      </c>
      <c r="F9" s="1">
        <v>59</v>
      </c>
      <c r="G9" s="1">
        <v>51.7</v>
      </c>
      <c r="H9" s="1">
        <v>53.3</v>
      </c>
      <c r="I9" s="1">
        <v>55.9</v>
      </c>
    </row>
    <row r="10" spans="1:9" x14ac:dyDescent="0.25">
      <c r="A10" s="3" t="s">
        <v>5</v>
      </c>
      <c r="B10" s="1">
        <v>54.9</v>
      </c>
      <c r="C10" s="1">
        <v>51.3</v>
      </c>
      <c r="D10" s="1">
        <v>53.7</v>
      </c>
      <c r="E10" s="1">
        <v>50.7</v>
      </c>
      <c r="F10" s="1">
        <v>51.6</v>
      </c>
      <c r="G10" s="1">
        <v>50.8</v>
      </c>
      <c r="H10" s="1">
        <v>47.9</v>
      </c>
      <c r="I10" s="1">
        <v>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Distribución por semestre</vt:lpstr>
      <vt:lpstr>Asignaciones</vt:lpstr>
      <vt:lpstr>Promedios</vt:lpstr>
      <vt:lpstr>Porcentaje aprobacion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 Ramos</dc:creator>
  <cp:lastModifiedBy>Elmer Ramos</cp:lastModifiedBy>
  <dcterms:created xsi:type="dcterms:W3CDTF">2015-06-05T18:19:34Z</dcterms:created>
  <dcterms:modified xsi:type="dcterms:W3CDTF">2020-08-21T08:01:05Z</dcterms:modified>
</cp:coreProperties>
</file>