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<sst xmlns="http://schemas.openxmlformats.org/spreadsheetml/2006/main" count="112" uniqueCount="70">
  <si>
    <t xml:space="preserve">year</t>
  </si>
  <si>
    <t xml:space="preserve">20th_pctile_2019_dollars</t>
  </si>
  <si>
    <t xml:space="preserve">80th_pctile_2019_dollars</t>
  </si>
  <si>
    <t xml:space="preserve">cpi_adjustment</t>
  </si>
  <si>
    <t xml:space="preserve">20th_pctile_inflation_adjusted</t>
  </si>
  <si>
    <t xml:space="preserve">80th_pctile_inflation_adjusted</t>
  </si>
  <si>
    <t xml:space="preserve">acs_table</t>
  </si>
  <si>
    <t xml:space="preserve">acs_total</t>
  </si>
  <si>
    <t xml:space="preserve">acs_20th_upper</t>
  </si>
  <si>
    <t xml:space="preserve">acs_80th_lower</t>
  </si>
  <si>
    <t xml:space="preserve">nhgis_file</t>
  </si>
  <si>
    <t xml:space="preserve">nhgis_total</t>
  </si>
  <si>
    <t xml:space="preserve">nhgis_20th_upper</t>
  </si>
  <si>
    <t xml:space="preserve">nhgis_80th_lower</t>
  </si>
  <si>
    <t xml:space="preserve">20th_upper_desc</t>
  </si>
  <si>
    <t xml:space="preserve">80th_lower_desc</t>
  </si>
  <si>
    <t xml:space="preserve">B19001</t>
  </si>
  <si>
    <t xml:space="preserve">nhgis0015_ds244_20195_2019_blck_grp</t>
  </si>
  <si>
    <t xml:space="preserve">ALW0E001</t>
  </si>
  <si>
    <t xml:space="preserve">ALW0E005</t>
  </si>
  <si>
    <t xml:space="preserve">ALW0E015</t>
  </si>
  <si>
    <t xml:space="preserve">$20,000 to $24,999</t>
  </si>
  <si>
    <t xml:space="preserve">$125,000 to $149,999</t>
  </si>
  <si>
    <t xml:space="preserve">nhgis0015_ds239_20185_2018_blck_grp</t>
  </si>
  <si>
    <t xml:space="preserve">AJY9E001</t>
  </si>
  <si>
    <t xml:space="preserve">AJY9E004</t>
  </si>
  <si>
    <t xml:space="preserve">AJY9E015</t>
  </si>
  <si>
    <t xml:space="preserve">$15,000 to $19,999</t>
  </si>
  <si>
    <t xml:space="preserve">2017 (40)</t>
  </si>
  <si>
    <t xml:space="preserve">nhgis0015_ds233_20175_2017_blck_grp</t>
  </si>
  <si>
    <t xml:space="preserve">AH1OE001</t>
  </si>
  <si>
    <t xml:space="preserve">AH1OE004</t>
  </si>
  <si>
    <t xml:space="preserve">AH1OE015</t>
  </si>
  <si>
    <t xml:space="preserve">nhgis0015_ds225_20165_2016_blck_grp</t>
  </si>
  <si>
    <t xml:space="preserve">AF48E001</t>
  </si>
  <si>
    <t xml:space="preserve">AF48E004</t>
  </si>
  <si>
    <t xml:space="preserve">AF48E015</t>
  </si>
  <si>
    <t xml:space="preserve">nhgis0015_ds215_20155_2015_blck_grp</t>
  </si>
  <si>
    <t xml:space="preserve">ADNJE001</t>
  </si>
  <si>
    <t xml:space="preserve">ADNJE004</t>
  </si>
  <si>
    <t xml:space="preserve">ADNJE015</t>
  </si>
  <si>
    <t xml:space="preserve">nhgis0015_ds206_20145_2014_blck_grp</t>
  </si>
  <si>
    <t xml:space="preserve">ABDOE001</t>
  </si>
  <si>
    <t xml:space="preserve">ABDOE004</t>
  </si>
  <si>
    <t xml:space="preserve">ABDOE015</t>
  </si>
  <si>
    <t xml:space="preserve">2013 (39)</t>
  </si>
  <si>
    <t xml:space="preserve">nhgis0015_ds201_20135_2013_blck_grp</t>
  </si>
  <si>
    <t xml:space="preserve">UHCE001</t>
  </si>
  <si>
    <t xml:space="preserve">UHCE004</t>
  </si>
  <si>
    <t xml:space="preserve">UHCE014</t>
  </si>
  <si>
    <t xml:space="preserve">$100,000 to $124,999</t>
  </si>
  <si>
    <t xml:space="preserve">2013 (38)</t>
  </si>
  <si>
    <t xml:space="preserve">nhgis0015_ds191_20125_2012_blck_grp</t>
  </si>
  <si>
    <t xml:space="preserve">QU0E001</t>
  </si>
  <si>
    <t xml:space="preserve">QU0E004</t>
  </si>
  <si>
    <t xml:space="preserve">QU0E014</t>
  </si>
  <si>
    <t xml:space="preserve">nhgis0015_ds184_20115_2011_blck_grp</t>
  </si>
  <si>
    <t xml:space="preserve">MP0E001</t>
  </si>
  <si>
    <t xml:space="preserve">MP0E004</t>
  </si>
  <si>
    <t xml:space="preserve">MP0E014</t>
  </si>
  <si>
    <t xml:space="preserve">2010 (37)</t>
  </si>
  <si>
    <t xml:space="preserve">nhgis0015_ds176_20105_2010_blck_grp</t>
  </si>
  <si>
    <t xml:space="preserve">JOHE001</t>
  </si>
  <si>
    <t xml:space="preserve">JOHE004</t>
  </si>
  <si>
    <t xml:space="preserve">JOHE014</t>
  </si>
  <si>
    <t xml:space="preserve">2009 (36)</t>
  </si>
  <si>
    <t xml:space="preserve">nhgis0015_ds195_20095_2009_blck_grp</t>
  </si>
  <si>
    <t xml:space="preserve">RNGE001</t>
  </si>
  <si>
    <t xml:space="preserve">RNGE004</t>
  </si>
  <si>
    <t xml:space="preserve">RNGE014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</si>
</sst>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.00"/>
    <numFmt numFmtId="167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CCF4C6"/>
        <bgColor rgb="FFCCFFFF"/>
      </patternFill>
    </fill>
    <fill>
      <patternFill patternType="solid">
        <fgColor rgb="FFFDE9A9"/>
        <bgColor rgb="FFF9CFB5"/>
      </patternFill>
    </fill>
    <fill>
      <patternFill patternType="solid">
        <fgColor rgb="FFF9CFB5"/>
        <bgColor rgb="FFFDE9A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AADCF7"/>
      <rgbColor rgb="FFFF99CC"/>
      <rgbColor rgb="FFCC99FF"/>
      <rgbColor rgb="FFF9CF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15" activeCellId="0" sqref="K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9.35"/>
    <col collapsed="false" customWidth="true" hidden="false" outlineLevel="0" max="3" min="2" style="2" width="21.71"/>
    <col collapsed="false" customWidth="true" hidden="false" outlineLevel="0" max="4" min="4" style="0" width="14.08"/>
    <col collapsed="false" customWidth="true" hidden="false" outlineLevel="0" max="6" min="5" style="2" width="25.6"/>
    <col collapsed="false" customWidth="true" hidden="false" outlineLevel="0" max="7" min="7" style="2" width="9.63"/>
    <col collapsed="false" customWidth="true" hidden="false" outlineLevel="0" max="8" min="8" style="2" width="9.2"/>
    <col collapsed="false" customWidth="true" hidden="false" outlineLevel="0" max="9" min="9" style="2" width="14.62"/>
    <col collapsed="false" customWidth="true" hidden="false" outlineLevel="0" max="10" min="10" style="2" width="14.35"/>
    <col collapsed="false" customWidth="true" hidden="false" outlineLevel="0" max="11" min="11" style="0" width="34.36"/>
    <col collapsed="false" customWidth="true" hidden="false" outlineLevel="0" max="12" min="12" style="0" width="11.16"/>
    <col collapsed="false" customWidth="true" hidden="false" outlineLevel="0" max="13" min="13" style="0" width="16.02"/>
    <col collapsed="false" customWidth="true" hidden="false" outlineLevel="0" max="14" min="14" style="0" width="15.74"/>
    <col collapsed="false" customWidth="true" hidden="false" outlineLevel="0" max="15" min="15" style="0" width="20.88"/>
    <col collapsed="false" customWidth="true" hidden="false" outlineLevel="0" max="16" min="16" style="0" width="20.6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n">
        <v>2019</v>
      </c>
      <c r="B2" s="3" t="n">
        <v>28084</v>
      </c>
      <c r="C2" s="3" t="n">
        <v>142501</v>
      </c>
      <c r="D2" s="0" t="n">
        <v>1</v>
      </c>
      <c r="E2" s="3" t="n">
        <f aca="false">D2*B2</f>
        <v>28084</v>
      </c>
      <c r="F2" s="3" t="n">
        <f aca="false">D2*C2</f>
        <v>142501</v>
      </c>
      <c r="G2" s="3" t="s">
        <v>16</v>
      </c>
      <c r="H2" s="4" t="n">
        <v>1</v>
      </c>
      <c r="I2" s="5" t="n">
        <v>5</v>
      </c>
      <c r="J2" s="6" t="n">
        <v>15</v>
      </c>
      <c r="K2" s="0" t="s">
        <v>17</v>
      </c>
      <c r="L2" s="7" t="s">
        <v>18</v>
      </c>
      <c r="M2" s="8" t="s">
        <v>19</v>
      </c>
      <c r="N2" s="9" t="s">
        <v>20</v>
      </c>
      <c r="O2" s="8" t="s">
        <v>21</v>
      </c>
      <c r="P2" s="9" t="s">
        <v>22</v>
      </c>
    </row>
    <row r="3" customFormat="false" ht="12.8" hidden="false" customHeight="false" outlineLevel="0" collapsed="false">
      <c r="A3" s="1" t="n">
        <v>2018</v>
      </c>
      <c r="B3" s="3" t="n">
        <v>26064</v>
      </c>
      <c r="C3" s="3" t="n">
        <v>132355</v>
      </c>
      <c r="D3" s="0" t="n">
        <v>0.97766</v>
      </c>
      <c r="E3" s="3" t="n">
        <f aca="false">D3*B3</f>
        <v>25481.73024</v>
      </c>
      <c r="F3" s="3" t="n">
        <f aca="false">D3*C3</f>
        <v>129398.1893</v>
      </c>
      <c r="G3" s="3" t="s">
        <v>16</v>
      </c>
      <c r="H3" s="4" t="n">
        <v>1</v>
      </c>
      <c r="I3" s="10" t="n">
        <v>4</v>
      </c>
      <c r="J3" s="6" t="n">
        <v>15</v>
      </c>
      <c r="K3" s="0" t="s">
        <v>23</v>
      </c>
      <c r="L3" s="7" t="s">
        <v>24</v>
      </c>
      <c r="M3" s="11" t="s">
        <v>25</v>
      </c>
      <c r="N3" s="9" t="s">
        <v>26</v>
      </c>
      <c r="O3" s="11" t="s">
        <v>27</v>
      </c>
      <c r="P3" s="9" t="s">
        <v>22</v>
      </c>
    </row>
    <row r="4" customFormat="false" ht="12.8" hidden="false" customHeight="false" outlineLevel="0" collapsed="false">
      <c r="A4" s="1" t="s">
        <v>28</v>
      </c>
      <c r="B4" s="3" t="n">
        <v>25888</v>
      </c>
      <c r="C4" s="3" t="n">
        <v>132039</v>
      </c>
      <c r="D4" s="0" t="n">
        <v>0.95933</v>
      </c>
      <c r="E4" s="3" t="n">
        <f aca="false">D4*B4</f>
        <v>24835.13504</v>
      </c>
      <c r="F4" s="3" t="n">
        <f aca="false">D4*C4</f>
        <v>126668.97387</v>
      </c>
      <c r="G4" s="3" t="s">
        <v>16</v>
      </c>
      <c r="H4" s="4" t="n">
        <v>1</v>
      </c>
      <c r="I4" s="10" t="n">
        <v>4</v>
      </c>
      <c r="J4" s="6" t="n">
        <v>15</v>
      </c>
      <c r="K4" s="0" t="s">
        <v>29</v>
      </c>
      <c r="L4" s="7" t="s">
        <v>30</v>
      </c>
      <c r="M4" s="11" t="s">
        <v>31</v>
      </c>
      <c r="N4" s="9" t="s">
        <v>32</v>
      </c>
      <c r="O4" s="11" t="s">
        <v>27</v>
      </c>
      <c r="P4" s="9" t="s">
        <v>22</v>
      </c>
    </row>
    <row r="5" customFormat="false" ht="12.8" hidden="false" customHeight="false" outlineLevel="0" collapsed="false">
      <c r="A5" s="1" t="n">
        <v>2017</v>
      </c>
      <c r="B5" s="3" t="n">
        <v>25696</v>
      </c>
      <c r="C5" s="3" t="n">
        <v>132302</v>
      </c>
      <c r="D5" s="0" t="n">
        <v>0.95933</v>
      </c>
      <c r="E5" s="3" t="n">
        <f aca="false">D5*B5</f>
        <v>24650.94368</v>
      </c>
      <c r="F5" s="3" t="n">
        <f aca="false">D5*C5</f>
        <v>126921.27766</v>
      </c>
      <c r="G5" s="3" t="s">
        <v>16</v>
      </c>
      <c r="H5" s="4" t="n">
        <v>1</v>
      </c>
      <c r="I5" s="10" t="n">
        <v>4</v>
      </c>
      <c r="J5" s="6" t="n">
        <v>15</v>
      </c>
      <c r="K5" s="0" t="s">
        <v>29</v>
      </c>
      <c r="L5" s="7" t="s">
        <v>30</v>
      </c>
      <c r="M5" s="11" t="s">
        <v>31</v>
      </c>
      <c r="N5" s="9" t="s">
        <v>32</v>
      </c>
      <c r="O5" s="11" t="s">
        <v>27</v>
      </c>
      <c r="P5" s="9" t="s">
        <v>22</v>
      </c>
    </row>
    <row r="6" customFormat="false" ht="12.8" hidden="false" customHeight="false" outlineLevel="0" collapsed="false">
      <c r="A6" s="1" t="n">
        <v>2016</v>
      </c>
      <c r="B6" s="3" t="n">
        <v>25571</v>
      </c>
      <c r="C6" s="3" t="n">
        <v>128928</v>
      </c>
      <c r="D6" s="0" t="n">
        <v>0.93952</v>
      </c>
      <c r="E6" s="3" t="n">
        <f aca="false">D6*B6</f>
        <v>24024.46592</v>
      </c>
      <c r="F6" s="3" t="n">
        <f aca="false">D6*C6</f>
        <v>121130.43456</v>
      </c>
      <c r="G6" s="3" t="s">
        <v>16</v>
      </c>
      <c r="H6" s="4" t="n">
        <v>1</v>
      </c>
      <c r="I6" s="10" t="n">
        <v>4</v>
      </c>
      <c r="J6" s="6" t="n">
        <v>15</v>
      </c>
      <c r="K6" s="0" t="s">
        <v>33</v>
      </c>
      <c r="L6" s="7" t="s">
        <v>34</v>
      </c>
      <c r="M6" s="11" t="s">
        <v>35</v>
      </c>
      <c r="N6" s="9" t="s">
        <v>36</v>
      </c>
      <c r="O6" s="11" t="s">
        <v>27</v>
      </c>
      <c r="P6" s="9" t="s">
        <v>22</v>
      </c>
    </row>
    <row r="7" customFormat="false" ht="12.8" hidden="false" customHeight="false" outlineLevel="0" collapsed="false">
      <c r="A7" s="1" t="n">
        <v>2015</v>
      </c>
      <c r="B7" s="3" t="n">
        <v>24604</v>
      </c>
      <c r="C7" s="3" t="n">
        <v>126258</v>
      </c>
      <c r="D7" s="0" t="n">
        <v>0.92042</v>
      </c>
      <c r="E7" s="3" t="n">
        <f aca="false">D7*B7</f>
        <v>22646.01368</v>
      </c>
      <c r="F7" s="3" t="n">
        <f aca="false">D7*C7</f>
        <v>116210.38836</v>
      </c>
      <c r="G7" s="3" t="s">
        <v>16</v>
      </c>
      <c r="H7" s="4" t="n">
        <v>1</v>
      </c>
      <c r="I7" s="10" t="n">
        <v>4</v>
      </c>
      <c r="J7" s="6" t="n">
        <v>15</v>
      </c>
      <c r="K7" s="0" t="s">
        <v>37</v>
      </c>
      <c r="L7" s="7" t="s">
        <v>38</v>
      </c>
      <c r="M7" s="11" t="s">
        <v>39</v>
      </c>
      <c r="N7" s="9" t="s">
        <v>40</v>
      </c>
      <c r="O7" s="11" t="s">
        <v>27</v>
      </c>
      <c r="P7" s="9" t="s">
        <v>22</v>
      </c>
    </row>
    <row r="8" customFormat="false" ht="12.8" hidden="false" customHeight="false" outlineLevel="0" collapsed="false">
      <c r="A8" s="1" t="n">
        <v>2014</v>
      </c>
      <c r="B8" s="3" t="n">
        <v>23167</v>
      </c>
      <c r="C8" s="3" t="n">
        <v>121351</v>
      </c>
      <c r="D8" s="0" t="n">
        <v>0.91376</v>
      </c>
      <c r="E8" s="3" t="n">
        <f aca="false">D8*B8</f>
        <v>21169.07792</v>
      </c>
      <c r="F8" s="3" t="n">
        <f aca="false">D8*C8</f>
        <v>110885.68976</v>
      </c>
      <c r="G8" s="3" t="s">
        <v>16</v>
      </c>
      <c r="H8" s="4" t="n">
        <v>1</v>
      </c>
      <c r="I8" s="10" t="n">
        <v>4</v>
      </c>
      <c r="J8" s="6" t="n">
        <v>15</v>
      </c>
      <c r="K8" s="0" t="s">
        <v>41</v>
      </c>
      <c r="L8" s="7" t="s">
        <v>42</v>
      </c>
      <c r="M8" s="11" t="s">
        <v>43</v>
      </c>
      <c r="N8" s="9" t="s">
        <v>44</v>
      </c>
      <c r="O8" s="11" t="s">
        <v>27</v>
      </c>
      <c r="P8" s="9" t="s">
        <v>22</v>
      </c>
    </row>
    <row r="9" customFormat="false" ht="12.8" hidden="false" customHeight="false" outlineLevel="0" collapsed="false">
      <c r="A9" s="1" t="s">
        <v>45</v>
      </c>
      <c r="B9" s="3" t="n">
        <v>23085</v>
      </c>
      <c r="C9" s="3" t="n">
        <v>121175</v>
      </c>
      <c r="D9" s="0" t="n">
        <v>0.9069</v>
      </c>
      <c r="E9" s="3" t="n">
        <f aca="false">D9*B9</f>
        <v>20935.7865</v>
      </c>
      <c r="F9" s="3" t="n">
        <f aca="false">D9*C9</f>
        <v>109893.6075</v>
      </c>
      <c r="G9" s="3" t="s">
        <v>16</v>
      </c>
      <c r="H9" s="4" t="n">
        <v>1</v>
      </c>
      <c r="I9" s="10" t="n">
        <v>4</v>
      </c>
      <c r="J9" s="12" t="n">
        <v>14</v>
      </c>
      <c r="K9" s="0" t="s">
        <v>46</v>
      </c>
      <c r="L9" s="7" t="s">
        <v>47</v>
      </c>
      <c r="M9" s="11" t="s">
        <v>48</v>
      </c>
      <c r="N9" s="13" t="s">
        <v>49</v>
      </c>
      <c r="O9" s="11" t="s">
        <v>27</v>
      </c>
      <c r="P9" s="13" t="s">
        <v>50</v>
      </c>
    </row>
    <row r="10" customFormat="false" ht="12.8" hidden="false" customHeight="false" outlineLevel="0" collapsed="false">
      <c r="A10" s="1" t="s">
        <v>51</v>
      </c>
      <c r="B10" s="3" t="n">
        <v>22975</v>
      </c>
      <c r="C10" s="3" t="n">
        <v>116424</v>
      </c>
      <c r="D10" s="0" t="n">
        <v>0.9069</v>
      </c>
      <c r="E10" s="3" t="n">
        <f aca="false">D10*B10</f>
        <v>20836.0275</v>
      </c>
      <c r="F10" s="3" t="n">
        <f aca="false">D10*C10</f>
        <v>105584.9256</v>
      </c>
      <c r="G10" s="3" t="s">
        <v>16</v>
      </c>
      <c r="H10" s="4" t="n">
        <v>1</v>
      </c>
      <c r="I10" s="10" t="n">
        <v>4</v>
      </c>
      <c r="J10" s="12" t="n">
        <v>14</v>
      </c>
      <c r="K10" s="0" t="s">
        <v>46</v>
      </c>
      <c r="L10" s="7" t="s">
        <v>47</v>
      </c>
      <c r="M10" s="11" t="s">
        <v>48</v>
      </c>
      <c r="N10" s="13" t="s">
        <v>49</v>
      </c>
      <c r="O10" s="11" t="s">
        <v>27</v>
      </c>
      <c r="P10" s="13" t="s">
        <v>50</v>
      </c>
    </row>
    <row r="11" customFormat="false" ht="12.8" hidden="false" customHeight="false" outlineLevel="0" collapsed="false">
      <c r="A11" s="1" t="n">
        <v>2012</v>
      </c>
      <c r="B11" s="3" t="n">
        <v>22979</v>
      </c>
      <c r="C11" s="3" t="n">
        <v>116125</v>
      </c>
      <c r="D11" s="0" t="n">
        <v>0.89348</v>
      </c>
      <c r="E11" s="3" t="n">
        <f aca="false">D11*B11</f>
        <v>20531.27692</v>
      </c>
      <c r="F11" s="3" t="n">
        <f aca="false">D11*C11</f>
        <v>103755.365</v>
      </c>
      <c r="G11" s="3" t="s">
        <v>16</v>
      </c>
      <c r="H11" s="4" t="n">
        <v>1</v>
      </c>
      <c r="I11" s="10" t="n">
        <v>4</v>
      </c>
      <c r="J11" s="12" t="n">
        <v>14</v>
      </c>
      <c r="K11" s="0" t="s">
        <v>52</v>
      </c>
      <c r="L11" s="7" t="s">
        <v>53</v>
      </c>
      <c r="M11" s="11" t="s">
        <v>54</v>
      </c>
      <c r="N11" s="13" t="s">
        <v>55</v>
      </c>
      <c r="O11" s="11" t="s">
        <v>27</v>
      </c>
      <c r="P11" s="13" t="s">
        <v>50</v>
      </c>
    </row>
    <row r="12" customFormat="false" ht="12.8" hidden="false" customHeight="false" outlineLevel="0" collapsed="false">
      <c r="A12" s="1" t="n">
        <v>2011</v>
      </c>
      <c r="B12" s="3" t="n">
        <v>23082</v>
      </c>
      <c r="C12" s="3" t="n">
        <v>115720</v>
      </c>
      <c r="D12" s="0" t="n">
        <v>0.87819</v>
      </c>
      <c r="E12" s="3" t="n">
        <f aca="false">D12*B12</f>
        <v>20270.38158</v>
      </c>
      <c r="F12" s="3" t="n">
        <f aca="false">D12*C12</f>
        <v>101624.1468</v>
      </c>
      <c r="G12" s="3" t="s">
        <v>16</v>
      </c>
      <c r="H12" s="4" t="n">
        <v>1</v>
      </c>
      <c r="I12" s="10" t="n">
        <v>4</v>
      </c>
      <c r="J12" s="12" t="n">
        <v>14</v>
      </c>
      <c r="K12" s="0" t="s">
        <v>56</v>
      </c>
      <c r="L12" s="7" t="s">
        <v>57</v>
      </c>
      <c r="M12" s="11" t="s">
        <v>58</v>
      </c>
      <c r="N12" s="13" t="s">
        <v>59</v>
      </c>
      <c r="O12" s="11" t="s">
        <v>27</v>
      </c>
      <c r="P12" s="13" t="s">
        <v>50</v>
      </c>
    </row>
    <row r="13" customFormat="false" ht="12.8" hidden="false" customHeight="false" outlineLevel="0" collapsed="false">
      <c r="A13" s="1" t="s">
        <v>60</v>
      </c>
      <c r="B13" s="3" t="n">
        <v>23502</v>
      </c>
      <c r="C13" s="3" t="n">
        <v>117543</v>
      </c>
      <c r="D13" s="0" t="n">
        <v>0.85292</v>
      </c>
      <c r="E13" s="3" t="n">
        <f aca="false">D13*B13</f>
        <v>20045.32584</v>
      </c>
      <c r="F13" s="3" t="n">
        <f aca="false">D13*C13</f>
        <v>100254.77556</v>
      </c>
      <c r="G13" s="3" t="s">
        <v>16</v>
      </c>
      <c r="H13" s="4" t="n">
        <v>1</v>
      </c>
      <c r="I13" s="10" t="n">
        <v>4</v>
      </c>
      <c r="J13" s="12" t="n">
        <v>14</v>
      </c>
      <c r="K13" s="0" t="s">
        <v>61</v>
      </c>
      <c r="L13" s="7" t="s">
        <v>62</v>
      </c>
      <c r="M13" s="11" t="s">
        <v>63</v>
      </c>
      <c r="N13" s="13" t="s">
        <v>64</v>
      </c>
      <c r="O13" s="11" t="s">
        <v>27</v>
      </c>
      <c r="P13" s="13" t="s">
        <v>50</v>
      </c>
    </row>
    <row r="14" customFormat="false" ht="12.8" hidden="false" customHeight="false" outlineLevel="0" collapsed="false">
      <c r="A14" s="1" t="s">
        <v>65</v>
      </c>
      <c r="B14" s="3" t="n">
        <v>24431</v>
      </c>
      <c r="C14" s="3" t="n">
        <v>119448</v>
      </c>
      <c r="D14" s="0" t="n">
        <v>0.84035</v>
      </c>
      <c r="E14" s="3" t="n">
        <f aca="false">D14*B14</f>
        <v>20530.59085</v>
      </c>
      <c r="F14" s="3" t="n">
        <f aca="false">D14*C14</f>
        <v>100378.1268</v>
      </c>
      <c r="G14" s="3" t="s">
        <v>16</v>
      </c>
      <c r="H14" s="4" t="n">
        <v>1</v>
      </c>
      <c r="I14" s="10" t="n">
        <v>4</v>
      </c>
      <c r="J14" s="12" t="n">
        <v>14</v>
      </c>
      <c r="K14" s="0" t="s">
        <v>66</v>
      </c>
      <c r="L14" s="7" t="s">
        <v>67</v>
      </c>
      <c r="M14" s="11" t="s">
        <v>68</v>
      </c>
      <c r="N14" s="13" t="s">
        <v>69</v>
      </c>
      <c r="O14" s="11" t="s">
        <v>27</v>
      </c>
      <c r="P14" s="13" t="s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2021-01-29T00:59:42Z</dcterms:created>
  <dc:creator/>
  <dc:description/>
  <dc:language>en-US</dc:language>
  <cp:lastModifiedBy/>
  <dcterms:modified xsi:type="dcterms:W3CDTF">2021-01-29T03:08:11Z</dcterms:modified>
  <cp:revision>38</cp:revision>
  <dc:subject/>
  <dc:title/>
</cp:coreProperties>
</file>