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I14" i="1" l="1"/>
  <c r="D15" i="1" l="1"/>
  <c r="D16" i="1"/>
  <c r="D17" i="1"/>
  <c r="D18" i="1"/>
  <c r="D19" i="1"/>
  <c r="D20" i="1"/>
  <c r="D21" i="1"/>
  <c r="D22" i="1"/>
  <c r="D23" i="1"/>
  <c r="D14" i="1"/>
  <c r="B16" i="1"/>
  <c r="B17" i="1"/>
  <c r="B18" i="1"/>
  <c r="B19" i="1"/>
  <c r="B20" i="1"/>
  <c r="B21" i="1"/>
  <c r="C21" i="1" s="1"/>
  <c r="B22" i="1"/>
  <c r="B23" i="1"/>
  <c r="B15" i="1"/>
  <c r="G7" i="1"/>
  <c r="G6" i="1"/>
  <c r="G5" i="1"/>
  <c r="G4" i="1"/>
  <c r="G3" i="1"/>
  <c r="C10" i="1"/>
  <c r="C9" i="1"/>
  <c r="C8" i="1"/>
  <c r="C7" i="1"/>
  <c r="C6" i="1"/>
  <c r="C5" i="1"/>
  <c r="C4" i="1"/>
  <c r="C3" i="1"/>
  <c r="C20" i="1" l="1"/>
  <c r="C19" i="1"/>
  <c r="C15" i="1"/>
  <c r="F15" i="1" s="1"/>
  <c r="G15" i="1" s="1"/>
  <c r="C18" i="1"/>
  <c r="C23" i="1"/>
  <c r="C17" i="1"/>
  <c r="C22" i="1"/>
  <c r="C16" i="1"/>
  <c r="E18" i="1"/>
  <c r="E21" i="1"/>
  <c r="E17" i="1"/>
  <c r="E22" i="1"/>
  <c r="E14" i="1"/>
  <c r="H14" i="1" s="1"/>
  <c r="E20" i="1"/>
  <c r="E16" i="1"/>
  <c r="E23" i="1"/>
  <c r="E19" i="1"/>
  <c r="E15" i="1"/>
  <c r="F16" i="1" l="1"/>
  <c r="F17" i="1" s="1"/>
  <c r="F18" i="1" s="1"/>
  <c r="H15" i="1"/>
  <c r="G16" i="1" s="1"/>
  <c r="I15" i="1"/>
  <c r="H16" i="1" l="1"/>
  <c r="G17" i="1" s="1"/>
  <c r="I16" i="1"/>
  <c r="F19" i="1"/>
  <c r="H17" i="1" l="1"/>
  <c r="G18" i="1" s="1"/>
  <c r="I17" i="1"/>
  <c r="F20" i="1"/>
  <c r="H18" i="1" l="1"/>
  <c r="G19" i="1" s="1"/>
  <c r="I18" i="1"/>
  <c r="F21" i="1"/>
  <c r="H19" i="1" l="1"/>
  <c r="G20" i="1" s="1"/>
  <c r="I19" i="1"/>
  <c r="F22" i="1"/>
  <c r="H20" i="1" l="1"/>
  <c r="G21" i="1" s="1"/>
  <c r="I20" i="1"/>
  <c r="F23" i="1"/>
  <c r="H21" i="1" l="1"/>
  <c r="G22" i="1" s="1"/>
  <c r="I21" i="1"/>
  <c r="H22" i="1" l="1"/>
  <c r="G23" i="1" s="1"/>
  <c r="I22" i="1"/>
  <c r="H23" i="1" l="1"/>
  <c r="I23" i="1"/>
  <c r="B25" i="1" s="1"/>
  <c r="I25" i="1" l="1"/>
</calcChain>
</file>

<file path=xl/sharedStrings.xml><?xml version="1.0" encoding="utf-8"?>
<sst xmlns="http://schemas.openxmlformats.org/spreadsheetml/2006/main" count="18" uniqueCount="18">
  <si>
    <t>Gelişler arası süre</t>
  </si>
  <si>
    <t>Müşteri Sayısı</t>
  </si>
  <si>
    <t>Rassal 
Sayı 1</t>
  </si>
  <si>
    <t>Rassal Sayı 2</t>
  </si>
  <si>
    <t>Geliş Zamanı</t>
  </si>
  <si>
    <t>Hizmete Başlama 
Zaman</t>
  </si>
  <si>
    <t>Hizmetin Bitiş 
Zamanı</t>
  </si>
  <si>
    <t xml:space="preserve">Kuyrukta 
Bekleme
Süresi
</t>
  </si>
  <si>
    <t>-</t>
  </si>
  <si>
    <t>Kuyrukta Ortalama
Bekleme Süresi</t>
  </si>
  <si>
    <t>Kuyrukta
Bekleme Olasılığı</t>
  </si>
  <si>
    <t>Olasılık1</t>
  </si>
  <si>
    <t>Birikimli olasılık1</t>
  </si>
  <si>
    <t>Olasılıklar2</t>
  </si>
  <si>
    <t>Birikimli olasılıklar2</t>
  </si>
  <si>
    <t>Gelişler Arası Süre2</t>
  </si>
  <si>
    <t>Hizmet Süresi1</t>
  </si>
  <si>
    <t>Hizmet Süresi2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</si>
</sst>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topLeftCell="A13" workbookViewId="0">
      <selection activeCell="C15" sqref="C15"/>
    </sheetView>
  </sheetViews>
  <sheetFormatPr defaultRowHeight="15" x14ac:dyDescent="0.25"/>
  <cols>
    <col min="1" max="1" width="18.28515625" customWidth="1"/>
    <col min="2" max="2" width="9.5703125" bestFit="1" customWidth="1"/>
    <col min="3" max="3" width="17.5703125" customWidth="1"/>
    <col min="4" max="4" width="11.7109375" customWidth="1"/>
    <col min="5" max="5" width="14" customWidth="1"/>
    <col min="6" max="6" width="12.5703125" customWidth="1"/>
    <col min="7" max="7" width="17.7109375" customWidth="1"/>
    <col min="8" max="8" width="15" customWidth="1"/>
  </cols>
  <sheetData>
    <row r="2" spans="1:9" x14ac:dyDescent="0.25">
      <c r="A2" s="1" t="s">
        <v>0</v>
      </c>
      <c r="B2" s="1" t="s">
        <v>11</v>
      </c>
      <c r="C2" s="1" t="s">
        <v>12</v>
      </c>
      <c r="E2" s="1" t="s">
        <v>16</v>
      </c>
      <c r="F2" s="1" t="s">
        <v>13</v>
      </c>
      <c r="G2" s="1" t="s">
        <v>14</v>
      </c>
    </row>
    <row r="3" spans="1:9" x14ac:dyDescent="0.25">
      <c r="A3" s="1">
        <v>1</v>
      </c>
      <c r="B3" s="1">
        <v>0.125</v>
      </c>
      <c r="C3" s="1">
        <f>B3</f>
        <v>0.125</v>
      </c>
      <c r="E3" s="1">
        <v>1</v>
      </c>
      <c r="F3" s="1">
        <v>0.2</v>
      </c>
      <c r="G3" s="1">
        <f>F3</f>
        <v>0.2</v>
      </c>
    </row>
    <row r="4" spans="1:9" x14ac:dyDescent="0.25">
      <c r="A4" s="1">
        <v>2</v>
      </c>
      <c r="B4" s="1">
        <v>0.125</v>
      </c>
      <c r="C4" s="1">
        <f>B3+B4</f>
        <v>0.25</v>
      </c>
      <c r="E4" s="1">
        <v>2</v>
      </c>
      <c r="F4" s="1">
        <v>0.2</v>
      </c>
      <c r="G4" s="1">
        <f>F3+F4</f>
        <v>0.4</v>
      </c>
    </row>
    <row r="5" spans="1:9" x14ac:dyDescent="0.25">
      <c r="A5" s="1">
        <v>3</v>
      </c>
      <c r="B5" s="1">
        <v>0.125</v>
      </c>
      <c r="C5" s="1">
        <f>B3+B4+B5</f>
        <v>0.375</v>
      </c>
      <c r="E5" s="1">
        <v>3</v>
      </c>
      <c r="F5" s="1">
        <v>0.2</v>
      </c>
      <c r="G5" s="1">
        <f>F3+F4+F5</f>
        <v>0.60000000000000009</v>
      </c>
    </row>
    <row r="6" spans="1:9" x14ac:dyDescent="0.25">
      <c r="A6" s="1">
        <v>4</v>
      </c>
      <c r="B6" s="1">
        <v>0.125</v>
      </c>
      <c r="C6" s="1">
        <f>B3+B4+B5+B6</f>
        <v>0.5</v>
      </c>
      <c r="E6" s="1">
        <v>4</v>
      </c>
      <c r="F6" s="1">
        <v>0.2</v>
      </c>
      <c r="G6" s="1">
        <f>F3+F4+F5+F6</f>
        <v>0.8</v>
      </c>
    </row>
    <row r="7" spans="1:9" x14ac:dyDescent="0.25">
      <c r="A7" s="1">
        <v>5</v>
      </c>
      <c r="B7" s="1">
        <v>0.125</v>
      </c>
      <c r="C7" s="1">
        <f>B3+B4+B5+B6+B7</f>
        <v>0.625</v>
      </c>
      <c r="E7" s="1">
        <v>5</v>
      </c>
      <c r="F7" s="1">
        <v>0.2</v>
      </c>
      <c r="G7" s="1">
        <f>F3+F4+F5+F6+F7</f>
        <v>1</v>
      </c>
    </row>
    <row r="8" spans="1:9" x14ac:dyDescent="0.25">
      <c r="A8" s="1">
        <v>6</v>
      </c>
      <c r="B8" s="1">
        <v>0.125</v>
      </c>
      <c r="C8" s="1">
        <f>B3+B4+B5+B6+B7+B8</f>
        <v>0.75</v>
      </c>
      <c r="E8" s="1"/>
      <c r="F8" s="1"/>
      <c r="G8" s="1"/>
    </row>
    <row r="9" spans="1:9" x14ac:dyDescent="0.25">
      <c r="A9" s="1">
        <v>7</v>
      </c>
      <c r="B9" s="1">
        <v>0.125</v>
      </c>
      <c r="C9" s="1">
        <f>B3+B4+B5+B6+B7+B8+B9</f>
        <v>0.875</v>
      </c>
    </row>
    <row r="10" spans="1:9" x14ac:dyDescent="0.25">
      <c r="A10" s="1">
        <v>8</v>
      </c>
      <c r="B10" s="1">
        <v>0.125</v>
      </c>
      <c r="C10" s="1">
        <f>B3+B4+B5+B6+B7+B8+B9+B10</f>
        <v>1</v>
      </c>
    </row>
    <row r="13" spans="1:9" ht="60" x14ac:dyDescent="0.25">
      <c r="A13" s="1" t="s">
        <v>1</v>
      </c>
      <c r="B13" s="2" t="s">
        <v>2</v>
      </c>
      <c r="C13" s="1" t="s">
        <v>15</v>
      </c>
      <c r="D13" s="1" t="s">
        <v>3</v>
      </c>
      <c r="E13" s="1" t="s">
        <v>17</v>
      </c>
      <c r="F13" s="6" t="s">
        <v>4</v>
      </c>
      <c r="G13" s="2" t="s">
        <v>5</v>
      </c>
      <c r="H13" s="7" t="s">
        <v>6</v>
      </c>
      <c r="I13" s="2" t="s">
        <v>7</v>
      </c>
    </row>
    <row r="14" spans="1:9" x14ac:dyDescent="0.25">
      <c r="A14" s="1">
        <v>1</v>
      </c>
      <c r="B14" s="1"/>
      <c r="C14" s="1" t="s">
        <v>8</v>
      </c>
      <c r="D14" s="3">
        <f ca="1">RAND()</f>
        <v>0.92423321599339558</v>
      </c>
      <c r="E14" s="4">
        <f t="shared" ref="E14:E23" ca="1" si="0">IF(D14&lt;=$G$3,$E$3,IF(D14&lt;=$G$4,$E$4,IF(D14&lt;=$G$5,$E$5,IF(D14&lt;=$G$6,$E$6,IF(D14&lt;=$G$7,$E$7,IF(D14&lt;=$G$8,$E$8))))))</f>
        <v>5</v>
      </c>
      <c r="F14" s="1">
        <v>0</v>
      </c>
      <c r="G14" s="1">
        <v>0</v>
      </c>
      <c r="H14" s="4">
        <f ca="1">E14+G14</f>
        <v>5</v>
      </c>
      <c r="I14" s="1">
        <f t="shared" ref="I14:I23" si="1">G14-F14</f>
        <v>0</v>
      </c>
    </row>
    <row r="15" spans="1:9" x14ac:dyDescent="0.25">
      <c r="A15" s="1">
        <v>2</v>
      </c>
      <c r="B15" s="3">
        <f ca="1">RAND()</f>
        <v>0.87166604870295838</v>
      </c>
      <c r="C15" s="1">
        <f ca="1">IF(B15&lt;=$C$3,$A$3,IF(B15&lt;=$C$4,$A$4,IF(B15&lt;=$C$5,$A$5,IF(B15&lt;=$C$6,$A$6,IF(B15&lt;=$C$7,$A$7,IF(B15&lt;=$C$8,$A$8,IF(B15&lt;=$C$9,$A$9,IF(B15&lt;=$C$10,$A$10,))))))))</f>
        <v>7</v>
      </c>
      <c r="D15" s="3">
        <f t="shared" ref="D15:D23" ca="1" si="2">RAND()</f>
        <v>0.12418019087572074</v>
      </c>
      <c r="E15" s="4">
        <f t="shared" ca="1" si="0"/>
        <v>1</v>
      </c>
      <c r="F15" s="1">
        <f t="shared" ref="F15:F23" ca="1" si="3">F14+C15</f>
        <v>7</v>
      </c>
      <c r="G15" s="4">
        <f t="shared" ref="G15:G23" ca="1" si="4">MAX(H14,F15)</f>
        <v>7</v>
      </c>
      <c r="H15" s="4">
        <f ca="1">E15+G15</f>
        <v>8</v>
      </c>
      <c r="I15" s="1">
        <f t="shared" ca="1" si="1"/>
        <v>0</v>
      </c>
    </row>
    <row r="16" spans="1:9" x14ac:dyDescent="0.25">
      <c r="A16" s="1">
        <v>3</v>
      </c>
      <c r="B16" s="3">
        <f t="shared" ref="B16:B23" ca="1" si="5">RAND()</f>
        <v>0.43590415389054005</v>
      </c>
      <c r="C16" s="1">
        <f t="shared" ref="C16:C23" ca="1" si="6">IF(B16&lt;=$C$3,$A$3,IF(B16&lt;=$C$4,$A$4,IF(B16&lt;=$C$5,$A$5,IF(B16&lt;=$C$6,$A$6,IF(B16&lt;=$C$7,$A$7,IF(B16&lt;=$C$8,$A$8,IF(B16&lt;=$C$9,$A$9,IF(B16&lt;=$C$10,$A$10,))))))))</f>
        <v>4</v>
      </c>
      <c r="D16" s="3">
        <f t="shared" ca="1" si="2"/>
        <v>0.71587565191798519</v>
      </c>
      <c r="E16" s="4">
        <f t="shared" ca="1" si="0"/>
        <v>4</v>
      </c>
      <c r="F16" s="1">
        <f t="shared" ca="1" si="3"/>
        <v>11</v>
      </c>
      <c r="G16" s="4">
        <f t="shared" ca="1" si="4"/>
        <v>11</v>
      </c>
      <c r="H16" s="4">
        <f t="shared" ref="H16:H23" ca="1" si="7">E16+G16</f>
        <v>15</v>
      </c>
      <c r="I16" s="1">
        <f t="shared" ca="1" si="1"/>
        <v>0</v>
      </c>
    </row>
    <row r="17" spans="1:9" x14ac:dyDescent="0.25">
      <c r="A17" s="1">
        <v>4</v>
      </c>
      <c r="B17" s="3">
        <f t="shared" ca="1" si="5"/>
        <v>0.2369379120390579</v>
      </c>
      <c r="C17" s="1">
        <f t="shared" ca="1" si="6"/>
        <v>2</v>
      </c>
      <c r="D17" s="3">
        <f t="shared" ca="1" si="2"/>
        <v>0.28875310833968015</v>
      </c>
      <c r="E17" s="4">
        <f t="shared" ca="1" si="0"/>
        <v>2</v>
      </c>
      <c r="F17" s="1">
        <f t="shared" ca="1" si="3"/>
        <v>13</v>
      </c>
      <c r="G17" s="4">
        <f t="shared" ca="1" si="4"/>
        <v>15</v>
      </c>
      <c r="H17" s="4">
        <f t="shared" ca="1" si="7"/>
        <v>17</v>
      </c>
      <c r="I17" s="1">
        <f t="shared" ca="1" si="1"/>
        <v>2</v>
      </c>
    </row>
    <row r="18" spans="1:9" x14ac:dyDescent="0.25">
      <c r="A18" s="1">
        <v>5</v>
      </c>
      <c r="B18" s="3">
        <f t="shared" ca="1" si="5"/>
        <v>2.3070572627903352E-2</v>
      </c>
      <c r="C18" s="1">
        <f t="shared" ca="1" si="6"/>
        <v>1</v>
      </c>
      <c r="D18" s="3">
        <f t="shared" ca="1" si="2"/>
        <v>0.61614834749996183</v>
      </c>
      <c r="E18" s="4">
        <f t="shared" ca="1" si="0"/>
        <v>4</v>
      </c>
      <c r="F18" s="1">
        <f t="shared" ca="1" si="3"/>
        <v>14</v>
      </c>
      <c r="G18" s="4">
        <f t="shared" ca="1" si="4"/>
        <v>17</v>
      </c>
      <c r="H18" s="4">
        <f t="shared" ca="1" si="7"/>
        <v>21</v>
      </c>
      <c r="I18" s="1">
        <f t="shared" ca="1" si="1"/>
        <v>3</v>
      </c>
    </row>
    <row r="19" spans="1:9" x14ac:dyDescent="0.25">
      <c r="A19" s="1">
        <v>6</v>
      </c>
      <c r="B19" s="3">
        <f t="shared" ca="1" si="5"/>
        <v>0.39810640434908617</v>
      </c>
      <c r="C19" s="1">
        <f t="shared" ca="1" si="6"/>
        <v>4</v>
      </c>
      <c r="D19" s="3">
        <f t="shared" ca="1" si="2"/>
        <v>0.79051672851772425</v>
      </c>
      <c r="E19" s="4">
        <f t="shared" ca="1" si="0"/>
        <v>4</v>
      </c>
      <c r="F19" s="1">
        <f t="shared" ca="1" si="3"/>
        <v>18</v>
      </c>
      <c r="G19" s="4">
        <f t="shared" ca="1" si="4"/>
        <v>21</v>
      </c>
      <c r="H19" s="4">
        <f t="shared" ca="1" si="7"/>
        <v>25</v>
      </c>
      <c r="I19" s="1">
        <f t="shared" ca="1" si="1"/>
        <v>3</v>
      </c>
    </row>
    <row r="20" spans="1:9" x14ac:dyDescent="0.25">
      <c r="A20" s="1">
        <v>7</v>
      </c>
      <c r="B20" s="3">
        <f t="shared" ca="1" si="5"/>
        <v>0.69083411216906621</v>
      </c>
      <c r="C20" s="1">
        <f t="shared" ca="1" si="6"/>
        <v>6</v>
      </c>
      <c r="D20" s="3">
        <f t="shared" ca="1" si="2"/>
        <v>7.7579904042566539E-2</v>
      </c>
      <c r="E20" s="4">
        <f t="shared" ca="1" si="0"/>
        <v>1</v>
      </c>
      <c r="F20" s="1">
        <f t="shared" ca="1" si="3"/>
        <v>24</v>
      </c>
      <c r="G20" s="4">
        <f t="shared" ca="1" si="4"/>
        <v>25</v>
      </c>
      <c r="H20" s="4">
        <f t="shared" ca="1" si="7"/>
        <v>26</v>
      </c>
      <c r="I20" s="1">
        <f t="shared" ca="1" si="1"/>
        <v>1</v>
      </c>
    </row>
    <row r="21" spans="1:9" x14ac:dyDescent="0.25">
      <c r="A21" s="1">
        <v>8</v>
      </c>
      <c r="B21" s="3">
        <f t="shared" ca="1" si="5"/>
        <v>0.12569929942084279</v>
      </c>
      <c r="C21" s="1">
        <f t="shared" ca="1" si="6"/>
        <v>2</v>
      </c>
      <c r="D21" s="3">
        <f t="shared" ca="1" si="2"/>
        <v>0.95836280619411973</v>
      </c>
      <c r="E21" s="4">
        <f t="shared" ca="1" si="0"/>
        <v>5</v>
      </c>
      <c r="F21" s="1">
        <f t="shared" ca="1" si="3"/>
        <v>26</v>
      </c>
      <c r="G21" s="4">
        <f t="shared" ca="1" si="4"/>
        <v>26</v>
      </c>
      <c r="H21" s="4">
        <f t="shared" ca="1" si="7"/>
        <v>31</v>
      </c>
      <c r="I21" s="1">
        <f t="shared" ca="1" si="1"/>
        <v>0</v>
      </c>
    </row>
    <row r="22" spans="1:9" x14ac:dyDescent="0.25">
      <c r="A22" s="1">
        <v>9</v>
      </c>
      <c r="B22" s="3">
        <f t="shared" ca="1" si="5"/>
        <v>0.95765506772263043</v>
      </c>
      <c r="C22" s="1">
        <f t="shared" ca="1" si="6"/>
        <v>8</v>
      </c>
      <c r="D22" s="3">
        <f t="shared" ca="1" si="2"/>
        <v>0.18086118201392498</v>
      </c>
      <c r="E22" s="4">
        <f t="shared" ca="1" si="0"/>
        <v>1</v>
      </c>
      <c r="F22" s="1">
        <f t="shared" ca="1" si="3"/>
        <v>34</v>
      </c>
      <c r="G22" s="4">
        <f t="shared" ca="1" si="4"/>
        <v>34</v>
      </c>
      <c r="H22" s="4">
        <f t="shared" ca="1" si="7"/>
        <v>35</v>
      </c>
      <c r="I22" s="1">
        <f t="shared" ca="1" si="1"/>
        <v>0</v>
      </c>
    </row>
    <row r="23" spans="1:9" x14ac:dyDescent="0.25">
      <c r="A23" s="1">
        <v>10</v>
      </c>
      <c r="B23" s="3">
        <f t="shared" ca="1" si="5"/>
        <v>0.27042905738837586</v>
      </c>
      <c r="C23" s="1">
        <f t="shared" ca="1" si="6"/>
        <v>3</v>
      </c>
      <c r="D23" s="3">
        <f t="shared" ca="1" si="2"/>
        <v>0.78582458491084484</v>
      </c>
      <c r="E23" s="4">
        <f t="shared" ca="1" si="0"/>
        <v>4</v>
      </c>
      <c r="F23" s="1">
        <f t="shared" ca="1" si="3"/>
        <v>37</v>
      </c>
      <c r="G23" s="4">
        <f t="shared" ca="1" si="4"/>
        <v>37</v>
      </c>
      <c r="H23" s="4">
        <f t="shared" ca="1" si="7"/>
        <v>41</v>
      </c>
      <c r="I23" s="1">
        <f t="shared" ca="1" si="1"/>
        <v>0</v>
      </c>
    </row>
    <row r="25" spans="1:9" ht="42.75" customHeight="1" x14ac:dyDescent="0.25">
      <c r="A25" s="5" t="s">
        <v>10</v>
      </c>
      <c r="B25" s="8">
        <f ca="1">COUNTIF(I14:I23,"&gt;0")/COUNTA(I14:I23)</f>
        <v>0.4</v>
      </c>
      <c r="H25" s="5" t="s">
        <v>9</v>
      </c>
      <c r="I25">
        <f ca="1">AVERAGE(I14:I23)</f>
        <v>0.9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2022-05-27T21:56:02Z</dcterms:modified>
</cp:coreProperties>
</file>