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53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90" i="6" l="1"/>
  <c r="H689" i="6"/>
  <c r="H688" i="6"/>
  <c r="H687" i="6"/>
  <c r="H686" i="6"/>
  <c r="H685" i="6"/>
  <c r="H684" i="6"/>
  <c r="H683" i="6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2" i="6"/>
  <c r="M18" i="5" l="1"/>
  <c r="N17" i="5"/>
  <c r="O17" i="5" s="1"/>
  <c r="O16" i="5"/>
  <c r="N16" i="5"/>
  <c r="N15" i="5"/>
  <c r="O15" i="5" s="1"/>
  <c r="O14" i="5"/>
  <c r="N14" i="5"/>
  <c r="N13" i="5"/>
  <c r="O13" i="5" s="1"/>
  <c r="O12" i="5"/>
  <c r="N12" i="5"/>
  <c r="N11" i="5"/>
  <c r="O11" i="5" s="1"/>
  <c r="O10" i="5"/>
  <c r="N10" i="5"/>
  <c r="N9" i="5"/>
  <c r="O9" i="5" s="1"/>
  <c r="O8" i="5"/>
  <c r="N8" i="5"/>
  <c r="N7" i="5"/>
  <c r="O7" i="5" s="1"/>
  <c r="O6" i="5"/>
  <c r="N6" i="5"/>
  <c r="N5" i="5"/>
  <c r="O5" i="5" s="1"/>
  <c r="O4" i="5"/>
  <c r="N4" i="5"/>
  <c r="N3" i="5"/>
  <c r="O3" i="5" s="1"/>
  <c r="O2" i="5"/>
  <c r="N2" i="5"/>
  <c r="O92" i="3" l="1"/>
  <c r="O83" i="3"/>
  <c r="Y83" i="3"/>
  <c r="O84" i="3"/>
  <c r="Y84" i="3"/>
  <c r="O87" i="3"/>
  <c r="T87" i="3"/>
  <c r="T88" i="3"/>
  <c r="O88" i="3"/>
  <c r="O89" i="3"/>
  <c r="Y89" i="3"/>
  <c r="O90" i="3"/>
  <c r="Y90" i="3"/>
  <c r="O91" i="3"/>
  <c r="Y93" i="3"/>
  <c r="O93" i="3"/>
  <c r="O94" i="3"/>
  <c r="Y95" i="3"/>
  <c r="T95" i="3"/>
  <c r="O82" i="3"/>
  <c r="K38" i="1" l="1"/>
  <c r="J40" i="1"/>
  <c r="K39" i="1" s="1"/>
  <c r="H38" i="1"/>
  <c r="H39" i="1"/>
  <c r="H40" i="1"/>
  <c r="G42" i="1"/>
  <c r="H41" i="1" s="1"/>
  <c r="H45" i="1"/>
  <c r="H46" i="1" s="1"/>
  <c r="H47" i="1" l="1"/>
  <c r="I45" i="1"/>
  <c r="I44" i="1"/>
  <c r="P9" i="2"/>
  <c r="P8" i="2"/>
  <c r="P7" i="2"/>
  <c r="P6" i="2"/>
  <c r="P5" i="2"/>
  <c r="P4" i="2"/>
  <c r="N9" i="2"/>
  <c r="N8" i="2"/>
  <c r="N7" i="2"/>
  <c r="N6" i="2"/>
  <c r="N5" i="2"/>
  <c r="N4" i="2"/>
  <c r="L9" i="2"/>
  <c r="L8" i="2"/>
  <c r="L7" i="2"/>
  <c r="L6" i="2"/>
  <c r="L5" i="2"/>
  <c r="L4" i="2"/>
  <c r="I9" i="2"/>
  <c r="V9" i="2" s="1"/>
  <c r="I8" i="2"/>
  <c r="V8" i="2" s="1"/>
  <c r="I7" i="2"/>
  <c r="V7" i="2" s="1"/>
  <c r="I6" i="2"/>
  <c r="V6" i="2" s="1"/>
  <c r="I5" i="2"/>
  <c r="V5" i="2" s="1"/>
  <c r="I4" i="2"/>
  <c r="V4" i="2" s="1"/>
  <c r="J9" i="2"/>
  <c r="J8" i="2"/>
  <c r="J7" i="2"/>
  <c r="J6" i="2"/>
  <c r="J5" i="2"/>
  <c r="J4" i="2"/>
  <c r="H48" i="1" l="1"/>
  <c r="I46" i="1"/>
  <c r="X31" i="1"/>
  <c r="W31" i="1"/>
  <c r="V31" i="1"/>
  <c r="U31" i="1"/>
  <c r="X30" i="1"/>
  <c r="W30" i="1"/>
  <c r="V30" i="1"/>
  <c r="U30" i="1"/>
  <c r="X29" i="1"/>
  <c r="W29" i="1"/>
  <c r="V29" i="1"/>
  <c r="U29" i="1"/>
  <c r="X28" i="1"/>
  <c r="W28" i="1"/>
  <c r="V28" i="1"/>
  <c r="U28" i="1"/>
  <c r="X27" i="1"/>
  <c r="W27" i="1"/>
  <c r="V27" i="1"/>
  <c r="U27" i="1"/>
  <c r="X26" i="1"/>
  <c r="W26" i="1"/>
  <c r="V26" i="1"/>
  <c r="U26" i="1"/>
  <c r="X25" i="1"/>
  <c r="W25" i="1"/>
  <c r="V25" i="1"/>
  <c r="U25" i="1"/>
  <c r="X24" i="1"/>
  <c r="W24" i="1"/>
  <c r="V24" i="1"/>
  <c r="U24" i="1"/>
  <c r="X23" i="1"/>
  <c r="W23" i="1"/>
  <c r="V23" i="1"/>
  <c r="U23" i="1"/>
  <c r="X22" i="1"/>
  <c r="W22" i="1"/>
  <c r="V22" i="1"/>
  <c r="U22" i="1"/>
  <c r="X21" i="1"/>
  <c r="W21" i="1"/>
  <c r="V21" i="1"/>
  <c r="U21" i="1"/>
  <c r="X20" i="1"/>
  <c r="W20" i="1"/>
  <c r="V20" i="1"/>
  <c r="U20" i="1"/>
  <c r="X18" i="1"/>
  <c r="W18" i="1"/>
  <c r="V18" i="1"/>
  <c r="U18" i="1"/>
  <c r="X17" i="1"/>
  <c r="W17" i="1"/>
  <c r="V17" i="1"/>
  <c r="U17" i="1"/>
  <c r="X19" i="1"/>
  <c r="W19" i="1"/>
  <c r="V19" i="1"/>
  <c r="U19" i="1"/>
  <c r="Z17" i="1"/>
  <c r="AH31" i="1"/>
  <c r="AG31" i="1"/>
  <c r="AF31" i="1"/>
  <c r="AE31" i="1"/>
  <c r="AH30" i="1"/>
  <c r="AG30" i="1"/>
  <c r="AF30" i="1"/>
  <c r="AE30" i="1"/>
  <c r="AH29" i="1"/>
  <c r="AG29" i="1"/>
  <c r="AF29" i="1"/>
  <c r="AE29" i="1"/>
  <c r="AH28" i="1"/>
  <c r="AG28" i="1"/>
  <c r="AF28" i="1"/>
  <c r="AE28" i="1"/>
  <c r="AH27" i="1"/>
  <c r="AG27" i="1"/>
  <c r="AF27" i="1"/>
  <c r="AE27" i="1"/>
  <c r="AH26" i="1"/>
  <c r="AG26" i="1"/>
  <c r="AF26" i="1"/>
  <c r="AE26" i="1"/>
  <c r="AH25" i="1"/>
  <c r="AG25" i="1"/>
  <c r="AF25" i="1"/>
  <c r="AE25" i="1"/>
  <c r="AH24" i="1"/>
  <c r="AG24" i="1"/>
  <c r="AF24" i="1"/>
  <c r="AE24" i="1"/>
  <c r="AH23" i="1"/>
  <c r="AG23" i="1"/>
  <c r="AF23" i="1"/>
  <c r="AE23" i="1"/>
  <c r="AH22" i="1"/>
  <c r="AG22" i="1"/>
  <c r="AF22" i="1"/>
  <c r="AE22" i="1"/>
  <c r="AH21" i="1"/>
  <c r="AG21" i="1"/>
  <c r="AF21" i="1"/>
  <c r="AE21" i="1"/>
  <c r="AH20" i="1"/>
  <c r="AG20" i="1"/>
  <c r="AF20" i="1"/>
  <c r="AE20" i="1"/>
  <c r="AH19" i="1"/>
  <c r="AG19" i="1"/>
  <c r="AF19" i="1"/>
  <c r="AE19" i="1"/>
  <c r="AH18" i="1"/>
  <c r="AG18" i="1"/>
  <c r="AF18" i="1"/>
  <c r="AE18" i="1"/>
  <c r="AH17" i="1"/>
  <c r="AG17" i="1"/>
  <c r="AF17" i="1"/>
  <c r="AE17" i="1"/>
  <c r="AC31" i="1"/>
  <c r="AB31" i="1"/>
  <c r="AA31" i="1"/>
  <c r="Z31" i="1"/>
  <c r="AC30" i="1"/>
  <c r="AB30" i="1"/>
  <c r="AA30" i="1"/>
  <c r="Z30" i="1"/>
  <c r="AC29" i="1"/>
  <c r="AB29" i="1"/>
  <c r="AA29" i="1"/>
  <c r="Z29" i="1"/>
  <c r="AC28" i="1"/>
  <c r="AB28" i="1"/>
  <c r="AA28" i="1"/>
  <c r="Z28" i="1"/>
  <c r="AC27" i="1"/>
  <c r="AB27" i="1"/>
  <c r="AA27" i="1"/>
  <c r="Z27" i="1"/>
  <c r="AC26" i="1"/>
  <c r="AB26" i="1"/>
  <c r="AA26" i="1"/>
  <c r="Z26" i="1"/>
  <c r="AC25" i="1"/>
  <c r="AB25" i="1"/>
  <c r="AA25" i="1"/>
  <c r="Z25" i="1"/>
  <c r="AC24" i="1"/>
  <c r="AB24" i="1"/>
  <c r="AA24" i="1"/>
  <c r="Z24" i="1"/>
  <c r="AC23" i="1"/>
  <c r="AB23" i="1"/>
  <c r="AA23" i="1"/>
  <c r="Z23" i="1"/>
  <c r="AC22" i="1"/>
  <c r="AB22" i="1"/>
  <c r="AA22" i="1"/>
  <c r="Z22" i="1"/>
  <c r="AC21" i="1"/>
  <c r="AB21" i="1"/>
  <c r="AA21" i="1"/>
  <c r="Z21" i="1"/>
  <c r="AC20" i="1"/>
  <c r="AB20" i="1"/>
  <c r="AA20" i="1"/>
  <c r="Z20" i="1"/>
  <c r="AC19" i="1"/>
  <c r="AB19" i="1"/>
  <c r="AA19" i="1"/>
  <c r="Z19" i="1"/>
  <c r="AC18" i="1"/>
  <c r="AB18" i="1"/>
  <c r="AA18" i="1"/>
  <c r="Z18" i="1"/>
  <c r="AC17" i="1"/>
  <c r="AB17" i="1"/>
  <c r="AA17" i="1"/>
  <c r="S17" i="1"/>
  <c r="S18" i="1"/>
  <c r="S19" i="1"/>
  <c r="S20" i="1"/>
  <c r="S21" i="1"/>
  <c r="S31" i="1"/>
  <c r="R31" i="1"/>
  <c r="Q31" i="1"/>
  <c r="P31" i="1"/>
  <c r="S30" i="1"/>
  <c r="R30" i="1"/>
  <c r="Q30" i="1"/>
  <c r="P30" i="1"/>
  <c r="S29" i="1"/>
  <c r="R29" i="1"/>
  <c r="Q29" i="1"/>
  <c r="P29" i="1"/>
  <c r="S28" i="1"/>
  <c r="R28" i="1"/>
  <c r="Q28" i="1"/>
  <c r="P28" i="1"/>
  <c r="S27" i="1"/>
  <c r="R27" i="1"/>
  <c r="Q27" i="1"/>
  <c r="P27" i="1"/>
  <c r="S26" i="1"/>
  <c r="R26" i="1"/>
  <c r="Q26" i="1"/>
  <c r="P26" i="1"/>
  <c r="S25" i="1"/>
  <c r="R25" i="1"/>
  <c r="Q25" i="1"/>
  <c r="P25" i="1"/>
  <c r="S24" i="1"/>
  <c r="R24" i="1"/>
  <c r="Q24" i="1"/>
  <c r="P24" i="1"/>
  <c r="S23" i="1"/>
  <c r="R23" i="1"/>
  <c r="Q23" i="1"/>
  <c r="P23" i="1"/>
  <c r="S22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K17" i="1"/>
  <c r="J17" i="1"/>
  <c r="I47" i="1" l="1"/>
  <c r="H49" i="1"/>
  <c r="I48" i="1" s="1"/>
</calcChain>
</file>

<file path=xl/sharedStrings.xml><?xml version="1.0" encoding="utf-8"?>
<sst xmlns="http://schemas.openxmlformats.org/spreadsheetml/2006/main" count="3514" uniqueCount="617">
  <si>
    <t>John</t>
  </si>
  <si>
    <t>Bandara</t>
  </si>
  <si>
    <t xml:space="preserve">Math teacher
</t>
  </si>
  <si>
    <t xml:space="preserve">Paul
</t>
  </si>
  <si>
    <t>Al-Balushi</t>
  </si>
  <si>
    <t>PolSci instructor</t>
  </si>
  <si>
    <t>James</t>
  </si>
  <si>
    <t>Ignatius</t>
  </si>
  <si>
    <t>English instructo</t>
  </si>
  <si>
    <t>Peter</t>
  </si>
  <si>
    <t>Eulogio</t>
  </si>
  <si>
    <t>Bio instructor</t>
  </si>
  <si>
    <t>id</t>
  </si>
  <si>
    <t>Remark</t>
  </si>
  <si>
    <t>MATH101</t>
  </si>
  <si>
    <t>Basic Math</t>
  </si>
  <si>
    <t>POLSCI101</t>
  </si>
  <si>
    <t>Political Science</t>
  </si>
  <si>
    <t>ENGL101</t>
  </si>
  <si>
    <t>Basic English</t>
  </si>
  <si>
    <t>Electronics</t>
  </si>
  <si>
    <t>Group A</t>
  </si>
  <si>
    <t>NULL</t>
  </si>
  <si>
    <t>Mechtronics</t>
  </si>
  <si>
    <t>type</t>
  </si>
  <si>
    <t>Room 1</t>
  </si>
  <si>
    <t>classroom</t>
  </si>
  <si>
    <t>Bldg 1</t>
  </si>
  <si>
    <t>Room 2</t>
  </si>
  <si>
    <t>Bldg 2</t>
  </si>
  <si>
    <t>ComLab 1</t>
  </si>
  <si>
    <t>computer lab</t>
  </si>
  <si>
    <t>ComLab 2</t>
  </si>
  <si>
    <t>Code</t>
  </si>
  <si>
    <t>Name</t>
  </si>
  <si>
    <t>ReqPeriod</t>
  </si>
  <si>
    <t>FirstName</t>
  </si>
  <si>
    <t>LastName</t>
  </si>
  <si>
    <t>Desc</t>
  </si>
  <si>
    <t>Section</t>
  </si>
  <si>
    <t>Level</t>
  </si>
  <si>
    <t>Location</t>
  </si>
  <si>
    <t>SBJ_ID</t>
  </si>
  <si>
    <t>TG_Name</t>
  </si>
  <si>
    <t>INT</t>
  </si>
  <si>
    <t>workshop mec</t>
  </si>
  <si>
    <t>workshop wld</t>
  </si>
  <si>
    <t>workshop rac</t>
  </si>
  <si>
    <t>workshop elx</t>
  </si>
  <si>
    <t>workshop elc</t>
  </si>
  <si>
    <t>drawing lab</t>
  </si>
  <si>
    <t>subjectClassesPreferredStartPeriod</t>
  </si>
  <si>
    <t>subjectClassesPreferredEndPeriod</t>
  </si>
  <si>
    <t>preferencePreferredNumberPeriodsDay</t>
  </si>
  <si>
    <t>Day</t>
  </si>
  <si>
    <t>Period</t>
  </si>
  <si>
    <t>slot</t>
  </si>
  <si>
    <t>SUNDAY</t>
  </si>
  <si>
    <t>0800-0850</t>
  </si>
  <si>
    <t>0850-0940</t>
  </si>
  <si>
    <t>0940-1030</t>
  </si>
  <si>
    <t>1030-1120</t>
  </si>
  <si>
    <t>1120-1210</t>
  </si>
  <si>
    <t>MONDAY</t>
  </si>
  <si>
    <t>TUESDAY</t>
  </si>
  <si>
    <t>Subject</t>
  </si>
  <si>
    <t>TG</t>
  </si>
  <si>
    <t>Ins</t>
  </si>
  <si>
    <t>SubjClass</t>
  </si>
  <si>
    <t>Room Type</t>
  </si>
  <si>
    <t>ComLAB 1</t>
  </si>
  <si>
    <t>COMLAB2</t>
  </si>
  <si>
    <t>Room 2 - UNDER CONSTRUCTION</t>
  </si>
  <si>
    <t>Room type</t>
  </si>
  <si>
    <t>SbjClass</t>
  </si>
  <si>
    <t>SBJ_Code</t>
  </si>
  <si>
    <t>SBJ Req Period</t>
  </si>
  <si>
    <t>SbjClass id</t>
  </si>
  <si>
    <t>TG_ID</t>
  </si>
  <si>
    <t>INT_ID</t>
  </si>
  <si>
    <t>Room_ID</t>
  </si>
  <si>
    <t>MT_ID</t>
  </si>
  <si>
    <t>T_Slot</t>
  </si>
  <si>
    <t>req</t>
  </si>
  <si>
    <t>day</t>
  </si>
  <si>
    <t xml:space="preserve">721 | TOTAL CONFLICTS: 0 </t>
  </si>
  <si>
    <t xml:space="preserve">meeting </t>
  </si>
  <si>
    <t xml:space="preserve">subject </t>
  </si>
  <si>
    <t xml:space="preserve">Timeslot </t>
  </si>
  <si>
    <t xml:space="preserve">Room </t>
  </si>
  <si>
    <t xml:space="preserve">Trainee </t>
  </si>
  <si>
    <t xml:space="preserve">Instructor </t>
  </si>
  <si>
    <t xml:space="preserve">time </t>
  </si>
  <si>
    <t xml:space="preserve">ClassID </t>
  </si>
  <si>
    <t xml:space="preserve">ts </t>
  </si>
  <si>
    <t xml:space="preserve">ID </t>
  </si>
  <si>
    <t xml:space="preserve">Group </t>
  </si>
  <si>
    <t>ID CODE</t>
  </si>
  <si>
    <t xml:space="preserve">**** </t>
  </si>
  <si>
    <t>Study Break</t>
  </si>
  <si>
    <t>POLSC101</t>
  </si>
  <si>
    <t xml:space="preserve">2235 | TOTAL CONFLICTS: 0 </t>
  </si>
  <si>
    <t>SC:1[ MATH101] [Electronics][John][ComLab 1] RQ: 1</t>
  </si>
  <si>
    <t>SC:6[ ENGL101] [Mechtronics][James][Room 1] RQ: 3</t>
  </si>
  <si>
    <t>SC:3[ ENGL101] [Electronics][James][Room 1] RQ: 3</t>
  </si>
  <si>
    <t>SC:2[ POLSCI101] [Electronics][Paul
][Room 2] RQ: 1</t>
  </si>
  <si>
    <t>SC:4[ MATH101] [Mechtronics][John][ComLab 1] RQ: 1</t>
  </si>
  <si>
    <t>SC:5[ POLSCI101] [Mechtronics][Paul
][Room 1] RQ: 1</t>
  </si>
  <si>
    <t>(</t>
  </si>
  <si>
    <t xml:space="preserve">    [1] =&gt; Array</t>
  </si>
  <si>
    <t xml:space="preserve">        (</t>
  </si>
  <si>
    <t xml:space="preserve">            [0] =&gt; 14</t>
  </si>
  <si>
    <t xml:space="preserve">            [1] =&gt; 13</t>
  </si>
  <si>
    <t xml:space="preserve">        )</t>
  </si>
  <si>
    <t xml:space="preserve">    [2] =&gt; Array</t>
  </si>
  <si>
    <t xml:space="preserve">            [0] =&gt; 13</t>
  </si>
  <si>
    <t xml:space="preserve">            [1] =&gt; 12</t>
  </si>
  <si>
    <t xml:space="preserve">    [3] =&gt; Array</t>
  </si>
  <si>
    <t xml:space="preserve">            [0] =&gt; 7</t>
  </si>
  <si>
    <t xml:space="preserve">            [1] =&gt; 11</t>
  </si>
  <si>
    <t xml:space="preserve">            [2] =&gt; 4</t>
  </si>
  <si>
    <t xml:space="preserve">            [3] =&gt; 8</t>
  </si>
  <si>
    <t xml:space="preserve">    [4] =&gt; Array</t>
  </si>
  <si>
    <t xml:space="preserve">            [0] =&gt; 1</t>
  </si>
  <si>
    <t xml:space="preserve">            [1] =&gt; 2</t>
  </si>
  <si>
    <t xml:space="preserve">    [5] =&gt; Array</t>
  </si>
  <si>
    <t xml:space="preserve">            [0] =&gt; 4</t>
  </si>
  <si>
    <t xml:space="preserve">            [1] =&gt; 3</t>
  </si>
  <si>
    <t xml:space="preserve">    [6] =&gt; Array</t>
  </si>
  <si>
    <t xml:space="preserve">            [0] =&gt; 8</t>
  </si>
  <si>
    <t xml:space="preserve">            [1] =&gt; 4</t>
  </si>
  <si>
    <t xml:space="preserve">            [2] =&gt; 11</t>
  </si>
  <si>
    <t xml:space="preserve">            [3] =&gt; 12</t>
  </si>
  <si>
    <t xml:space="preserve">    [7] =&gt; Array</t>
  </si>
  <si>
    <t xml:space="preserve">            [1] =&gt; 1</t>
  </si>
  <si>
    <t xml:space="preserve">            [2] =&gt; 12</t>
  </si>
  <si>
    <t xml:space="preserve">    [8] =&gt; Array</t>
  </si>
  <si>
    <t xml:space="preserve">            [2] =&gt; 8</t>
  </si>
  <si>
    <t>)</t>
  </si>
  <si>
    <t xml:space="preserve">            [1] =&gt; 14</t>
  </si>
  <si>
    <t xml:space="preserve">            [2] =&gt; 13</t>
  </si>
  <si>
    <t xml:space="preserve">            [1] =&gt; 6</t>
  </si>
  <si>
    <t xml:space="preserve">            [1] =&gt; 9</t>
  </si>
  <si>
    <t xml:space="preserve">            [0] =&gt; 3</t>
  </si>
  <si>
    <t xml:space="preserve">            [1] =&gt; 8</t>
  </si>
  <si>
    <t xml:space="preserve">            [0] =&gt; 12</t>
  </si>
  <si>
    <t xml:space="preserve">            [1] =&gt; 5</t>
  </si>
  <si>
    <t xml:space="preserve">            [2] =&gt; 6</t>
  </si>
  <si>
    <t xml:space="preserve">            [3] =&gt; 2</t>
  </si>
  <si>
    <t xml:space="preserve">            [0] =&gt; 9</t>
  </si>
  <si>
    <t xml:space="preserve">            [2] =&gt; 14</t>
  </si>
  <si>
    <t>Array A</t>
  </si>
  <si>
    <t>Array C</t>
  </si>
  <si>
    <t>Array B</t>
  </si>
  <si>
    <t>key: 0 of child value scID: 6</t>
  </si>
  <si>
    <t>key: 1 of child value scID: 3</t>
  </si>
  <si>
    <t>key: 2 of child value scID: 7</t>
  </si>
  <si>
    <t>key: 3 of child value scID: 6</t>
  </si>
  <si>
    <t>key: 4 of child value scID: 8</t>
  </si>
  <si>
    <t>key: 5 of child value scID: 4</t>
  </si>
  <si>
    <t>key: 6 of child value scID: 3</t>
  </si>
  <si>
    <t>key: 7 of child value scID: 7</t>
  </si>
  <si>
    <t>key: 8 of child value scID: 4</t>
  </si>
  <si>
    <t>key: 9 of child value scID: 6</t>
  </si>
  <si>
    <t>key: 10 of child value scID: 3</t>
  </si>
  <si>
    <t>key: 11 of child value scID: 8</t>
  </si>
  <si>
    <t>key: 12 of child value scID: 1</t>
  </si>
  <si>
    <t>key: 13 of child value scID: 5</t>
  </si>
  <si>
    <t>key: 14 of child value scID: 1</t>
  </si>
  <si>
    <t>key: 15 of child value scID: 5</t>
  </si>
  <si>
    <t>key: 16 of child value scID: 3</t>
  </si>
  <si>
    <t>key: 17 of child value scID: 7</t>
  </si>
  <si>
    <t>key: 18 of child value scID: 2</t>
  </si>
  <si>
    <t>key: 19 of child value scID: 6</t>
  </si>
  <si>
    <t>key: 20 of child value scID: 2</t>
  </si>
  <si>
    <t>key: 21 of child value scID: 8</t>
  </si>
  <si>
    <t xml:space="preserve">    </t>
  </si>
  <si>
    <t/>
  </si>
  <si>
    <t xml:space="preserve">Room 2 </t>
  </si>
  <si>
    <t>CANTEEN</t>
  </si>
  <si>
    <t>1MATH101</t>
  </si>
  <si>
    <t>3ENGL101</t>
  </si>
  <si>
    <t>x= 0 key: 77 matingPoolFrequency: 33</t>
  </si>
  <si>
    <t>x= 1 key: 7 matingPoolFrequency: 20</t>
  </si>
  <si>
    <t>x= 2 key: 52 matingPoolFrequency: 17</t>
  </si>
  <si>
    <t>x= 3 key: 31 matingPoolFrequency: 14</t>
  </si>
  <si>
    <t>x= 4 key: 5 matingPoolFrequency: 13</t>
  </si>
  <si>
    <t>x= 5 key: 6 matingPoolFrequency: 11</t>
  </si>
  <si>
    <t>x= 6 key: 2 matingPoolFrequency: 10</t>
  </si>
  <si>
    <t>x= 7 key: 1 matingPoolFrequency: 9</t>
  </si>
  <si>
    <t>x= 8 key: 8 matingPoolFrequency: 8</t>
  </si>
  <si>
    <t>x= 9 key: 0 matingPoolFrequency: 8</t>
  </si>
  <si>
    <t>x= 10 key: 14 matingPoolFrequency: 7</t>
  </si>
  <si>
    <t>x= 11 key: 26 matingPoolFrequency: 7</t>
  </si>
  <si>
    <t>x= 12 key: 9 matingPoolFrequency: 6</t>
  </si>
  <si>
    <t>x= 13 key: 25 matingPoolFrequency: 6</t>
  </si>
  <si>
    <t>x= 14 key: 11 matingPoolFrequency: 5</t>
  </si>
  <si>
    <t>x= 15 key: 18 matingPoolFrequency: 5</t>
  </si>
  <si>
    <t>Size matingPool :  179</t>
  </si>
  <si>
    <t xml:space="preserve">OrigPop: 0 **************************** :  </t>
  </si>
  <si>
    <t>mtID:    0      scID: 1         ts: 3           rmID: 3         tgID: 1         inID: 4</t>
  </si>
  <si>
    <t>mtID:    1      scID: 1         ts: 4           rmID: 3         tgID: 1         inID: 4</t>
  </si>
  <si>
    <t>mtID:    4      scID: 3         ts: 2           rmID: 1         tgID: 1         inID: 3</t>
  </si>
  <si>
    <t>mtID:    5      scID: 3         ts: 9           rmID: 1         tgID: 1         inID: 3</t>
  </si>
  <si>
    <t>mtID:    7      scID: 3         ts: 13          rmID: 1         tgID: 1         inID: 3</t>
  </si>
  <si>
    <t>mtID:    8      scID: 4         ts: 2           rmID: 3         tgID: 2         inID: 4</t>
  </si>
  <si>
    <t>mtID:    9      scID: 4         ts: 3           rmID: 3         tgID: 2         inID: 4</t>
  </si>
  <si>
    <t>mtID:    10     scID: 5         ts: 2           rmID: 2         tgID: 2         inID: 1</t>
  </si>
  <si>
    <t>mtID:    11     scID: 5         ts: 3           rmID: 2         tgID: 2         inID: 1</t>
  </si>
  <si>
    <t>mtID:    13     scID: 6         ts: 2           rmID: 1         tgID: 2         inID: 3</t>
  </si>
  <si>
    <t>mtID:    15     scID: 6         ts: 13          rmID: 1         tgID: 2         inID: 3</t>
  </si>
  <si>
    <t>mtID:    16     scID: 7         ts: 12          rmID: 4         tgID: 1         inID: 5</t>
  </si>
  <si>
    <t>mtID:    17     scID: 7         ts: 6           rmID: 4         tgID: 1         inID: 5</t>
  </si>
  <si>
    <t>mtID:    18     scID: 7         ts: 1           rmID: 4         tgID: 1         inID: 5</t>
  </si>
  <si>
    <t>mtID:    19     scID: 8         ts: 9           rmID: 4         tgID: 2         inID: 5</t>
  </si>
  <si>
    <t>mtID:    20     scID: 8         ts: 3           rmID: 4         tgID: 2         inID: 5</t>
  </si>
  <si>
    <t>mtID:    21     scID: 8         ts: 13          rmID: 4         tgID: 2         inID: 5</t>
  </si>
  <si>
    <t xml:space="preserve">OrigPop: 1 **************************** :  </t>
  </si>
  <si>
    <t>mtID:    0      scID: 1         ts: 8           rmID: 3         tgID: 1         inID: 4</t>
  </si>
  <si>
    <t>mtID:    1      scID: 1         ts: 9           rmID: 3         tgID: 1         inID: 4</t>
  </si>
  <si>
    <t>mtID:    2      scID: 2         ts: 13          rmID: 1         tgID: 1         inID: 1</t>
  </si>
  <si>
    <t>mtID:    3      scID: 2         ts: 14          rmID: 1         tgID: 1         inID: 1</t>
  </si>
  <si>
    <t>mtID:    4      scID: 3         ts: 10          rmID: 2         tgID: 1         inID: 3</t>
  </si>
  <si>
    <t>mtID:    6      scID: 3         ts: 8           rmID: 2         tgID: 1         inID: 3</t>
  </si>
  <si>
    <t>mtID:    7      scID: 3         ts: 9           rmID: 2         tgID: 1         inID: 3</t>
  </si>
  <si>
    <t>mtID:    8      scID: 4         ts: 7           rmID: 3         tgID: 2         inID: 4</t>
  </si>
  <si>
    <t>mtID:    9      scID: 4         ts: 8           rmID: 3         tgID: 2         inID: 4</t>
  </si>
  <si>
    <t>mtID:    10     scID: 5         ts: 10          rmID: 1         tgID: 2         inID: 1</t>
  </si>
  <si>
    <t>mtID:    11     scID: 5         ts: 11          rmID: 1         tgID: 2         inID: 1</t>
  </si>
  <si>
    <t>mtID:    12     scID: 6         ts: 5           rmID: 2         tgID: 2         inID: 3</t>
  </si>
  <si>
    <t>mtID:    13     scID: 6         ts: 13          rmID: 2         tgID: 2         inID: 3</t>
  </si>
  <si>
    <t>mtID:    17     scID: 7         ts: 1           rmID: 4         tgID: 1         inID: 5</t>
  </si>
  <si>
    <t>mtID:    18     scID: 7         ts: 7           rmID: 4         tgID: 1         inID: 5</t>
  </si>
  <si>
    <t>mtID:    19     scID: 8         ts: 13          rmID: 4         tgID: 2         inID: 5</t>
  </si>
  <si>
    <t>mtID:    20     scID: 8         ts: 4           rmID: 4         tgID: 2         inID: 5</t>
  </si>
  <si>
    <t>mtID:    21     scID: 8         ts: 8           rmID: 4         tgID: 2         inID: 5</t>
  </si>
  <si>
    <t xml:space="preserve">OrigPop: 2 **************************** :  </t>
  </si>
  <si>
    <t>mtID:    2      scID: 2         ts: 1           rmID: 2         tgID: 1         inID: 1</t>
  </si>
  <si>
    <t>mtID:    3      scID: 2         ts: 2           rmID: 2         tgID: 1         inID: 1</t>
  </si>
  <si>
    <t>mtID:    4      scID: 3         ts: 11          rmID: 2         tgID: 1         inID: 3</t>
  </si>
  <si>
    <t>mtID:    5      scID: 3         ts: 12          rmID: 2         tgID: 1         inID: 3</t>
  </si>
  <si>
    <t>mtID:    6      scID: 3         ts: 1           rmID: 2         tgID: 1         inID: 3</t>
  </si>
  <si>
    <t>mtID:    7      scID: 3         ts: 8           rmID: 2         tgID: 1         inID: 3</t>
  </si>
  <si>
    <t>mtID:    8      scID: 4         ts: 5           rmID: 3         tgID: 2         inID: 4</t>
  </si>
  <si>
    <t>mtID:    9      scID: 4         ts: 6           rmID: 3         tgID: 2         inID: 4</t>
  </si>
  <si>
    <t>mtID:    10     scID: 5         ts: 7           rmID: 1         tgID: 2         inID: 1</t>
  </si>
  <si>
    <t>mtID:    11     scID: 5         ts: 8           rmID: 1         tgID: 2         inID: 1</t>
  </si>
  <si>
    <t>mtID:    14     scID: 6         ts: 0           rmID: 2         tgID: 2         inID: 3</t>
  </si>
  <si>
    <t>mtID:    15     scID: 6         ts: 9           rmID: 2         tgID: 2         inID: 3</t>
  </si>
  <si>
    <t>mtID:    16     scID: 7         ts: 1           rmID: 4         tgID: 1         inID: 5</t>
  </si>
  <si>
    <t>mtID:    17     scID: 7         ts: 7           rmID: 4         tgID: 1         inID: 5</t>
  </si>
  <si>
    <t>mtID:    18     scID: 7         ts: 12          rmID: 4         tgID: 1         inID: 5</t>
  </si>
  <si>
    <t>mtID:    19     scID: 8         ts: 3           rmID: 4         tgID: 2         inID: 5</t>
  </si>
  <si>
    <t>mtID:    20     scID: 8         ts: 14          rmID: 4         tgID: 2         inID: 5</t>
  </si>
  <si>
    <t xml:space="preserve">OrigPop: 3 **************************** :  </t>
  </si>
  <si>
    <t>mtID:    4      scID: 3         ts: 3           rmID: 1         tgID: 1         inID: 3</t>
  </si>
  <si>
    <t>mtID:    5      scID: 3         ts: 4           rmID: 1         tgID: 1         inID: 3</t>
  </si>
  <si>
    <t>mtID:    6      scID: 3         ts: 14          rmID: 1         tgID: 1         inID: 3</t>
  </si>
  <si>
    <t>mtID:    7      scID: 3         ts: 6           rmID: 1         tgID: 1         inID: 3</t>
  </si>
  <si>
    <t>mtID:    12     scID: 6         ts: 14          rmID: 2         tgID: 2         inID: 3</t>
  </si>
  <si>
    <t>mtID:    13     scID: 6         ts: 3           rmID: 2         tgID: 2         inID: 3</t>
  </si>
  <si>
    <t>mtID:    14     scID: 6         ts: 4           rmID: 2         tgID: 2         inID: 3</t>
  </si>
  <si>
    <t>mtID:    16     scID: 7         ts: 6           rmID: 4         tgID: 1         inID: 5</t>
  </si>
  <si>
    <t>mtID:    17     scID: 7         ts: 12          rmID: 4         tgID: 1         inID: 5</t>
  </si>
  <si>
    <t>mtID:    18     scID: 7         ts: 2           rmID: 4         tgID: 1         inID: 5</t>
  </si>
  <si>
    <t>mtID:    19     scID: 8         ts: 4           rmID: 4         tgID: 2         inID: 5</t>
  </si>
  <si>
    <t>mtID:    20     scID: 8         ts: 9           rmID: 4         tgID: 2         inID: 5</t>
  </si>
  <si>
    <t>mtID:    21     scID: 8         ts: 14          rmID: 4         tgID: 2         inID: 5</t>
  </si>
  <si>
    <t xml:space="preserve">OrigPop: 4 **************************** :  </t>
  </si>
  <si>
    <t>mtID:    0      scID: 1         ts: 13          rmID: 3         tgID: 1         inID: 4</t>
  </si>
  <si>
    <t>mtID:    1      scID: 1         ts: 14          rmID: 3         tgID: 1         inID: 4</t>
  </si>
  <si>
    <t>mtID:    8      scID: 4         ts: 6           rmID: 3         tgID: 2         inID: 4</t>
  </si>
  <si>
    <t>mtID:    9      scID: 4         ts: 7           rmID: 3         tgID: 2         inID: 4</t>
  </si>
  <si>
    <t>mtID:    10     scID: 5         ts: 5           rmID: 1         tgID: 2         inID: 1</t>
  </si>
  <si>
    <t>mtID:    11     scID: 5         ts: 6           rmID: 1         tgID: 2         inID: 1</t>
  </si>
  <si>
    <t>mtID:    12     scID: 6         ts: 2           rmID: 2         tgID: 2         inID: 3</t>
  </si>
  <si>
    <t>mtID:    14     scID: 6         ts: 5           rmID: 2         tgID: 2         inID: 3</t>
  </si>
  <si>
    <t>mtID:    15     scID: 6         ts: 13          rmID: 2         tgID: 2         inID: 3</t>
  </si>
  <si>
    <t>mtID:    18     scID: 7         ts: 11          rmID: 4         tgID: 1         inID: 5</t>
  </si>
  <si>
    <t>mtID:    19     scID: 8         ts: 8           rmID: 4         tgID: 2         inID: 5</t>
  </si>
  <si>
    <t>mtID:    21     scID: 8         ts: 3           rmID: 4         tgID: 2         inID: 5</t>
  </si>
  <si>
    <t xml:space="preserve">OrigPop: 5 **************************** :  </t>
  </si>
  <si>
    <t>mtID:    2      scID: 2         ts: 12          rmID: 1         tgID: 1         inID: 1</t>
  </si>
  <si>
    <t>mtID:    3      scID: 2         ts: 13          rmID: 1         tgID: 1         inID: 1</t>
  </si>
  <si>
    <t>mtID:    5      scID: 3         ts: 7           rmID: 1         tgID: 1         inID: 3</t>
  </si>
  <si>
    <t>mtID:    6      scID: 3         ts: 8           rmID: 1         tgID: 1         inID: 3</t>
  </si>
  <si>
    <t>mtID:    7      scID: 3         ts: 2           rmID: 1         tgID: 1         inID: 3</t>
  </si>
  <si>
    <t>mtID:    8      scID: 4         ts: 10          rmID: 3         tgID: 2         inID: 4</t>
  </si>
  <si>
    <t>mtID:    9      scID: 4         ts: 11          rmID: 3         tgID: 2         inID: 4</t>
  </si>
  <si>
    <t>mtID:    10     scID: 5         ts: 10          rmID: 2         tgID: 2         inID: 1</t>
  </si>
  <si>
    <t>mtID:    11     scID: 5         ts: 11          rmID: 2         tgID: 2         inID: 1</t>
  </si>
  <si>
    <t>mtID:    13     scID: 6         ts: 0           rmID: 1         tgID: 2         inID: 3</t>
  </si>
  <si>
    <t>mtID:    14     scID: 6         ts: 6           rmID: 1         tgID: 2         inID: 3</t>
  </si>
  <si>
    <t>mtID:    15     scID: 6         ts: 7           rmID: 1         tgID: 2         inID: 3</t>
  </si>
  <si>
    <t>mtID:    16     scID: 7         ts: 7           rmID: 4         tgID: 1         inID: 5</t>
  </si>
  <si>
    <t>mtID:    17     scID: 7         ts: 2           rmID: 4         tgID: 1         inID: 5</t>
  </si>
  <si>
    <t>mtID:    20     scID: 8         ts: 8           rmID: 4         tgID: 2         inID: 5</t>
  </si>
  <si>
    <t xml:space="preserve">OrigPop: 6 **************************** :  </t>
  </si>
  <si>
    <t>mtID:    8      scID: 4         ts: 13          rmID: 3         tgID: 2         inID: 4</t>
  </si>
  <si>
    <t>mtID:    9      scID: 4         ts: 14          rmID: 3         tgID: 2         inID: 4</t>
  </si>
  <si>
    <t>mtID:    13     scID: 6         ts: 2           rmID: 2         tgID: 2         inID: 3</t>
  </si>
  <si>
    <t>mtID:    15     scID: 6         ts: 5           rmID: 2         tgID: 2         inID: 3</t>
  </si>
  <si>
    <t>mtID:    16     scID: 7         ts: 2           rmID: 4         tgID: 1         inID: 5</t>
  </si>
  <si>
    <t xml:space="preserve">OrigPop: 7 **************************** :  </t>
  </si>
  <si>
    <t>mtID:    2      scID: 2         ts: 0           rmID: 2         tgID: 1         inID: 1</t>
  </si>
  <si>
    <t>mtID:    3      scID: 2         ts: 1           rmID: 2         tgID: 1         inID: 1</t>
  </si>
  <si>
    <t>mtID:    5      scID: 3         ts: 10          rmID: 1         tgID: 1         inID: 3</t>
  </si>
  <si>
    <t>mtID:    6      scID: 3         ts: 2           rmID: 1         tgID: 1         inID: 3</t>
  </si>
  <si>
    <t>mtID:    8      scID: 4         ts: 8           rmID: 3         tgID: 2         inID: 4</t>
  </si>
  <si>
    <t>mtID:    9      scID: 4         ts: 9           rmID: 3         tgID: 2         inID: 4</t>
  </si>
  <si>
    <t>mtID:    10     scID: 5         ts: 3           rmID: 2         tgID: 2         inID: 1</t>
  </si>
  <si>
    <t>mtID:    11     scID: 5         ts: 4           rmID: 2         tgID: 2         inID: 1</t>
  </si>
  <si>
    <t>mtID:    15     scID: 6         ts: 6           rmID: 2         tgID: 2         inID: 3</t>
  </si>
  <si>
    <t xml:space="preserve">OrigPop: 8 **************************** :  </t>
  </si>
  <si>
    <t>mtID:    4      scID: 3         ts: 12          rmID: 1         tgID: 1         inID: 3</t>
  </si>
  <si>
    <t>mtID:    5      scID: 3         ts: 13          rmID: 1         tgID: 1         inID: 3</t>
  </si>
  <si>
    <t>mtID:    6      scID: 3         ts: 7           rmID: 1         tgID: 1         inID: 3</t>
  </si>
  <si>
    <t>mtID:    7      scID: 3         ts: 4           rmID: 1         tgID: 1         inID: 3</t>
  </si>
  <si>
    <t>mtID:    10     scID: 5         ts: 1           rmID: 2         tgID: 2         inID: 1</t>
  </si>
  <si>
    <t>mtID:    11     scID: 5         ts: 2           rmID: 2         tgID: 2         inID: 1</t>
  </si>
  <si>
    <t>mtID:    13     scID: 6         ts: 12          rmID: 2         tgID: 2         inID: 3</t>
  </si>
  <si>
    <t>mtID:    14     scID: 6         ts: 8           rmID: 2         tgID: 2         inID: 3</t>
  </si>
  <si>
    <t>mtID:    17     scID: 7         ts: 11          rmID: 4         tgID: 1         inID: 5</t>
  </si>
  <si>
    <t xml:space="preserve">OrigPop: 9 **************************** :  </t>
  </si>
  <si>
    <t>mtID:    5      scID: 3         ts: 14          rmID: 2         tgID: 1         inID: 3</t>
  </si>
  <si>
    <t>mtID:    6      scID: 3         ts: 7           rmID: 2         tgID: 1         inID: 3</t>
  </si>
  <si>
    <t>mtID:    19     scID: 8         ts: 14          rmID: 4         tgID: 2         inID: 5</t>
  </si>
  <si>
    <t xml:space="preserve">OrigPop: 10 **************************** :  </t>
  </si>
  <si>
    <t>mtID:    8      scID: 4         ts: 0           rmID: 3         tgID: 2         inID: 4</t>
  </si>
  <si>
    <t>mtID:    9      scID: 4         ts: 1           rmID: 3         tgID: 2         inID: 4</t>
  </si>
  <si>
    <t>mtID:    10     scID: 5         ts: 0           rmID: 1         tgID: 2         inID: 1</t>
  </si>
  <si>
    <t>mtID:    11     scID: 5         ts: 1           rmID: 1         tgID: 2         inID: 1</t>
  </si>
  <si>
    <t>mtID:    15     scID: 6         ts: 4           rmID: 2         tgID: 2         inID: 3</t>
  </si>
  <si>
    <t>mtID:    16     scID: 7         ts: 11          rmID: 4         tgID: 1         inID: 5</t>
  </si>
  <si>
    <t>mtID:    20     scID: 8         ts: 13          rmID: 4         tgID: 2         inID: 5</t>
  </si>
  <si>
    <t xml:space="preserve">OrigPop: 11 **************************** :  </t>
  </si>
  <si>
    <t>mtID:    5      scID: 3         ts: 11          rmID: 2         tgID: 1         inID: 3</t>
  </si>
  <si>
    <t>mtID:    7      scID: 3         ts: 2           rmID: 2         tgID: 1         inID: 3</t>
  </si>
  <si>
    <t>mtID:    8      scID: 4         ts: 1           rmID: 3         tgID: 2         inID: 4</t>
  </si>
  <si>
    <t>mtID:    9      scID: 4         ts: 2           rmID: 3         tgID: 2         inID: 4</t>
  </si>
  <si>
    <t>mtID:    12     scID: 6         ts: 3           rmID: 1         tgID: 2         inID: 3</t>
  </si>
  <si>
    <t xml:space="preserve">OrigPop: 12 **************************** :  </t>
  </si>
  <si>
    <t>mtID:    2      scID: 2         ts: 3           rmID: 1         tgID: 1         inID: 1</t>
  </si>
  <si>
    <t>mtID:    3      scID: 2         ts: 4           rmID: 1         tgID: 1         inID: 1</t>
  </si>
  <si>
    <t>mtID:    5      scID: 3         ts: 3           rmID: 1         tgID: 1         inID: 3</t>
  </si>
  <si>
    <t>mtID:    6      scID: 3         ts: 9           rmID: 1         tgID: 1         inID: 3</t>
  </si>
  <si>
    <t>mtID:    7      scID: 3         ts: 10          rmID: 1         tgID: 1         inID: 3</t>
  </si>
  <si>
    <t>mtID:    8      scID: 4         ts: 3           rmID: 3         tgID: 2         inID: 4</t>
  </si>
  <si>
    <t>mtID:    9      scID: 4         ts: 4           rmID: 3         tgID: 2         inID: 4</t>
  </si>
  <si>
    <t>mtID:    12     scID: 6         ts: 5           rmID: 1         tgID: 2         inID: 3</t>
  </si>
  <si>
    <t>mtID:    13     scID: 6         ts: 11          rmID: 1         tgID: 2         inID: 3</t>
  </si>
  <si>
    <t xml:space="preserve">OrigPop: 13 **************************** :  </t>
  </si>
  <si>
    <t>mtID:    2      scID: 2         ts: 8           rmID: 2         tgID: 1         inID: 1</t>
  </si>
  <si>
    <t>mtID:    3      scID: 2         ts: 9           rmID: 2         tgID: 1         inID: 1</t>
  </si>
  <si>
    <t>mtID:    4      scID: 3         ts: 5           rmID: 2         tgID: 1         inID: 3</t>
  </si>
  <si>
    <t>mtID:    5      scID: 3         ts: 6           rmID: 2         tgID: 1         inID: 3</t>
  </si>
  <si>
    <t>mtID:    12     scID: 6         ts: 12          rmID: 1         tgID: 2         inID: 3</t>
  </si>
  <si>
    <t>mtID:    13     scID: 6         ts: 1           rmID: 1         tgID: 2         inID: 3</t>
  </si>
  <si>
    <t>mtID:    15     scID: 6         ts: 9           rmID: 1         tgID: 2         inID: 3</t>
  </si>
  <si>
    <t xml:space="preserve">OrigPop: 14 **************************** :  </t>
  </si>
  <si>
    <t>mtID:    4      scID: 3         ts: 13          rmID: 1         tgID: 1         inID: 3</t>
  </si>
  <si>
    <t>mtID:    13     scID: 6         ts: 13          rmID: 1         tgID: 2         inID: 3</t>
  </si>
  <si>
    <t>mtID:    14     scID: 6         ts: 3           rmID: 1         tgID: 2         inID: 3</t>
  </si>
  <si>
    <t xml:space="preserve">OrigPop: 15 **************************** :  </t>
  </si>
  <si>
    <t>mtID:    5      scID: 3         ts: 11          rmID: 1         tgID: 1         inID: 3</t>
  </si>
  <si>
    <t>mtID:    12     scID: 6         ts: 0           rmID: 1         tgID: 2         inID: 3</t>
  </si>
  <si>
    <t>mtID:    13     scID: 6         ts: 12          rmID: 1         tgID: 2         inID: 3</t>
  </si>
  <si>
    <t>mtID:    14     scID: 6         ts: 13          rmID: 1         tgID: 2         inID: 3</t>
  </si>
  <si>
    <t>mtID:    15     scID: 6         ts: 5           rmID: 1         tgID: 2         inID: 3</t>
  </si>
  <si>
    <t xml:space="preserve">OrigPop: 16 **************************** :  </t>
  </si>
  <si>
    <t>mtID:    5      scID: 3         ts: 0           rmID: 1         tgID: 1         inID: 3</t>
  </si>
  <si>
    <t>mtID:    6      scID: 3         ts: 1           rmID: 1         tgID: 1         inID: 3</t>
  </si>
  <si>
    <t>mtID:    7      scID: 3         ts: 9           rmID: 1         tgID: 1         inID: 3</t>
  </si>
  <si>
    <t>mtID:    12     scID: 6         ts: 6           rmID: 2         tgID: 2         inID: 3</t>
  </si>
  <si>
    <t>mtID:    13     scID: 6         ts: 7           rmID: 2         tgID: 2         inID: 3</t>
  </si>
  <si>
    <t>mtID:    14     scID: 6         ts: 11          rmID: 2         tgID: 2         inID: 3</t>
  </si>
  <si>
    <t xml:space="preserve">OrigPop: 17 **************************** :  </t>
  </si>
  <si>
    <t>mtID:    4      scID: 3         ts: 6           rmID: 1         tgID: 1         inID: 3</t>
  </si>
  <si>
    <t>mtID:    6      scID: 3         ts: 11          rmID: 1         tgID: 1         inID: 3</t>
  </si>
  <si>
    <t>mtID:    15     scID: 6         ts: 10          rmID: 2         tgID: 2         inID: 3</t>
  </si>
  <si>
    <t xml:space="preserve">OrigPop: 18 **************************** :  </t>
  </si>
  <si>
    <t>mtID:    5      scID: 3         ts: 12          rmID: 1         tgID: 1         inID: 3</t>
  </si>
  <si>
    <t>mtID:    6      scID: 3         ts: 5           rmID: 1         tgID: 1         inID: 3</t>
  </si>
  <si>
    <t xml:space="preserve">OrigPop: 19 **************************** :  </t>
  </si>
  <si>
    <t>mtID:    2      scID: 2         ts: 5           rmID: 2         tgID: 1         inID: 1</t>
  </si>
  <si>
    <t>mtID:    3      scID: 2         ts: 6           rmID: 2         tgID: 1         inID: 1</t>
  </si>
  <si>
    <t>mtID:    7      scID: 3         ts: 14          rmID: 1         tgID: 1         inID: 3</t>
  </si>
  <si>
    <t>mtID:    10     scID: 5         ts: 11          rmID: 2         tgID: 2         inID: 1</t>
  </si>
  <si>
    <t>mtID:    11     scID: 5         ts: 12          rmID: 2         tgID: 2         inID: 1</t>
  </si>
  <si>
    <t>mtID:    15     scID: 6         ts: 12          rmID: 2         tgID: 2         inID: 3</t>
  </si>
  <si>
    <t xml:space="preserve">OrigPop: 20 **************************** :  </t>
  </si>
  <si>
    <t>mtID:    2      scID: 2         ts: 11          rmID: 2         tgID: 1         inID: 1</t>
  </si>
  <si>
    <t>mtID:    3      scID: 2         ts: 12          rmID: 2         tgID: 1         inID: 1</t>
  </si>
  <si>
    <t>mtID:    6      scID: 3         ts: 6           rmID: 2         tgID: 1         inID: 3</t>
  </si>
  <si>
    <t>mtID:    7      scID: 3         ts: 7           rmID: 2         tgID: 1         inID: 3</t>
  </si>
  <si>
    <t xml:space="preserve">OrigPop: 21 **************************** :  </t>
  </si>
  <si>
    <t>mtID:    2      scID: 2         ts: 6           rmID: 2         tgID: 1         inID: 1</t>
  </si>
  <si>
    <t>mtID:    3      scID: 2         ts: 7           rmID: 2         tgID: 1         inID: 1</t>
  </si>
  <si>
    <t>mtID:    21     scID: 8         ts: 9           rmID: 4         tgID: 2         inID: 5</t>
  </si>
  <si>
    <t xml:space="preserve">OrigPop: 22 **************************** :  </t>
  </si>
  <si>
    <t>mtID:    12     scID: 6         ts: 12          rmID: 2         tgID: 2         inID: 3</t>
  </si>
  <si>
    <t xml:space="preserve">OrigPop: 23 **************************** :  </t>
  </si>
  <si>
    <t>mtID:    2      scID: 2         ts: 12          rmID: 2         tgID: 1         inID: 1</t>
  </si>
  <si>
    <t>mtID:    3      scID: 2         ts: 13          rmID: 2         tgID: 1         inID: 1</t>
  </si>
  <si>
    <t>mtID:    5      scID: 3         ts: 2           rmID: 2         tgID: 1         inID: 3</t>
  </si>
  <si>
    <t>mtID:    8      scID: 4         ts: 12          rmID: 3         tgID: 2         inID: 4</t>
  </si>
  <si>
    <t>mtID:    9      scID: 4         ts: 13          rmID: 3         tgID: 2         inID: 4</t>
  </si>
  <si>
    <t>mtID:    15     scID: 6         ts: 3           rmID: 2         tgID: 2         inID: 3</t>
  </si>
  <si>
    <t>mtID:    18     scID: 7         ts: 6           rmID: 4         tgID: 1         inID: 5</t>
  </si>
  <si>
    <t xml:space="preserve">OrigPop: 24 **************************** :  </t>
  </si>
  <si>
    <t>mtID:    2      scID: 2         ts: 1           rmID: 1         tgID: 1         inID: 1</t>
  </si>
  <si>
    <t>mtID:    3      scID: 2         ts: 2           rmID: 1         tgID: 1         inID: 1</t>
  </si>
  <si>
    <t>mtID:    4      scID: 3         ts: 5           rmID: 1         tgID: 1         inID: 3</t>
  </si>
  <si>
    <t>mtID:    5      scID: 3         ts: 6           rmID: 1         tgID: 1         inID: 3</t>
  </si>
  <si>
    <t>mtID:    6      scID: 3         ts: 3           rmID: 1         tgID: 1         inID: 3</t>
  </si>
  <si>
    <t>mtID:    7      scID: 3         ts: 12          rmID: 1         tgID: 1         inID: 3</t>
  </si>
  <si>
    <t>mtID:    13     scID: 6         ts: 6           rmID: 1         tgID: 2         inID: 3</t>
  </si>
  <si>
    <t>mtID:    14     scID: 6         ts: 7           rmID: 1         tgID: 2         inID: 3</t>
  </si>
  <si>
    <t>mtID:    15     scID: 6         ts: 14          rmID: 1         tgID: 2         inID: 3</t>
  </si>
  <si>
    <t xml:space="preserve">OrigPop: 25 **************************** :  </t>
  </si>
  <si>
    <t>mtID:    2      scID: 2         ts: 5           rmID: 1         tgID: 1         inID: 1</t>
  </si>
  <si>
    <t>mtID:    3      scID: 2         ts: 6           rmID: 1         tgID: 1         inID: 1</t>
  </si>
  <si>
    <t>mtID:    4      scID: 3         ts: 0           rmID: 1         tgID: 1         inID: 3</t>
  </si>
  <si>
    <t>mtID:    10     scID: 5         ts: 5           rmID: 2         tgID: 2         inID: 1</t>
  </si>
  <si>
    <t>mtID:    11     scID: 5         ts: 6           rmID: 2         tgID: 2         inID: 1</t>
  </si>
  <si>
    <t>mtID:    12     scID: 6         ts: 11          rmID: 2         tgID: 2         inID: 3</t>
  </si>
  <si>
    <t xml:space="preserve">OrigPop: 26 **************************** :  </t>
  </si>
  <si>
    <t>mtID:    5      scID: 3         ts: 0           rmID: 2         tgID: 1         inID: 3</t>
  </si>
  <si>
    <t>mtID:    12     scID: 6         ts: 9           rmID: 1         tgID: 2         inID: 3</t>
  </si>
  <si>
    <t>mtID:    13     scID: 6         ts: 10          rmID: 1         tgID: 2         inID: 3</t>
  </si>
  <si>
    <t>mtID:    14     scID: 6         ts: 11          rmID: 1         tgID: 2         inID: 3</t>
  </si>
  <si>
    <t xml:space="preserve">OrigPop: 27 **************************** :  </t>
  </si>
  <si>
    <t>mtID:    4      scID: 3         ts: 11          rmID: 1         tgID: 1         inID: 3</t>
  </si>
  <si>
    <t>mtID:    13     scID: 6         ts: 6           rmID: 2         tgID: 2         inID: 3</t>
  </si>
  <si>
    <t xml:space="preserve">OrigPop: 28 **************************** :  </t>
  </si>
  <si>
    <t>mtID:    2      scID: 2         ts: 8           rmID: 1         tgID: 1         inID: 1</t>
  </si>
  <si>
    <t>mtID:    3      scID: 2         ts: 9           rmID: 1         tgID: 1         inID: 1</t>
  </si>
  <si>
    <t>mtID:    7      scID: 3         ts: 13          rmID: 2         tgID: 1         inID: 3</t>
  </si>
  <si>
    <t>mtID:    10     scID: 5         ts: 12          rmID: 2         tgID: 2         inID: 1</t>
  </si>
  <si>
    <t>mtID:    11     scID: 5         ts: 13          rmID: 2         tgID: 2         inID: 1</t>
  </si>
  <si>
    <t>mtID:    14     scID: 6         ts: 7           rmID: 2         tgID: 2         inID: 3</t>
  </si>
  <si>
    <t>mtID:    15     scID: 6         ts: 2           rmID: 2         tgID: 2         inID: 3</t>
  </si>
  <si>
    <t xml:space="preserve">OrigPop: 29 **************************** :  </t>
  </si>
  <si>
    <t xml:space="preserve">ELITISM: 0 ********************** :  </t>
  </si>
  <si>
    <t xml:space="preserve">ELITISM: 1 ********************** :  </t>
  </si>
  <si>
    <t xml:space="preserve">ELITISM: 2 ********************** :  </t>
  </si>
  <si>
    <t xml:space="preserve">ELITISM: 3 ********************** :  </t>
  </si>
  <si>
    <t xml:space="preserve">ELITISM: 4 ********************** :  </t>
  </si>
  <si>
    <t xml:space="preserve">ELITISM: 5 ********************** :  </t>
  </si>
  <si>
    <t xml:space="preserve">ELITISM: 6 ********************** :  </t>
  </si>
  <si>
    <t xml:space="preserve">ELITISM: 7 ********************** :  </t>
  </si>
  <si>
    <t xml:space="preserve">ELITISM: 8 ********************** :  </t>
  </si>
  <si>
    <t xml:space="preserve">ELITISM: 9 ********************** :  </t>
  </si>
  <si>
    <t xml:space="preserve">ELITISM: 10 ********************** :  </t>
  </si>
  <si>
    <t xml:space="preserve">ELITISM: 11 ********************** :  </t>
  </si>
  <si>
    <t xml:space="preserve">ELITISM: 12 ********************** :  </t>
  </si>
  <si>
    <t xml:space="preserve">ELITISM: 13 ********************** :  </t>
  </si>
  <si>
    <t xml:space="preserve">ELITISM: 14 ********************** :  </t>
  </si>
  <si>
    <t xml:space="preserve">ELITISM: 15 ********************** :  </t>
  </si>
  <si>
    <t xml:space="preserve">ELITISM: 16 ********************** :  </t>
  </si>
  <si>
    <t xml:space="preserve">ELITISM: 17 ********************** :  </t>
  </si>
  <si>
    <t xml:space="preserve">ELITISM: 18 ********************** :  </t>
  </si>
  <si>
    <t xml:space="preserve">ELITISM: 19 ********************** :  </t>
  </si>
  <si>
    <t xml:space="preserve">ELITISM: 20 ********************** :  </t>
  </si>
  <si>
    <t xml:space="preserve">ELITISM: 21 ********************** :  </t>
  </si>
  <si>
    <t xml:space="preserve">ELITISM: 22 ********************** :  </t>
  </si>
  <si>
    <t xml:space="preserve">ELITISM: 23 ********************** :  </t>
  </si>
  <si>
    <t xml:space="preserve">ELITISM: 24 ********************** :  </t>
  </si>
  <si>
    <t xml:space="preserve">ELITISM: 25 ********************** :  </t>
  </si>
  <si>
    <t xml:space="preserve">ELITISM: 26 ********************** :  </t>
  </si>
  <si>
    <t xml:space="preserve">ELITISM: 27 ********************** :  </t>
  </si>
  <si>
    <t xml:space="preserve">ELITISM: 28 ********************** :  </t>
  </si>
  <si>
    <t xml:space="preserve">ELITISM: 29 ********************** :  </t>
  </si>
  <si>
    <t>mtID:    2      scID: 2         ts: 3           rmID: 2         tgID: 1         inID: 1</t>
  </si>
  <si>
    <t>mtID:    3      scID: 2         ts: 4           rmID: 2         tgID: 1         inID: 1</t>
  </si>
  <si>
    <t>mtID:    15     scID: 6         ts: 12          rmID: 1         tgID: 2         inID: 3</t>
  </si>
  <si>
    <t>mtID:    4      scID: 3         ts: 7           rmID: 1         tgID: 1         inID: 3</t>
  </si>
  <si>
    <t>mtID:    5      scID: 3         ts: 2           rmID: 1         tgID: 1         inID: 3</t>
  </si>
  <si>
    <t>mtID:    6      scID: 3         ts: 13          rmID: 1         tgID: 1         inID: 3</t>
  </si>
  <si>
    <t>mtID:    14     scID: 6         ts: 10          rmID: 2         tgID: 2         inID: 3</t>
  </si>
  <si>
    <t>mtID:    4      scID: 3         ts: 9           rmID: 1         tgID: 1         inID: 3</t>
  </si>
  <si>
    <t>mtID:    12     scID: 6         ts: 2           rmID: 1         tgID: 2         inID: 3</t>
  </si>
  <si>
    <t>mtID:    13     scID: 6         ts: 3           rmID: 1         tgID: 2         inID: 3</t>
  </si>
  <si>
    <t>mtID:    7      scID: 3         ts: 11          rmID: 1         tgID: 1         inID: 3</t>
  </si>
  <si>
    <t>mtID:    10     scID: 5         ts: 6           rmID: 1         tgID: 2         inID: 1</t>
  </si>
  <si>
    <t>mtID:    11     scID: 5         ts: 7           rmID: 1         tgID: 2         inID: 1</t>
  </si>
  <si>
    <t>mtID:    12     scID: 6         ts: 10          rmID: 1         tgID: 2         inID: 3</t>
  </si>
  <si>
    <t>mtID:    14     scID: 6         ts: 4           rmID: 1         tgID: 2         inID: 3</t>
  </si>
  <si>
    <t>mtID:    21     scID: 8         ts: 4           rmID: 4         tgID: 2         inID: 5</t>
  </si>
  <si>
    <t>mtID:    6      scID: 3         ts: 0           rmID: 2         tgID: 1         inID: 3</t>
  </si>
  <si>
    <t>mtID:    14     scID: 6         ts: 13          rmID: 2         tgID: 2         inID: 3</t>
  </si>
  <si>
    <t>mtID:    4      scID: 3         ts: 10          rmID: 1         tgID: 1         inID: 3</t>
  </si>
  <si>
    <t>mtID:    6      scID: 3         ts: 4           rmID: 1         tgID: 1         inID: 3</t>
  </si>
  <si>
    <t>mtID:    14     scID: 6         ts: 8           rmID: 1         tgID: 2         inID: 3</t>
  </si>
  <si>
    <t>mtID:    14     scID: 6         ts: 1           rmID: 2         tgID: 2         inID: 3</t>
  </si>
  <si>
    <t>mtID:    4      scID: 3         ts: 1           rmID: 1         tgID: 1         inID: 3</t>
  </si>
  <si>
    <t>mtID:    6      scID: 3         ts: 6           rmID: 1         tgID: 1         inID: 3</t>
  </si>
  <si>
    <t>mtID:    7      scID: 3         ts: 7           rmID: 1         tgID: 1         inID: 3</t>
  </si>
  <si>
    <t>mtID:    14     scID: 6         ts: 0           rmID: 1         tgID: 2         inID: 3</t>
  </si>
  <si>
    <t>mtID:    15     scID: 6         ts: 1           rmID: 1         tgID: 2         inID: 3</t>
  </si>
  <si>
    <t>mtID:    7      scID: 3         ts: 8           rmID: 1         tgID: 1         inID: 3</t>
  </si>
  <si>
    <t>mtID:    12     scID: 6         ts: 14          rmID: 1         tgID: 2         inID: 3</t>
  </si>
  <si>
    <t>mtID:    13     scID: 6         ts: 5           rmID: 1         tgID: 2         inID: 3</t>
  </si>
  <si>
    <t>mtID:    2      scID: 2         ts: 11          rmID: 1         tgID: 1         inID: 1</t>
  </si>
  <si>
    <t>mtID:    3      scID: 2         ts: 12          rmID: 1         tgID: 1         inID: 1</t>
  </si>
  <si>
    <t>mtID:    12     scID: 6         ts: 7           rmID: 2         tgID: 2         inID: 3</t>
  </si>
  <si>
    <t>mtID:    13     scID: 6         ts: 0           rmID: 2         tgID: 2         inID: 3</t>
  </si>
  <si>
    <t>mtID:    2      scID: 2         ts: 7           rmID: 2         tgID: 1         inID: 1</t>
  </si>
  <si>
    <t>mtID:    3      scID: 2         ts: 8           rmID: 2         tgID: 1         inID: 1</t>
  </si>
  <si>
    <t>mtID:    6      scID: 3         ts: 3           rmID: 2         tgID: 1         inID: 3</t>
  </si>
  <si>
    <t>mtID:    12     scID: 6         ts: 8           rmID: 1         tgID: 2         inID: 3</t>
  </si>
  <si>
    <t>mtID:    13     scID: 6         ts: 9           rmID: 1         tgID: 2         inID: 3</t>
  </si>
  <si>
    <t>mtID:    6      scID: 3         ts: 5           rmID: 2         tgID: 1         inID: 3</t>
  </si>
  <si>
    <t>mtID:    10     scID: 5         ts: 6           rmID: 2         tgID: 2         inID: 1</t>
  </si>
  <si>
    <t>mtID:    11     scID: 5         ts: 7           rmID: 2         tgID: 2         inID: 1</t>
  </si>
  <si>
    <t>mtID:    13     scID: 6         ts: 8           rmID: 2         tgID: 2         inID: 3</t>
  </si>
  <si>
    <t>mtID:    10     scID: 5         ts: 7           rmID: 2         tgID: 2         inID: 1</t>
  </si>
  <si>
    <t>mtID:    11     scID: 5         ts: 8           rmID: 2         tgID: 2         inID: 1</t>
  </si>
  <si>
    <t>mtID:    7      scID: 3         ts: 1           rmID: 1         tgID: 1         inID: 3</t>
  </si>
  <si>
    <t>mtID:    15     scID: 6         ts: 10          rmID: 1         tgID: 2         inID: 3</t>
  </si>
  <si>
    <t>mtID:    7      scID: 3         ts: 6           rmID: 2         tgID: 1         inID: 3</t>
  </si>
  <si>
    <t>mtID:    8      scID: 4         ts: 11          rmID: 3         tgID: 2         inID: 4</t>
  </si>
  <si>
    <t>mtID:    9      scID: 4         ts: 12          rmID: 3         tgID: 2         inID: 4</t>
  </si>
  <si>
    <t>mtID:    12     scID: 6         ts: 3           rmID: 2         tgID: 2         inID: 3</t>
  </si>
  <si>
    <t>mtID:    15     scID: 6         ts: 2           rmID: 1         tgID: 2         inID: 3</t>
  </si>
  <si>
    <t>mtID:    15     scID: 6         ts: 1           rmID: 2         tgID: 2         inID: 3</t>
  </si>
  <si>
    <t>mtID:    6      scID: 3         ts: 14          rmID: 2         tgID: 1         inID: 3</t>
  </si>
  <si>
    <t xml:space="preserve">MOD CROSSOVER parents, pop timetable: 0 ************************ :  </t>
  </si>
  <si>
    <t xml:space="preserve">MOD CROSSOVER parents, pop timetable: 1 ************************ :  </t>
  </si>
  <si>
    <t xml:space="preserve">MOD CROSSOVER parents, pop timetable: 2 ************************ :  </t>
  </si>
  <si>
    <t xml:space="preserve">MOD CROSSOVER parents, pop timetable: 3 ************************ :  </t>
  </si>
  <si>
    <t xml:space="preserve">MOD CROSSOVER parents, pop timetable: 4 ************************ :  </t>
  </si>
  <si>
    <t xml:space="preserve">MOD CROSSOVER parents, pop timetable: 5 ************************ :  </t>
  </si>
  <si>
    <t xml:space="preserve">MOD CROSSOVER parents, pop timetable: 6 ************************ :  </t>
  </si>
  <si>
    <t xml:space="preserve">MOD CROSSOVER parents, pop timetable: 7 ************************ :  </t>
  </si>
  <si>
    <t xml:space="preserve">MOD CROSSOVER parents, pop timetable: 8 ************************ :  </t>
  </si>
  <si>
    <t xml:space="preserve">MOD CROSSOVER parents, pop timetable: 9 ************************ :  </t>
  </si>
  <si>
    <t xml:space="preserve">MOD CROSSOVER parents, pop timetable: 10 ************************ :  </t>
  </si>
  <si>
    <t xml:space="preserve">MOD CROSSOVER parents, pop timetable: 11 ************************ :  </t>
  </si>
  <si>
    <t xml:space="preserve">MOD CROSSOVER parents, pop timetable: 12 ************************ :  </t>
  </si>
  <si>
    <t xml:space="preserve">MOD CROSSOVER parents, pop timetable: 13 ************************ :  </t>
  </si>
  <si>
    <t xml:space="preserve">MOD CROSSOVER parents, pop timetable: 14 ************************ :  </t>
  </si>
  <si>
    <t xml:space="preserve">MOD CROSSOVER parents, pop timetable: 15 ************************ :  </t>
  </si>
  <si>
    <t xml:space="preserve">MOD CROSSOVER parents, pop timetable: 16 ************************ :  </t>
  </si>
  <si>
    <t xml:space="preserve">MOD CROSSOVER parents, pop timetable: 17 ************************ :  </t>
  </si>
  <si>
    <t xml:space="preserve">MOD CROSSOVER parents, pop timetable: 18 ************************ :  </t>
  </si>
  <si>
    <t xml:space="preserve">MOD CROSSOVER parents, pop timetable: 19 ************************ :  </t>
  </si>
  <si>
    <t xml:space="preserve">MOD CROSSOVER parents, pop timetable: 20 ************************ :  </t>
  </si>
  <si>
    <t xml:space="preserve">MOD CROSSOVER parents, pop timetable: 21 ************************ :  </t>
  </si>
  <si>
    <t xml:space="preserve">MOD CROSSOVER parents, pop timetable: 22 ************************ :  </t>
  </si>
  <si>
    <t xml:space="preserve">MOD CROSSOVER parents, pop timetable: 23 ************************ :  </t>
  </si>
  <si>
    <t xml:space="preserve">MOD CROSSOVER parents, pop timetable: 24 ************************ :  </t>
  </si>
  <si>
    <t xml:space="preserve">MOD CROSSOVER parents, pop timetable: 25 ************************ :  </t>
  </si>
  <si>
    <t xml:space="preserve">MOD CROSSOVER parents, pop timetable: 26 ************************ :  </t>
  </si>
  <si>
    <t xml:space="preserve">MOD CROSSOVER parents, pop timetable: 27 ************************ :  </t>
  </si>
  <si>
    <t xml:space="preserve">MOD CROSSOVER parents, pop timetable: 28 ************************ :  </t>
  </si>
  <si>
    <t xml:space="preserve">MOD CROSSOVER parents, pop timetable: 29 ************************ :  </t>
  </si>
  <si>
    <t>mtID:    6      scID: 3         ts: 0           rmID: 1         tgID: 1         inID: 3</t>
  </si>
  <si>
    <t>mtID:    12     scID: 6         ts: 4           rmID: 1         tgID: 2         inID: 3</t>
  </si>
  <si>
    <t xml:space="preserve">AFTER MUTATE child timetable: 22 ************************ :  </t>
  </si>
  <si>
    <t xml:space="preserve">AFTER MUTATE clone timetable: 22 ************************ :  </t>
  </si>
  <si>
    <t xml:space="preserve">W/ MUTATED child pop: 0 ************************ :  </t>
  </si>
  <si>
    <t xml:space="preserve">W/ MUTATED child pop: 1 ************************ :  </t>
  </si>
  <si>
    <t xml:space="preserve">W/ MUTATED child pop: 2 ************************ :  </t>
  </si>
  <si>
    <t xml:space="preserve">W/ MUTATED child pop: 3 ************************ :  </t>
  </si>
  <si>
    <t xml:space="preserve">W/ MUTATED child pop: 4 ************************ :  </t>
  </si>
  <si>
    <t xml:space="preserve">W/ MUTATED child pop: 5 ************************ :  </t>
  </si>
  <si>
    <t xml:space="preserve">W/ MUTATED child pop: 6 ************************ :  </t>
  </si>
  <si>
    <t xml:space="preserve">W/ MUTATED child pop: 7 ************************ :  </t>
  </si>
  <si>
    <t xml:space="preserve">W/ MUTATED child pop: 8 ************************ :  </t>
  </si>
  <si>
    <t xml:space="preserve">W/ MUTATED child pop: 9 ************************ :  </t>
  </si>
  <si>
    <t xml:space="preserve">W/ MUTATED child pop: 10 ************************ :  </t>
  </si>
  <si>
    <t xml:space="preserve">W/ MUTATED child pop: 11 ************************ :  </t>
  </si>
  <si>
    <t xml:space="preserve">W/ MUTATED child pop: 12 ************************ :  </t>
  </si>
  <si>
    <t xml:space="preserve">W/ MUTATED child pop: 13 ************************ :  </t>
  </si>
  <si>
    <t xml:space="preserve">W/ MUTATED child pop: 14 ************************ :  </t>
  </si>
  <si>
    <t xml:space="preserve">W/ MUTATED child pop: 15 ************************ :  </t>
  </si>
  <si>
    <t xml:space="preserve">W/ MUTATED child pop: 16 ************************ :  </t>
  </si>
  <si>
    <t xml:space="preserve">W/ MUTATED child pop: 17 ************************ :  </t>
  </si>
  <si>
    <t xml:space="preserve">W/ MUTATED child pop: 18 ************************ :  </t>
  </si>
  <si>
    <t xml:space="preserve">W/ MUTATED child pop: 19 ************************ :  </t>
  </si>
  <si>
    <t xml:space="preserve">W/ MUTATED child pop: 20 ************************ :  </t>
  </si>
  <si>
    <t xml:space="preserve">W/ MUTATED child pop: 21 ************************ :  </t>
  </si>
  <si>
    <t xml:space="preserve">W/ MUTATED child pop: 22 ************************ :  </t>
  </si>
  <si>
    <t xml:space="preserve">W/ MUTATED child pop: 23 ************************ :  </t>
  </si>
  <si>
    <t xml:space="preserve">W/ MUTATED child pop: 24 ************************ :  </t>
  </si>
  <si>
    <t xml:space="preserve">W/ MUTATED child pop: 25 ************************ :  </t>
  </si>
  <si>
    <t xml:space="preserve">W/ MUTATED child pop: 26 ************************ :  </t>
  </si>
  <si>
    <t xml:space="preserve">W/ MUTATED child pop: 27 ************************ :  </t>
  </si>
  <si>
    <t xml:space="preserve">W/ MUTATED child pop: 28 ************************ :  </t>
  </si>
  <si>
    <t xml:space="preserve">W/ MUTATED child pop: 29 ************************ :  </t>
  </si>
  <si>
    <t>mtID:    4      scID: 3         ts: 1           rmID: 2         tgID: 1         inID: 3</t>
  </si>
  <si>
    <t>mtID:    10     scID: 5         ts: 3           rmID: 1         tgID: 2         inID: 1</t>
  </si>
  <si>
    <t>mtID:    11     scID: 5         ts: 4           rmID: 1         tgID: 2         inID: 1</t>
  </si>
  <si>
    <t>mtID:    2      scID: 2         ts: 10          rmID: 1         tgID: 1         inID: 1</t>
  </si>
  <si>
    <t>mtID:    3      scID: 2         ts: 11          rmID: 1         tgID: 1         inID: 1</t>
  </si>
  <si>
    <t>mtID:    14     scID: 6         ts: 5           rmID: 1         tgID: 2         inID: 3</t>
  </si>
  <si>
    <t>mtID:    15     scID: 6         ts: 6           rmID: 1         tgID: 2         inID: 3</t>
  </si>
  <si>
    <t>mtID:    4      scID: 3         ts: 3           rmID: 2         tgID: 1         inID: 3</t>
  </si>
  <si>
    <t>mtID:    5      scID: 3         ts: 5           rmID: 2         tgID: 1         inID: 3</t>
  </si>
  <si>
    <t>mtID:    7      scID: 3         ts: 10          rmID: 2         tgID: 1         inID: 3</t>
  </si>
  <si>
    <t>mtID:    12     scID: 6         ts: 1           rmID: 2         tgID: 2         inID: 3</t>
  </si>
  <si>
    <t>mtID:    13     scID: 6         ts: 8           rmID: 1         tgID: 2         inID: 3</t>
  </si>
  <si>
    <t>mtID:    5      scID: 3         ts: 8           rmID: 1         tgID: 1         inID: 3</t>
  </si>
  <si>
    <t>mtID:    12     scID: 6         ts: 8           rmID: 2         tgID: 2         inID: 3</t>
  </si>
  <si>
    <t>mtID:    14     scID: 6         ts: 12          rmID: 1         tgID: 2         inID: 3</t>
  </si>
  <si>
    <t>mtID:    14     scID: 6         ts: 14          rmID: 1         tgID: 2         inID: 3</t>
  </si>
  <si>
    <t>mtID:    2      scID: 2         ts: 6           rmID: 1         tgID: 1         inID: 1</t>
  </si>
  <si>
    <t>mtID:    3      scID: 2         ts: 7           rmID: 1         tgID: 1         inID: 1</t>
  </si>
  <si>
    <t>mtID:    15     scID: 6         ts: 0           rmID: 1         tgID: 2         inID: 3</t>
  </si>
  <si>
    <t>mtID:    5      scID: 3         ts: 14          rmID: 1         tgID: 1         inID: 3</t>
  </si>
  <si>
    <t>mtID:    7      scID: 3         ts: 5           rmID: 2         tgID: 1         inID: 3</t>
  </si>
  <si>
    <t>mtID:    10     scID: 5         ts: 1           rmID: 1         tgID: 2         inID: 1</t>
  </si>
  <si>
    <t>mtID:    11     scID: 5         ts: 2           rmID: 1         tgID: 2         inID: 1</t>
  </si>
  <si>
    <t>mtID:    5      scID: 3         ts: 5           rmID: 1         tgID: 1         inID: 3</t>
  </si>
  <si>
    <t>mtID:    10     scID: 5         ts: 12          rmID: 1         tgID: 2         inID: 1</t>
  </si>
  <si>
    <t>mtID:    11     scID: 5         ts: 13          rmID: 1         tgID: 2         inID: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</si>
</sst>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3.5"/>
      <color rgb="FF000000"/>
      <name val="Arial Unicode MS"/>
    </font>
    <font>
      <b/>
      <sz val="14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10" fillId="7" borderId="20" xfId="0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10" borderId="20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11" borderId="20" xfId="0" applyFont="1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8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8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8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0" fillId="7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1" fontId="0" fillId="0" borderId="0" xfId="0" applyNumberFormat="1"/>
    <xf numFmtId="164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1" fillId="6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1" fillId="11" borderId="0" xfId="0" applyFont="1" applyFill="1" applyAlignment="1">
      <alignment vertical="center"/>
    </xf>
    <xf numFmtId="0" fontId="11" fillId="13" borderId="0" xfId="0" applyFont="1" applyFill="1" applyAlignment="1">
      <alignment vertic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</xdr:colOff>
      <xdr:row>0</xdr:row>
      <xdr:rowOff>119063</xdr:rowOff>
    </xdr:from>
    <xdr:to>
      <xdr:col>8</xdr:col>
      <xdr:colOff>376807</xdr:colOff>
      <xdr:row>17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26416ADD-37C9-4027-A250-3B5E8C0204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52462" y="119063"/>
          <a:ext cx="4601145" cy="3143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50"/>
  <sheetViews>
    <sheetView topLeftCell="AH11" zoomScale="70" zoomScaleNormal="70" workbookViewId="0">
      <selection activeCell="J15" sqref="J15:AH31"/>
    </sheetView>
  </sheetViews>
  <sheetFormatPr defaultRowHeight="15" x14ac:dyDescent="0.25"/>
  <cols>
    <col min="1" max="1" width="3.7109375" customWidth="1"/>
    <col min="2" max="2" width="10.28515625" bestFit="1" customWidth="1"/>
    <col min="3" max="3" width="15.42578125" bestFit="1" customWidth="1"/>
    <col min="4" max="4" width="15.7109375" bestFit="1" customWidth="1"/>
    <col min="5" max="5" width="15.42578125" bestFit="1" customWidth="1"/>
    <col min="8" max="8" width="10.140625" bestFit="1" customWidth="1"/>
    <col min="9" max="9" width="10.5703125" bestFit="1" customWidth="1"/>
    <col min="10" max="11" width="10.7109375" customWidth="1"/>
    <col min="12" max="12" width="13.7109375" customWidth="1"/>
    <col min="13" max="13" width="10.7109375" customWidth="1"/>
    <col min="14" max="14" width="15.28515625" customWidth="1"/>
    <col min="15" max="34" width="10.7109375" customWidth="1"/>
  </cols>
  <sheetData>
    <row r="3" spans="1:34" ht="60" x14ac:dyDescent="0.25">
      <c r="G3" s="1" t="s">
        <v>77</v>
      </c>
      <c r="H3" s="94" t="s">
        <v>33</v>
      </c>
      <c r="I3" s="2" t="s">
        <v>35</v>
      </c>
      <c r="J3" s="94" t="s">
        <v>43</v>
      </c>
      <c r="K3" s="94" t="s">
        <v>44</v>
      </c>
      <c r="L3" s="94" t="s">
        <v>73</v>
      </c>
      <c r="M3" s="1" t="s">
        <v>51</v>
      </c>
      <c r="N3" s="1" t="s">
        <v>52</v>
      </c>
      <c r="O3" s="1" t="s">
        <v>53</v>
      </c>
      <c r="P3" s="1"/>
    </row>
    <row r="4" spans="1:34" x14ac:dyDescent="0.25">
      <c r="A4" t="s">
        <v>12</v>
      </c>
      <c r="B4" t="s">
        <v>36</v>
      </c>
      <c r="C4" t="s">
        <v>37</v>
      </c>
      <c r="D4" t="s">
        <v>13</v>
      </c>
      <c r="G4" s="76">
        <v>1</v>
      </c>
      <c r="H4" s="76" t="s">
        <v>14</v>
      </c>
      <c r="I4" s="76">
        <v>2</v>
      </c>
      <c r="J4" s="76" t="s">
        <v>20</v>
      </c>
      <c r="K4" s="76" t="s">
        <v>0</v>
      </c>
      <c r="L4" s="76" t="s">
        <v>31</v>
      </c>
      <c r="M4" s="76">
        <v>1</v>
      </c>
      <c r="N4" s="76">
        <v>5</v>
      </c>
      <c r="O4" s="76">
        <v>1</v>
      </c>
      <c r="P4" s="5"/>
    </row>
    <row r="5" spans="1:34" ht="30" x14ac:dyDescent="0.25">
      <c r="A5">
        <v>1</v>
      </c>
      <c r="B5" t="s">
        <v>0</v>
      </c>
      <c r="C5" t="s">
        <v>1</v>
      </c>
      <c r="D5" t="s">
        <v>2</v>
      </c>
      <c r="G5" s="1">
        <v>2</v>
      </c>
      <c r="H5" s="1" t="s">
        <v>16</v>
      </c>
      <c r="I5" s="1">
        <v>2</v>
      </c>
      <c r="J5" s="1" t="s">
        <v>20</v>
      </c>
      <c r="K5" s="1" t="s">
        <v>3</v>
      </c>
      <c r="L5" s="1" t="s">
        <v>26</v>
      </c>
      <c r="M5" s="1">
        <v>1</v>
      </c>
      <c r="N5" s="1">
        <v>5</v>
      </c>
      <c r="O5" s="1">
        <v>1</v>
      </c>
      <c r="P5" s="2"/>
    </row>
    <row r="6" spans="1:34" x14ac:dyDescent="0.25">
      <c r="A6">
        <v>2</v>
      </c>
      <c r="B6" t="s">
        <v>3</v>
      </c>
      <c r="C6" t="s">
        <v>4</v>
      </c>
      <c r="D6" t="s">
        <v>5</v>
      </c>
      <c r="G6" s="76">
        <v>3</v>
      </c>
      <c r="H6" s="76" t="s">
        <v>18</v>
      </c>
      <c r="I6" s="76">
        <v>4</v>
      </c>
      <c r="J6" s="76" t="s">
        <v>20</v>
      </c>
      <c r="K6" s="76" t="s">
        <v>6</v>
      </c>
      <c r="L6" s="76" t="s">
        <v>26</v>
      </c>
      <c r="M6" s="76">
        <v>1</v>
      </c>
      <c r="N6" s="76">
        <v>5</v>
      </c>
      <c r="O6" s="76">
        <v>3</v>
      </c>
      <c r="P6" s="5"/>
    </row>
    <row r="7" spans="1:34" ht="30" x14ac:dyDescent="0.25">
      <c r="A7">
        <v>3</v>
      </c>
      <c r="B7" t="s">
        <v>6</v>
      </c>
      <c r="C7" t="s">
        <v>7</v>
      </c>
      <c r="D7" t="s">
        <v>8</v>
      </c>
      <c r="G7" s="1">
        <v>4</v>
      </c>
      <c r="H7" s="1" t="s">
        <v>14</v>
      </c>
      <c r="I7" s="1">
        <v>2</v>
      </c>
      <c r="J7" s="1" t="s">
        <v>23</v>
      </c>
      <c r="K7" s="1" t="s">
        <v>0</v>
      </c>
      <c r="L7" s="1" t="s">
        <v>31</v>
      </c>
      <c r="M7" s="1">
        <v>1</v>
      </c>
      <c r="N7" s="1">
        <v>5</v>
      </c>
      <c r="O7" s="1">
        <v>1</v>
      </c>
      <c r="P7" s="2"/>
    </row>
    <row r="8" spans="1:34" ht="30" x14ac:dyDescent="0.25">
      <c r="A8">
        <v>4</v>
      </c>
      <c r="B8" t="s">
        <v>9</v>
      </c>
      <c r="C8" t="s">
        <v>10</v>
      </c>
      <c r="D8" t="s">
        <v>11</v>
      </c>
      <c r="G8" s="76">
        <v>5</v>
      </c>
      <c r="H8" s="76" t="s">
        <v>16</v>
      </c>
      <c r="I8" s="76">
        <v>2</v>
      </c>
      <c r="J8" s="76" t="s">
        <v>23</v>
      </c>
      <c r="K8" s="76" t="s">
        <v>3</v>
      </c>
      <c r="L8" s="76" t="s">
        <v>26</v>
      </c>
      <c r="M8" s="76">
        <v>1</v>
      </c>
      <c r="N8" s="76">
        <v>5</v>
      </c>
      <c r="O8" s="76">
        <v>1</v>
      </c>
      <c r="P8" s="5"/>
    </row>
    <row r="9" spans="1:34" ht="30" x14ac:dyDescent="0.25">
      <c r="G9" s="1">
        <v>6</v>
      </c>
      <c r="H9" s="1" t="s">
        <v>18</v>
      </c>
      <c r="I9" s="1">
        <v>4</v>
      </c>
      <c r="J9" s="1" t="s">
        <v>23</v>
      </c>
      <c r="K9" s="1" t="s">
        <v>6</v>
      </c>
      <c r="L9" s="1" t="s">
        <v>26</v>
      </c>
      <c r="M9" s="1">
        <v>1</v>
      </c>
      <c r="N9" s="1">
        <v>5</v>
      </c>
      <c r="O9" s="1">
        <v>3</v>
      </c>
      <c r="P9" s="2"/>
    </row>
    <row r="12" spans="1:34" x14ac:dyDescent="0.25">
      <c r="A12" t="s">
        <v>12</v>
      </c>
      <c r="B12" t="s">
        <v>33</v>
      </c>
      <c r="C12" t="s">
        <v>34</v>
      </c>
      <c r="D12" t="s">
        <v>35</v>
      </c>
      <c r="E12" t="s">
        <v>38</v>
      </c>
    </row>
    <row r="13" spans="1:34" x14ac:dyDescent="0.25">
      <c r="A13">
        <v>1</v>
      </c>
      <c r="B13" t="s">
        <v>14</v>
      </c>
      <c r="C13" t="s">
        <v>15</v>
      </c>
      <c r="D13">
        <v>2</v>
      </c>
      <c r="E13" t="s">
        <v>15</v>
      </c>
    </row>
    <row r="14" spans="1:34" ht="15.75" thickBot="1" x14ac:dyDescent="0.3">
      <c r="A14">
        <v>2</v>
      </c>
      <c r="B14" t="s">
        <v>16</v>
      </c>
      <c r="C14" t="s">
        <v>17</v>
      </c>
      <c r="D14">
        <v>2</v>
      </c>
      <c r="E14" t="s">
        <v>17</v>
      </c>
    </row>
    <row r="15" spans="1:34" x14ac:dyDescent="0.25">
      <c r="A15">
        <v>3</v>
      </c>
      <c r="B15" t="s">
        <v>18</v>
      </c>
      <c r="C15" t="s">
        <v>19</v>
      </c>
      <c r="D15">
        <v>4</v>
      </c>
      <c r="E15" t="s">
        <v>19</v>
      </c>
      <c r="O15" s="150" t="s">
        <v>25</v>
      </c>
      <c r="P15" s="151"/>
      <c r="Q15" s="151"/>
      <c r="R15" s="151"/>
      <c r="S15" s="152"/>
      <c r="T15" s="153" t="s">
        <v>72</v>
      </c>
      <c r="U15" s="154"/>
      <c r="V15" s="154"/>
      <c r="W15" s="154"/>
      <c r="X15" s="155"/>
      <c r="Y15" s="150" t="s">
        <v>70</v>
      </c>
      <c r="Z15" s="151"/>
      <c r="AA15" s="151"/>
      <c r="AB15" s="151"/>
      <c r="AC15" s="152"/>
      <c r="AD15" s="153" t="s">
        <v>71</v>
      </c>
      <c r="AE15" s="154"/>
      <c r="AF15" s="154"/>
      <c r="AG15" s="154"/>
      <c r="AH15" s="155"/>
    </row>
    <row r="16" spans="1:34" ht="15.75" thickBot="1" x14ac:dyDescent="0.3">
      <c r="J16" s="2" t="s">
        <v>54</v>
      </c>
      <c r="K16" s="2" t="s">
        <v>55</v>
      </c>
      <c r="L16" s="2" t="s">
        <v>56</v>
      </c>
      <c r="M16" s="2"/>
      <c r="N16" s="2"/>
      <c r="O16" s="8" t="s">
        <v>68</v>
      </c>
      <c r="P16" s="9" t="s">
        <v>65</v>
      </c>
      <c r="Q16" s="9" t="s">
        <v>66</v>
      </c>
      <c r="R16" s="9" t="s">
        <v>67</v>
      </c>
      <c r="S16" s="10" t="s">
        <v>69</v>
      </c>
      <c r="T16" s="37" t="s">
        <v>68</v>
      </c>
      <c r="U16" s="38" t="s">
        <v>65</v>
      </c>
      <c r="V16" s="38" t="s">
        <v>66</v>
      </c>
      <c r="W16" s="38" t="s">
        <v>67</v>
      </c>
      <c r="X16" s="39" t="s">
        <v>69</v>
      </c>
      <c r="Y16" s="8" t="s">
        <v>68</v>
      </c>
      <c r="Z16" s="9" t="s">
        <v>65</v>
      </c>
      <c r="AA16" s="9" t="s">
        <v>66</v>
      </c>
      <c r="AB16" s="9" t="s">
        <v>67</v>
      </c>
      <c r="AC16" s="10" t="s">
        <v>69</v>
      </c>
      <c r="AD16" s="37" t="s">
        <v>68</v>
      </c>
      <c r="AE16" s="38" t="s">
        <v>65</v>
      </c>
      <c r="AF16" s="38" t="s">
        <v>66</v>
      </c>
      <c r="AG16" s="38" t="s">
        <v>67</v>
      </c>
      <c r="AH16" s="39" t="s">
        <v>69</v>
      </c>
    </row>
    <row r="17" spans="1:34" ht="30" x14ac:dyDescent="0.25">
      <c r="J17" s="3">
        <f>QUOTIENT(L17,5)+1</f>
        <v>1</v>
      </c>
      <c r="K17" s="3">
        <f>MOD(L17,5)+1</f>
        <v>1</v>
      </c>
      <c r="L17" s="3">
        <v>0</v>
      </c>
      <c r="M17" s="3" t="s">
        <v>57</v>
      </c>
      <c r="N17" s="6" t="s">
        <v>58</v>
      </c>
      <c r="O17" s="52">
        <v>6</v>
      </c>
      <c r="P17" s="64" t="str">
        <f>IF(ISBLANK($O17),"",VLOOKUP($O17,$G$4:$L$9,2,))</f>
        <v>ENGL101</v>
      </c>
      <c r="Q17" s="54" t="str">
        <f>IF(ISBLANK($O17),"",VLOOKUP($O17,$G$4:$L$9,4,))</f>
        <v>Mechtronics</v>
      </c>
      <c r="R17" s="53" t="str">
        <f>IF(ISBLANK($O17),"",VLOOKUP($O17,$G$4:$L$9,5,))</f>
        <v>James</v>
      </c>
      <c r="S17" s="55" t="str">
        <f>IF(ISBLANK($O17),"",VLOOKUP($O17,$G$4:$L$9,6,))</f>
        <v>classroom</v>
      </c>
      <c r="T17" s="40"/>
      <c r="U17" s="41" t="str">
        <f t="shared" ref="U17:U18" si="0">IF(ISBLANK($T17),"",VLOOKUP($T17,$G$4:$L$9,2,))</f>
        <v/>
      </c>
      <c r="V17" s="42" t="str">
        <f t="shared" ref="V17:V18" si="1">IF(ISBLANK($T17),"",VLOOKUP($T17,$G$4:$L$9,4,))</f>
        <v/>
      </c>
      <c r="W17" s="41" t="str">
        <f t="shared" ref="W17:W18" si="2">IF(ISBLANK($T17),"",VLOOKUP($T17,$G$4:$L$9,5,))</f>
        <v/>
      </c>
      <c r="X17" s="43" t="str">
        <f t="shared" ref="X17:X18" si="3">IF(ISBLANK($T17),"",VLOOKUP($T17,$G$4:$L$9,6,))</f>
        <v/>
      </c>
      <c r="Y17" s="33">
        <v>1</v>
      </c>
      <c r="Z17" s="72" t="str">
        <f>IF(ISBLANK($Y17),"",VLOOKUP($Y17,$G$4:$L$9,2,))</f>
        <v>MATH101</v>
      </c>
      <c r="AA17" s="35" t="str">
        <f>IF(ISBLANK($Y17),"",VLOOKUP($Y17,$G$4:$L$9,4,))</f>
        <v>Electronics</v>
      </c>
      <c r="AB17" s="34" t="str">
        <f>IF(ISBLANK($Y17),"",VLOOKUP($Y17,$G$4:$L$9,5,))</f>
        <v>John</v>
      </c>
      <c r="AC17" s="36" t="str">
        <f>IF(ISBLANK($Y17),"",VLOOKUP($Y17,$G$4:$L$9,6,))</f>
        <v>computer lab</v>
      </c>
      <c r="AD17" s="40"/>
      <c r="AE17" s="41" t="str">
        <f>IF(ISBLANK($AD17),"",VLOOKUP($AD17,$G$4:$L$9,2,))</f>
        <v/>
      </c>
      <c r="AF17" s="42" t="str">
        <f>IF(ISBLANK($AD17),"",VLOOKUP($AD17,$G$4:$L$9,4,))</f>
        <v/>
      </c>
      <c r="AG17" s="41" t="str">
        <f>IF(ISBLANK($AD17),"",VLOOKUP($AD17,$G$4:$L$9,5,))</f>
        <v/>
      </c>
      <c r="AH17" s="43" t="str">
        <f>IF(ISBLANK($AD17),"",VLOOKUP($AD17,$G$4:$L$9,6,))</f>
        <v/>
      </c>
    </row>
    <row r="18" spans="1:34" ht="30" x14ac:dyDescent="0.25">
      <c r="J18" s="3">
        <f t="shared" ref="J18:J31" si="4">QUOTIENT(L18,5)+1</f>
        <v>1</v>
      </c>
      <c r="K18" s="3">
        <f t="shared" ref="K18:K31" si="5">MOD(L18,5)+1</f>
        <v>2</v>
      </c>
      <c r="L18" s="3">
        <v>1</v>
      </c>
      <c r="M18" s="3"/>
      <c r="N18" s="7" t="s">
        <v>59</v>
      </c>
      <c r="O18" s="11"/>
      <c r="P18" s="12" t="str">
        <f t="shared" ref="P18:P31" si="6">IF(ISBLANK($O18),"",VLOOKUP($O18,$G$4:$L$9,2,))</f>
        <v/>
      </c>
      <c r="Q18" s="13" t="str">
        <f t="shared" ref="Q18:Q31" si="7">IF(ISBLANK($O18),"",VLOOKUP($O18,$G$4:$L$9,4,))</f>
        <v/>
      </c>
      <c r="R18" s="12" t="str">
        <f t="shared" ref="R18:R31" si="8">IF(ISBLANK($O18),"",VLOOKUP($O18,$G$4:$L$9,5,))</f>
        <v/>
      </c>
      <c r="S18" s="14" t="str">
        <f t="shared" ref="S18:S31" si="9">IF(ISBLANK($O18),"",VLOOKUP($O18,$G$4:$L$9,6,))</f>
        <v/>
      </c>
      <c r="T18" s="44"/>
      <c r="U18" s="45" t="str">
        <f t="shared" si="0"/>
        <v/>
      </c>
      <c r="V18" s="46" t="str">
        <f t="shared" si="1"/>
        <v/>
      </c>
      <c r="W18" s="45" t="str">
        <f t="shared" si="2"/>
        <v/>
      </c>
      <c r="X18" s="47" t="str">
        <f t="shared" si="3"/>
        <v/>
      </c>
      <c r="Y18" s="25">
        <v>1</v>
      </c>
      <c r="Z18" s="73" t="str">
        <f t="shared" ref="Z18:Z31" si="10">IF(ISBLANK($Y18),"",VLOOKUP($Y18,$G$4:$L$9,2,))</f>
        <v>MATH101</v>
      </c>
      <c r="AA18" s="27" t="str">
        <f t="shared" ref="AA18:AA31" si="11">IF(ISBLANK($Y18),"",VLOOKUP($Y18,$G$4:$L$9,4,))</f>
        <v>Electronics</v>
      </c>
      <c r="AB18" s="26" t="str">
        <f t="shared" ref="AB18:AB31" si="12">IF(ISBLANK($Y18),"",VLOOKUP($Y18,$G$4:$L$9,5,))</f>
        <v>John</v>
      </c>
      <c r="AC18" s="28" t="str">
        <f t="shared" ref="AC18:AC31" si="13">IF(ISBLANK($Y18),"",VLOOKUP($Y18,$G$4:$L$9,6,))</f>
        <v>computer lab</v>
      </c>
      <c r="AD18" s="44"/>
      <c r="AE18" s="45" t="str">
        <f t="shared" ref="AE18:AE31" si="14">IF(ISBLANK($AD18),"",VLOOKUP($AD18,$G$4:$L$9,2,))</f>
        <v/>
      </c>
      <c r="AF18" s="46" t="str">
        <f t="shared" ref="AF18:AF31" si="15">IF(ISBLANK($AD18),"",VLOOKUP($AD18,$G$4:$L$9,4,))</f>
        <v/>
      </c>
      <c r="AG18" s="45" t="str">
        <f t="shared" ref="AG18:AG31" si="16">IF(ISBLANK($AD18),"",VLOOKUP($AD18,$G$4:$L$9,5,))</f>
        <v/>
      </c>
      <c r="AH18" s="47" t="str">
        <f t="shared" ref="AH18:AH31" si="17">IF(ISBLANK($AD18),"",VLOOKUP($AD18,$G$4:$L$9,6,))</f>
        <v/>
      </c>
    </row>
    <row r="19" spans="1:34" x14ac:dyDescent="0.25">
      <c r="A19" t="s">
        <v>12</v>
      </c>
      <c r="B19" t="s">
        <v>34</v>
      </c>
      <c r="C19" t="s">
        <v>39</v>
      </c>
      <c r="D19" t="s">
        <v>40</v>
      </c>
      <c r="E19" t="s">
        <v>38</v>
      </c>
      <c r="J19" s="3">
        <f t="shared" si="4"/>
        <v>1</v>
      </c>
      <c r="K19" s="3">
        <f t="shared" si="5"/>
        <v>3</v>
      </c>
      <c r="L19" s="3">
        <v>2</v>
      </c>
      <c r="M19" s="3"/>
      <c r="N19" s="6" t="s">
        <v>60</v>
      </c>
      <c r="O19" s="25">
        <v>3</v>
      </c>
      <c r="P19" s="65" t="str">
        <f t="shared" si="6"/>
        <v>ENGL101</v>
      </c>
      <c r="Q19" s="27" t="str">
        <f t="shared" si="7"/>
        <v>Electronics</v>
      </c>
      <c r="R19" s="26" t="str">
        <f t="shared" si="8"/>
        <v>James</v>
      </c>
      <c r="S19" s="28" t="str">
        <f t="shared" si="9"/>
        <v>classroom</v>
      </c>
      <c r="T19" s="44"/>
      <c r="U19" s="45" t="str">
        <f>IF(ISBLANK($T19),"",VLOOKUP($T19,$G$4:$L$9,2,))</f>
        <v/>
      </c>
      <c r="V19" s="46" t="str">
        <f>IF(ISBLANK($T19),"",VLOOKUP($T19,$G$4:$L$9,4,))</f>
        <v/>
      </c>
      <c r="W19" s="45" t="str">
        <f>IF(ISBLANK($T19),"",VLOOKUP($T19,$G$4:$L$9,5,))</f>
        <v/>
      </c>
      <c r="X19" s="47" t="str">
        <f>IF(ISBLANK($T19),"",VLOOKUP($T19,$G$4:$L$9,6,))</f>
        <v/>
      </c>
      <c r="Y19" s="11"/>
      <c r="Z19" s="12" t="str">
        <f t="shared" si="10"/>
        <v/>
      </c>
      <c r="AA19" s="13" t="str">
        <f t="shared" si="11"/>
        <v/>
      </c>
      <c r="AB19" s="12" t="str">
        <f t="shared" si="12"/>
        <v/>
      </c>
      <c r="AC19" s="14" t="str">
        <f t="shared" si="13"/>
        <v/>
      </c>
      <c r="AD19" s="44"/>
      <c r="AE19" s="45" t="str">
        <f t="shared" si="14"/>
        <v/>
      </c>
      <c r="AF19" s="46" t="str">
        <f t="shared" si="15"/>
        <v/>
      </c>
      <c r="AG19" s="45" t="str">
        <f t="shared" si="16"/>
        <v/>
      </c>
      <c r="AH19" s="47" t="str">
        <f t="shared" si="17"/>
        <v/>
      </c>
    </row>
    <row r="20" spans="1:34" ht="30" x14ac:dyDescent="0.25">
      <c r="A20">
        <v>1</v>
      </c>
      <c r="B20" t="s">
        <v>20</v>
      </c>
      <c r="C20" t="s">
        <v>21</v>
      </c>
      <c r="D20">
        <v>1</v>
      </c>
      <c r="E20" t="s">
        <v>22</v>
      </c>
      <c r="J20" s="3">
        <f t="shared" si="4"/>
        <v>1</v>
      </c>
      <c r="K20" s="3">
        <f t="shared" si="5"/>
        <v>4</v>
      </c>
      <c r="L20" s="3">
        <v>3</v>
      </c>
      <c r="M20" s="3"/>
      <c r="N20" s="7" t="s">
        <v>61</v>
      </c>
      <c r="O20" s="25">
        <v>2</v>
      </c>
      <c r="P20" s="70" t="str">
        <f t="shared" si="6"/>
        <v>POLSCI101</v>
      </c>
      <c r="Q20" s="27" t="str">
        <f t="shared" si="7"/>
        <v>Electronics</v>
      </c>
      <c r="R20" s="26" t="str">
        <f t="shared" si="8"/>
        <v xml:space="preserve">Paul
</v>
      </c>
      <c r="S20" s="28" t="str">
        <f t="shared" si="9"/>
        <v>classroom</v>
      </c>
      <c r="T20" s="44"/>
      <c r="U20" s="45" t="str">
        <f t="shared" ref="U20:U31" si="18">IF(ISBLANK($T20),"",VLOOKUP($T20,$G$4:$L$9,2,))</f>
        <v/>
      </c>
      <c r="V20" s="46" t="str">
        <f t="shared" ref="V20:V31" si="19">IF(ISBLANK($T20),"",VLOOKUP($T20,$G$4:$L$9,4,))</f>
        <v/>
      </c>
      <c r="W20" s="45" t="str">
        <f t="shared" ref="W20:W31" si="20">IF(ISBLANK($T20),"",VLOOKUP($T20,$G$4:$L$9,5,))</f>
        <v/>
      </c>
      <c r="X20" s="47" t="str">
        <f t="shared" ref="X20:X31" si="21">IF(ISBLANK($T20),"",VLOOKUP($T20,$G$4:$L$9,6,))</f>
        <v/>
      </c>
      <c r="Y20" s="56">
        <v>4</v>
      </c>
      <c r="Z20" s="74" t="str">
        <f t="shared" si="10"/>
        <v>MATH101</v>
      </c>
      <c r="AA20" s="58" t="str">
        <f t="shared" si="11"/>
        <v>Mechtronics</v>
      </c>
      <c r="AB20" s="57" t="str">
        <f t="shared" si="12"/>
        <v>John</v>
      </c>
      <c r="AC20" s="59" t="str">
        <f t="shared" si="13"/>
        <v>computer lab</v>
      </c>
      <c r="AD20" s="44"/>
      <c r="AE20" s="45" t="str">
        <f t="shared" si="14"/>
        <v/>
      </c>
      <c r="AF20" s="46" t="str">
        <f t="shared" si="15"/>
        <v/>
      </c>
      <c r="AG20" s="45" t="str">
        <f t="shared" si="16"/>
        <v/>
      </c>
      <c r="AH20" s="47" t="str">
        <f t="shared" si="17"/>
        <v/>
      </c>
    </row>
    <row r="21" spans="1:34" ht="30.75" thickBot="1" x14ac:dyDescent="0.3">
      <c r="A21">
        <v>2</v>
      </c>
      <c r="B21" t="s">
        <v>23</v>
      </c>
      <c r="C21" t="s">
        <v>21</v>
      </c>
      <c r="D21">
        <v>1</v>
      </c>
      <c r="E21" t="s">
        <v>22</v>
      </c>
      <c r="J21" s="3">
        <f t="shared" si="4"/>
        <v>1</v>
      </c>
      <c r="K21" s="3">
        <f t="shared" si="5"/>
        <v>5</v>
      </c>
      <c r="L21" s="3">
        <v>4</v>
      </c>
      <c r="M21" s="3"/>
      <c r="N21" s="6" t="s">
        <v>62</v>
      </c>
      <c r="O21" s="29">
        <v>2</v>
      </c>
      <c r="P21" s="71" t="str">
        <f t="shared" si="6"/>
        <v>POLSCI101</v>
      </c>
      <c r="Q21" s="31" t="str">
        <f t="shared" si="7"/>
        <v>Electronics</v>
      </c>
      <c r="R21" s="30" t="str">
        <f t="shared" si="8"/>
        <v xml:space="preserve">Paul
</v>
      </c>
      <c r="S21" s="32" t="str">
        <f t="shared" si="9"/>
        <v>classroom</v>
      </c>
      <c r="T21" s="48"/>
      <c r="U21" s="49" t="str">
        <f t="shared" si="18"/>
        <v/>
      </c>
      <c r="V21" s="50" t="str">
        <f t="shared" si="19"/>
        <v/>
      </c>
      <c r="W21" s="49" t="str">
        <f t="shared" si="20"/>
        <v/>
      </c>
      <c r="X21" s="51" t="str">
        <f t="shared" si="21"/>
        <v/>
      </c>
      <c r="Y21" s="60">
        <v>4</v>
      </c>
      <c r="Z21" s="75" t="str">
        <f t="shared" si="10"/>
        <v>MATH101</v>
      </c>
      <c r="AA21" s="62" t="str">
        <f t="shared" si="11"/>
        <v>Mechtronics</v>
      </c>
      <c r="AB21" s="61" t="str">
        <f t="shared" si="12"/>
        <v>John</v>
      </c>
      <c r="AC21" s="63" t="str">
        <f t="shared" si="13"/>
        <v>computer lab</v>
      </c>
      <c r="AD21" s="48"/>
      <c r="AE21" s="49" t="str">
        <f t="shared" si="14"/>
        <v/>
      </c>
      <c r="AF21" s="50" t="str">
        <f t="shared" si="15"/>
        <v/>
      </c>
      <c r="AG21" s="49" t="str">
        <f t="shared" si="16"/>
        <v/>
      </c>
      <c r="AH21" s="51" t="str">
        <f t="shared" si="17"/>
        <v/>
      </c>
    </row>
    <row r="22" spans="1:34" ht="30" x14ac:dyDescent="0.25">
      <c r="H22">
        <v>0</v>
      </c>
      <c r="J22" s="77">
        <f t="shared" si="4"/>
        <v>2</v>
      </c>
      <c r="K22" s="77">
        <f t="shared" si="5"/>
        <v>1</v>
      </c>
      <c r="L22" s="77">
        <v>5</v>
      </c>
      <c r="M22" s="3" t="s">
        <v>63</v>
      </c>
      <c r="N22" s="7" t="s">
        <v>58</v>
      </c>
      <c r="O22" s="52">
        <v>5</v>
      </c>
      <c r="P22" s="68" t="str">
        <f t="shared" si="6"/>
        <v>POLSCI101</v>
      </c>
      <c r="Q22" s="54" t="str">
        <f t="shared" si="7"/>
        <v>Mechtronics</v>
      </c>
      <c r="R22" s="53" t="str">
        <f t="shared" si="8"/>
        <v xml:space="preserve">Paul
</v>
      </c>
      <c r="S22" s="55" t="str">
        <f t="shared" si="9"/>
        <v>classroom</v>
      </c>
      <c r="T22" s="40"/>
      <c r="U22" s="41" t="str">
        <f t="shared" si="18"/>
        <v/>
      </c>
      <c r="V22" s="42" t="str">
        <f t="shared" si="19"/>
        <v/>
      </c>
      <c r="W22" s="41" t="str">
        <f t="shared" si="20"/>
        <v/>
      </c>
      <c r="X22" s="43" t="str">
        <f t="shared" si="21"/>
        <v/>
      </c>
      <c r="Y22" s="19"/>
      <c r="Z22" s="20" t="str">
        <f t="shared" si="10"/>
        <v/>
      </c>
      <c r="AA22" s="21" t="str">
        <f t="shared" si="11"/>
        <v/>
      </c>
      <c r="AB22" s="20" t="str">
        <f t="shared" si="12"/>
        <v/>
      </c>
      <c r="AC22" s="22" t="str">
        <f t="shared" si="13"/>
        <v/>
      </c>
      <c r="AD22" s="40"/>
      <c r="AE22" s="41" t="str">
        <f t="shared" si="14"/>
        <v/>
      </c>
      <c r="AF22" s="42" t="str">
        <f t="shared" si="15"/>
        <v/>
      </c>
      <c r="AG22" s="41" t="str">
        <f t="shared" si="16"/>
        <v/>
      </c>
      <c r="AH22" s="43" t="str">
        <f t="shared" si="17"/>
        <v/>
      </c>
    </row>
    <row r="23" spans="1:34" ht="30" x14ac:dyDescent="0.25">
      <c r="H23">
        <v>7</v>
      </c>
      <c r="J23" s="77">
        <f t="shared" si="4"/>
        <v>2</v>
      </c>
      <c r="K23" s="77">
        <f t="shared" si="5"/>
        <v>2</v>
      </c>
      <c r="L23" s="77">
        <v>6</v>
      </c>
      <c r="M23" s="3"/>
      <c r="N23" s="6" t="s">
        <v>59</v>
      </c>
      <c r="O23" s="56">
        <v>5</v>
      </c>
      <c r="P23" s="69" t="str">
        <f t="shared" si="6"/>
        <v>POLSCI101</v>
      </c>
      <c r="Q23" s="58" t="str">
        <f t="shared" si="7"/>
        <v>Mechtronics</v>
      </c>
      <c r="R23" s="57" t="str">
        <f t="shared" si="8"/>
        <v xml:space="preserve">Paul
</v>
      </c>
      <c r="S23" s="59" t="str">
        <f t="shared" si="9"/>
        <v>classroom</v>
      </c>
      <c r="T23" s="44"/>
      <c r="U23" s="45" t="str">
        <f t="shared" si="18"/>
        <v/>
      </c>
      <c r="V23" s="46" t="str">
        <f t="shared" si="19"/>
        <v/>
      </c>
      <c r="W23" s="45" t="str">
        <f t="shared" si="20"/>
        <v/>
      </c>
      <c r="X23" s="47" t="str">
        <f t="shared" si="21"/>
        <v/>
      </c>
      <c r="Y23" s="11"/>
      <c r="Z23" s="12" t="str">
        <f t="shared" si="10"/>
        <v/>
      </c>
      <c r="AA23" s="13" t="str">
        <f t="shared" si="11"/>
        <v/>
      </c>
      <c r="AB23" s="12" t="str">
        <f t="shared" si="12"/>
        <v/>
      </c>
      <c r="AC23" s="14" t="str">
        <f t="shared" si="13"/>
        <v/>
      </c>
      <c r="AD23" s="44"/>
      <c r="AE23" s="45" t="str">
        <f t="shared" si="14"/>
        <v/>
      </c>
      <c r="AF23" s="46" t="str">
        <f t="shared" si="15"/>
        <v/>
      </c>
      <c r="AG23" s="45" t="str">
        <f t="shared" si="16"/>
        <v/>
      </c>
      <c r="AH23" s="47" t="str">
        <f t="shared" si="17"/>
        <v/>
      </c>
    </row>
    <row r="24" spans="1:34" ht="30" x14ac:dyDescent="0.25">
      <c r="H24">
        <v>10</v>
      </c>
      <c r="J24" s="77">
        <f t="shared" si="4"/>
        <v>2</v>
      </c>
      <c r="K24" s="77">
        <f t="shared" si="5"/>
        <v>3</v>
      </c>
      <c r="L24" s="77">
        <v>7</v>
      </c>
      <c r="M24" s="3"/>
      <c r="N24" s="7" t="s">
        <v>60</v>
      </c>
      <c r="O24" s="56">
        <v>6</v>
      </c>
      <c r="P24" s="66" t="str">
        <f t="shared" si="6"/>
        <v>ENGL101</v>
      </c>
      <c r="Q24" s="58" t="str">
        <f t="shared" si="7"/>
        <v>Mechtronics</v>
      </c>
      <c r="R24" s="57" t="str">
        <f t="shared" si="8"/>
        <v>James</v>
      </c>
      <c r="S24" s="59" t="str">
        <f t="shared" si="9"/>
        <v>classroom</v>
      </c>
      <c r="T24" s="44"/>
      <c r="U24" s="45" t="str">
        <f t="shared" si="18"/>
        <v/>
      </c>
      <c r="V24" s="46" t="str">
        <f t="shared" si="19"/>
        <v/>
      </c>
      <c r="W24" s="45" t="str">
        <f t="shared" si="20"/>
        <v/>
      </c>
      <c r="X24" s="47" t="str">
        <f t="shared" si="21"/>
        <v/>
      </c>
      <c r="Y24" s="11"/>
      <c r="Z24" s="12" t="str">
        <f t="shared" si="10"/>
        <v/>
      </c>
      <c r="AA24" s="13" t="str">
        <f t="shared" si="11"/>
        <v/>
      </c>
      <c r="AB24" s="12" t="str">
        <f t="shared" si="12"/>
        <v/>
      </c>
      <c r="AC24" s="14" t="str">
        <f t="shared" si="13"/>
        <v/>
      </c>
      <c r="AD24" s="44"/>
      <c r="AE24" s="45" t="str">
        <f t="shared" si="14"/>
        <v/>
      </c>
      <c r="AF24" s="46" t="str">
        <f t="shared" si="15"/>
        <v/>
      </c>
      <c r="AG24" s="45" t="str">
        <f t="shared" si="16"/>
        <v/>
      </c>
      <c r="AH24" s="47" t="str">
        <f t="shared" si="17"/>
        <v/>
      </c>
    </row>
    <row r="25" spans="1:34" x14ac:dyDescent="0.25">
      <c r="A25" t="s">
        <v>12</v>
      </c>
      <c r="B25" t="s">
        <v>34</v>
      </c>
      <c r="C25" t="s">
        <v>24</v>
      </c>
      <c r="D25" t="s">
        <v>41</v>
      </c>
      <c r="E25" t="s">
        <v>38</v>
      </c>
      <c r="H25">
        <v>11</v>
      </c>
      <c r="J25" s="77">
        <f t="shared" si="4"/>
        <v>2</v>
      </c>
      <c r="K25" s="77">
        <f t="shared" si="5"/>
        <v>4</v>
      </c>
      <c r="L25" s="77">
        <v>8</v>
      </c>
      <c r="M25" s="3"/>
      <c r="N25" s="6" t="s">
        <v>61</v>
      </c>
      <c r="O25" s="25">
        <v>3</v>
      </c>
      <c r="P25" s="65" t="str">
        <f t="shared" si="6"/>
        <v>ENGL101</v>
      </c>
      <c r="Q25" s="27" t="str">
        <f t="shared" si="7"/>
        <v>Electronics</v>
      </c>
      <c r="R25" s="26" t="str">
        <f t="shared" si="8"/>
        <v>James</v>
      </c>
      <c r="S25" s="28" t="str">
        <f t="shared" si="9"/>
        <v>classroom</v>
      </c>
      <c r="T25" s="44"/>
      <c r="U25" s="45" t="str">
        <f t="shared" si="18"/>
        <v/>
      </c>
      <c r="V25" s="46" t="str">
        <f t="shared" si="19"/>
        <v/>
      </c>
      <c r="W25" s="45" t="str">
        <f t="shared" si="20"/>
        <v/>
      </c>
      <c r="X25" s="47" t="str">
        <f t="shared" si="21"/>
        <v/>
      </c>
      <c r="Y25" s="11"/>
      <c r="Z25" s="12" t="str">
        <f t="shared" si="10"/>
        <v/>
      </c>
      <c r="AA25" s="13" t="str">
        <f t="shared" si="11"/>
        <v/>
      </c>
      <c r="AB25" s="12" t="str">
        <f t="shared" si="12"/>
        <v/>
      </c>
      <c r="AC25" s="14" t="str">
        <f t="shared" si="13"/>
        <v/>
      </c>
      <c r="AD25" s="44"/>
      <c r="AE25" s="45" t="str">
        <f t="shared" si="14"/>
        <v/>
      </c>
      <c r="AF25" s="46" t="str">
        <f t="shared" si="15"/>
        <v/>
      </c>
      <c r="AG25" s="45" t="str">
        <f t="shared" si="16"/>
        <v/>
      </c>
      <c r="AH25" s="47" t="str">
        <f t="shared" si="17"/>
        <v/>
      </c>
    </row>
    <row r="26" spans="1:34" ht="15.75" thickBot="1" x14ac:dyDescent="0.3">
      <c r="A26">
        <v>1</v>
      </c>
      <c r="B26" t="s">
        <v>25</v>
      </c>
      <c r="C26" t="s">
        <v>26</v>
      </c>
      <c r="D26" t="s">
        <v>27</v>
      </c>
      <c r="E26" t="s">
        <v>22</v>
      </c>
      <c r="J26" s="77">
        <f t="shared" si="4"/>
        <v>2</v>
      </c>
      <c r="K26" s="77">
        <f t="shared" si="5"/>
        <v>5</v>
      </c>
      <c r="L26" s="77">
        <v>9</v>
      </c>
      <c r="M26" s="3"/>
      <c r="N26" s="7" t="s">
        <v>62</v>
      </c>
      <c r="O26" s="29">
        <v>3</v>
      </c>
      <c r="P26" s="67" t="str">
        <f t="shared" si="6"/>
        <v>ENGL101</v>
      </c>
      <c r="Q26" s="31" t="str">
        <f t="shared" si="7"/>
        <v>Electronics</v>
      </c>
      <c r="R26" s="30" t="str">
        <f t="shared" si="8"/>
        <v>James</v>
      </c>
      <c r="S26" s="32" t="str">
        <f t="shared" si="9"/>
        <v>classroom</v>
      </c>
      <c r="T26" s="48"/>
      <c r="U26" s="49" t="str">
        <f t="shared" si="18"/>
        <v/>
      </c>
      <c r="V26" s="50" t="str">
        <f t="shared" si="19"/>
        <v/>
      </c>
      <c r="W26" s="49" t="str">
        <f t="shared" si="20"/>
        <v/>
      </c>
      <c r="X26" s="51" t="str">
        <f t="shared" si="21"/>
        <v/>
      </c>
      <c r="Y26" s="15"/>
      <c r="Z26" s="16" t="str">
        <f t="shared" si="10"/>
        <v/>
      </c>
      <c r="AA26" s="17" t="str">
        <f t="shared" si="11"/>
        <v/>
      </c>
      <c r="AB26" s="16" t="str">
        <f t="shared" si="12"/>
        <v/>
      </c>
      <c r="AC26" s="18" t="str">
        <f t="shared" si="13"/>
        <v/>
      </c>
      <c r="AD26" s="48"/>
      <c r="AE26" s="49" t="str">
        <f t="shared" si="14"/>
        <v/>
      </c>
      <c r="AF26" s="50" t="str">
        <f t="shared" si="15"/>
        <v/>
      </c>
      <c r="AG26" s="49" t="str">
        <f t="shared" si="16"/>
        <v/>
      </c>
      <c r="AH26" s="51" t="str">
        <f t="shared" si="17"/>
        <v/>
      </c>
    </row>
    <row r="27" spans="1:34" ht="30" x14ac:dyDescent="0.25">
      <c r="A27">
        <v>2</v>
      </c>
      <c r="B27" t="s">
        <v>28</v>
      </c>
      <c r="C27" t="s">
        <v>26</v>
      </c>
      <c r="D27" t="s">
        <v>29</v>
      </c>
      <c r="E27" t="s">
        <v>22</v>
      </c>
      <c r="J27" s="3">
        <f t="shared" si="4"/>
        <v>3</v>
      </c>
      <c r="K27" s="3">
        <f t="shared" si="5"/>
        <v>1</v>
      </c>
      <c r="L27" s="3">
        <v>10</v>
      </c>
      <c r="M27" s="3" t="s">
        <v>64</v>
      </c>
      <c r="N27" s="6" t="s">
        <v>58</v>
      </c>
      <c r="O27" s="52">
        <v>6</v>
      </c>
      <c r="P27" s="64" t="str">
        <f t="shared" si="6"/>
        <v>ENGL101</v>
      </c>
      <c r="Q27" s="54" t="str">
        <f t="shared" si="7"/>
        <v>Mechtronics</v>
      </c>
      <c r="R27" s="53" t="str">
        <f t="shared" si="8"/>
        <v>James</v>
      </c>
      <c r="S27" s="55" t="str">
        <f t="shared" si="9"/>
        <v>classroom</v>
      </c>
      <c r="T27" s="40"/>
      <c r="U27" s="41" t="str">
        <f t="shared" si="18"/>
        <v/>
      </c>
      <c r="V27" s="42" t="str">
        <f t="shared" si="19"/>
        <v/>
      </c>
      <c r="W27" s="41" t="str">
        <f t="shared" si="20"/>
        <v/>
      </c>
      <c r="X27" s="43" t="str">
        <f t="shared" si="21"/>
        <v/>
      </c>
      <c r="Y27" s="19"/>
      <c r="Z27" s="20" t="str">
        <f t="shared" si="10"/>
        <v/>
      </c>
      <c r="AA27" s="21" t="str">
        <f t="shared" si="11"/>
        <v/>
      </c>
      <c r="AB27" s="20" t="str">
        <f t="shared" si="12"/>
        <v/>
      </c>
      <c r="AC27" s="22" t="str">
        <f t="shared" si="13"/>
        <v/>
      </c>
      <c r="AD27" s="40"/>
      <c r="AE27" s="41" t="str">
        <f t="shared" si="14"/>
        <v/>
      </c>
      <c r="AF27" s="42" t="str">
        <f t="shared" si="15"/>
        <v/>
      </c>
      <c r="AG27" s="41" t="str">
        <f t="shared" si="16"/>
        <v/>
      </c>
      <c r="AH27" s="43" t="str">
        <f t="shared" si="17"/>
        <v/>
      </c>
    </row>
    <row r="28" spans="1:34" ht="30" x14ac:dyDescent="0.25">
      <c r="A28">
        <v>3</v>
      </c>
      <c r="B28" t="s">
        <v>30</v>
      </c>
      <c r="C28" t="s">
        <v>31</v>
      </c>
      <c r="D28" t="s">
        <v>27</v>
      </c>
      <c r="E28" t="s">
        <v>22</v>
      </c>
      <c r="J28" s="3">
        <f t="shared" si="4"/>
        <v>3</v>
      </c>
      <c r="K28" s="3">
        <f t="shared" si="5"/>
        <v>2</v>
      </c>
      <c r="L28" s="3">
        <v>11</v>
      </c>
      <c r="M28" s="3"/>
      <c r="N28" s="7" t="s">
        <v>59</v>
      </c>
      <c r="O28" s="56">
        <v>6</v>
      </c>
      <c r="P28" s="66" t="str">
        <f t="shared" si="6"/>
        <v>ENGL101</v>
      </c>
      <c r="Q28" s="58" t="str">
        <f t="shared" si="7"/>
        <v>Mechtronics</v>
      </c>
      <c r="R28" s="57" t="str">
        <f t="shared" si="8"/>
        <v>James</v>
      </c>
      <c r="S28" s="59" t="str">
        <f t="shared" si="9"/>
        <v>classroom</v>
      </c>
      <c r="T28" s="44"/>
      <c r="U28" s="45" t="str">
        <f t="shared" si="18"/>
        <v/>
      </c>
      <c r="V28" s="46" t="str">
        <f t="shared" si="19"/>
        <v/>
      </c>
      <c r="W28" s="45" t="str">
        <f t="shared" si="20"/>
        <v/>
      </c>
      <c r="X28" s="47" t="str">
        <f t="shared" si="21"/>
        <v/>
      </c>
      <c r="Y28" s="11"/>
      <c r="Z28" s="12" t="str">
        <f t="shared" si="10"/>
        <v/>
      </c>
      <c r="AA28" s="13" t="str">
        <f t="shared" si="11"/>
        <v/>
      </c>
      <c r="AB28" s="12" t="str">
        <f t="shared" si="12"/>
        <v/>
      </c>
      <c r="AC28" s="14" t="str">
        <f t="shared" si="13"/>
        <v/>
      </c>
      <c r="AD28" s="44"/>
      <c r="AE28" s="45" t="str">
        <f t="shared" si="14"/>
        <v/>
      </c>
      <c r="AF28" s="46" t="str">
        <f t="shared" si="15"/>
        <v/>
      </c>
      <c r="AG28" s="45" t="str">
        <f t="shared" si="16"/>
        <v/>
      </c>
      <c r="AH28" s="47" t="str">
        <f t="shared" si="17"/>
        <v/>
      </c>
    </row>
    <row r="29" spans="1:34" x14ac:dyDescent="0.25">
      <c r="A29">
        <v>4</v>
      </c>
      <c r="B29" t="s">
        <v>32</v>
      </c>
      <c r="C29" t="s">
        <v>31</v>
      </c>
      <c r="D29" t="s">
        <v>27</v>
      </c>
      <c r="E29" t="s">
        <v>22</v>
      </c>
      <c r="J29" s="3">
        <f t="shared" si="4"/>
        <v>3</v>
      </c>
      <c r="K29" s="3">
        <f t="shared" si="5"/>
        <v>3</v>
      </c>
      <c r="L29" s="3">
        <v>12</v>
      </c>
      <c r="M29" s="3"/>
      <c r="N29" s="6" t="s">
        <v>60</v>
      </c>
      <c r="O29" s="25">
        <v>3</v>
      </c>
      <c r="P29" s="65" t="str">
        <f t="shared" si="6"/>
        <v>ENGL101</v>
      </c>
      <c r="Q29" s="27" t="str">
        <f t="shared" si="7"/>
        <v>Electronics</v>
      </c>
      <c r="R29" s="26" t="str">
        <f t="shared" si="8"/>
        <v>James</v>
      </c>
      <c r="S29" s="28" t="str">
        <f t="shared" si="9"/>
        <v>classroom</v>
      </c>
      <c r="T29" s="44"/>
      <c r="U29" s="45" t="str">
        <f t="shared" si="18"/>
        <v/>
      </c>
      <c r="V29" s="46" t="str">
        <f t="shared" si="19"/>
        <v/>
      </c>
      <c r="W29" s="45" t="str">
        <f t="shared" si="20"/>
        <v/>
      </c>
      <c r="X29" s="47" t="str">
        <f t="shared" si="21"/>
        <v/>
      </c>
      <c r="Y29" s="11"/>
      <c r="Z29" s="12" t="str">
        <f t="shared" si="10"/>
        <v/>
      </c>
      <c r="AA29" s="13" t="str">
        <f t="shared" si="11"/>
        <v/>
      </c>
      <c r="AB29" s="12" t="str">
        <f t="shared" si="12"/>
        <v/>
      </c>
      <c r="AC29" s="14" t="str">
        <f t="shared" si="13"/>
        <v/>
      </c>
      <c r="AD29" s="44"/>
      <c r="AE29" s="45" t="str">
        <f t="shared" si="14"/>
        <v/>
      </c>
      <c r="AF29" s="46" t="str">
        <f t="shared" si="15"/>
        <v/>
      </c>
      <c r="AG29" s="45" t="str">
        <f t="shared" si="16"/>
        <v/>
      </c>
      <c r="AH29" s="47" t="str">
        <f t="shared" si="17"/>
        <v/>
      </c>
    </row>
    <row r="30" spans="1:34" x14ac:dyDescent="0.25">
      <c r="J30" s="3">
        <f t="shared" si="4"/>
        <v>3</v>
      </c>
      <c r="K30" s="3">
        <f t="shared" si="5"/>
        <v>4</v>
      </c>
      <c r="L30" s="3">
        <v>13</v>
      </c>
      <c r="M30" s="3"/>
      <c r="N30" s="7" t="s">
        <v>61</v>
      </c>
      <c r="O30" s="11"/>
      <c r="P30" s="12" t="str">
        <f t="shared" si="6"/>
        <v/>
      </c>
      <c r="Q30" s="13" t="str">
        <f t="shared" si="7"/>
        <v/>
      </c>
      <c r="R30" s="12" t="str">
        <f t="shared" si="8"/>
        <v/>
      </c>
      <c r="S30" s="14" t="str">
        <f t="shared" si="9"/>
        <v/>
      </c>
      <c r="T30" s="44"/>
      <c r="U30" s="45" t="str">
        <f t="shared" si="18"/>
        <v/>
      </c>
      <c r="V30" s="46" t="str">
        <f t="shared" si="19"/>
        <v/>
      </c>
      <c r="W30" s="45" t="str">
        <f t="shared" si="20"/>
        <v/>
      </c>
      <c r="X30" s="47" t="str">
        <f t="shared" si="21"/>
        <v/>
      </c>
      <c r="Y30" s="11"/>
      <c r="Z30" s="12" t="str">
        <f t="shared" si="10"/>
        <v/>
      </c>
      <c r="AA30" s="13" t="str">
        <f t="shared" si="11"/>
        <v/>
      </c>
      <c r="AB30" s="12" t="str">
        <f t="shared" si="12"/>
        <v/>
      </c>
      <c r="AC30" s="14" t="str">
        <f t="shared" si="13"/>
        <v/>
      </c>
      <c r="AD30" s="44"/>
      <c r="AE30" s="45" t="str">
        <f t="shared" si="14"/>
        <v/>
      </c>
      <c r="AF30" s="46" t="str">
        <f t="shared" si="15"/>
        <v/>
      </c>
      <c r="AG30" s="45" t="str">
        <f t="shared" si="16"/>
        <v/>
      </c>
      <c r="AH30" s="47" t="str">
        <f t="shared" si="17"/>
        <v/>
      </c>
    </row>
    <row r="31" spans="1:34" ht="15.75" thickBot="1" x14ac:dyDescent="0.3">
      <c r="J31" s="3">
        <f t="shared" si="4"/>
        <v>3</v>
      </c>
      <c r="K31" s="3">
        <f t="shared" si="5"/>
        <v>5</v>
      </c>
      <c r="L31" s="3">
        <v>14</v>
      </c>
      <c r="M31" s="3"/>
      <c r="N31" s="6" t="s">
        <v>62</v>
      </c>
      <c r="O31" s="15"/>
      <c r="P31" s="16" t="str">
        <f t="shared" si="6"/>
        <v/>
      </c>
      <c r="Q31" s="17" t="str">
        <f t="shared" si="7"/>
        <v/>
      </c>
      <c r="R31" s="16" t="str">
        <f t="shared" si="8"/>
        <v/>
      </c>
      <c r="S31" s="18" t="str">
        <f t="shared" si="9"/>
        <v/>
      </c>
      <c r="T31" s="48"/>
      <c r="U31" s="49" t="str">
        <f t="shared" si="18"/>
        <v/>
      </c>
      <c r="V31" s="50" t="str">
        <f t="shared" si="19"/>
        <v/>
      </c>
      <c r="W31" s="49" t="str">
        <f t="shared" si="20"/>
        <v/>
      </c>
      <c r="X31" s="51" t="str">
        <f t="shared" si="21"/>
        <v/>
      </c>
      <c r="Y31" s="15"/>
      <c r="Z31" s="16" t="str">
        <f t="shared" si="10"/>
        <v/>
      </c>
      <c r="AA31" s="17" t="str">
        <f t="shared" si="11"/>
        <v/>
      </c>
      <c r="AB31" s="16" t="str">
        <f t="shared" si="12"/>
        <v/>
      </c>
      <c r="AC31" s="18" t="str">
        <f t="shared" si="13"/>
        <v/>
      </c>
      <c r="AD31" s="48"/>
      <c r="AE31" s="49" t="str">
        <f t="shared" si="14"/>
        <v/>
      </c>
      <c r="AF31" s="50" t="str">
        <f t="shared" si="15"/>
        <v/>
      </c>
      <c r="AG31" s="49" t="str">
        <f t="shared" si="16"/>
        <v/>
      </c>
      <c r="AH31" s="51" t="str">
        <f t="shared" si="17"/>
        <v/>
      </c>
    </row>
    <row r="32" spans="1:34" x14ac:dyDescent="0.25"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</row>
    <row r="33" spans="3:34" x14ac:dyDescent="0.25">
      <c r="C33" t="s">
        <v>45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</row>
    <row r="34" spans="3:34" x14ac:dyDescent="0.25">
      <c r="C34" t="s">
        <v>46</v>
      </c>
      <c r="M34" s="4">
        <v>0</v>
      </c>
      <c r="N34" s="4" t="s">
        <v>14</v>
      </c>
      <c r="O34" s="24">
        <v>2</v>
      </c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</row>
    <row r="35" spans="3:34" x14ac:dyDescent="0.25">
      <c r="C35" t="s">
        <v>47</v>
      </c>
      <c r="M35">
        <v>1</v>
      </c>
      <c r="N35" t="s">
        <v>16</v>
      </c>
      <c r="O35" s="2">
        <v>2</v>
      </c>
    </row>
    <row r="36" spans="3:34" x14ac:dyDescent="0.25">
      <c r="C36" t="s">
        <v>48</v>
      </c>
      <c r="M36" s="4">
        <v>2</v>
      </c>
      <c r="N36" s="4" t="s">
        <v>18</v>
      </c>
      <c r="O36" s="5">
        <v>4</v>
      </c>
    </row>
    <row r="37" spans="3:34" x14ac:dyDescent="0.25">
      <c r="C37" t="s">
        <v>49</v>
      </c>
      <c r="M37">
        <v>3</v>
      </c>
      <c r="N37" t="s">
        <v>14</v>
      </c>
      <c r="O37" s="2">
        <v>2</v>
      </c>
    </row>
    <row r="38" spans="3:34" x14ac:dyDescent="0.25">
      <c r="C38" t="s">
        <v>50</v>
      </c>
      <c r="G38">
        <v>0</v>
      </c>
      <c r="H38">
        <f t="shared" ref="H38:H40" si="22">G39-(G39-G38)</f>
        <v>0</v>
      </c>
      <c r="J38">
        <v>0</v>
      </c>
      <c r="K38">
        <f>J39-(J39-J38)</f>
        <v>0</v>
      </c>
      <c r="M38" s="4">
        <v>4</v>
      </c>
      <c r="N38" s="4" t="s">
        <v>16</v>
      </c>
      <c r="O38" s="5">
        <v>2</v>
      </c>
    </row>
    <row r="39" spans="3:34" x14ac:dyDescent="0.25">
      <c r="C39" t="s">
        <v>31</v>
      </c>
      <c r="G39">
        <v>7</v>
      </c>
      <c r="H39">
        <f t="shared" si="22"/>
        <v>7</v>
      </c>
      <c r="J39">
        <v>1</v>
      </c>
      <c r="K39">
        <f>J40-(J40-J39)</f>
        <v>1</v>
      </c>
      <c r="M39">
        <v>5</v>
      </c>
      <c r="N39" t="s">
        <v>18</v>
      </c>
      <c r="O39" s="2">
        <v>4</v>
      </c>
    </row>
    <row r="40" spans="3:34" x14ac:dyDescent="0.25">
      <c r="C40" t="s">
        <v>26</v>
      </c>
      <c r="G40">
        <v>10</v>
      </c>
      <c r="H40">
        <f t="shared" si="22"/>
        <v>10</v>
      </c>
      <c r="J40">
        <f>SUM(J38:J39)</f>
        <v>1</v>
      </c>
    </row>
    <row r="41" spans="3:34" x14ac:dyDescent="0.25">
      <c r="G41">
        <v>11</v>
      </c>
      <c r="H41">
        <f>G42-(G42-G41)</f>
        <v>11</v>
      </c>
    </row>
    <row r="42" spans="3:34" x14ac:dyDescent="0.25">
      <c r="G42">
        <f>SUM(G38:G41)</f>
        <v>28</v>
      </c>
    </row>
    <row r="44" spans="3:34" x14ac:dyDescent="0.25">
      <c r="H44">
        <v>9</v>
      </c>
      <c r="I44">
        <f t="shared" ref="I44:I47" si="23">H45-(H45-H44)</f>
        <v>9</v>
      </c>
    </row>
    <row r="45" spans="3:34" x14ac:dyDescent="0.25">
      <c r="H45">
        <f>H44-2</f>
        <v>7</v>
      </c>
      <c r="I45">
        <f t="shared" si="23"/>
        <v>7</v>
      </c>
    </row>
    <row r="46" spans="3:34" x14ac:dyDescent="0.25">
      <c r="H46">
        <f t="shared" ref="H46:H48" si="24">H45-2</f>
        <v>5</v>
      </c>
      <c r="I46">
        <f t="shared" si="23"/>
        <v>5</v>
      </c>
    </row>
    <row r="47" spans="3:34" x14ac:dyDescent="0.25">
      <c r="H47">
        <f t="shared" si="24"/>
        <v>3</v>
      </c>
      <c r="I47">
        <f t="shared" si="23"/>
        <v>3</v>
      </c>
    </row>
    <row r="48" spans="3:34" x14ac:dyDescent="0.25">
      <c r="H48">
        <f t="shared" si="24"/>
        <v>1</v>
      </c>
      <c r="I48">
        <f>H49-(H49-H48)</f>
        <v>1</v>
      </c>
    </row>
    <row r="49" spans="8:14" x14ac:dyDescent="0.25">
      <c r="H49">
        <f>SUM(H44:H48)</f>
        <v>25</v>
      </c>
      <c r="L49" t="s">
        <v>83</v>
      </c>
      <c r="N49">
        <v>5</v>
      </c>
    </row>
    <row r="50" spans="8:14" x14ac:dyDescent="0.25">
      <c r="L50" t="s">
        <v>84</v>
      </c>
      <c r="N50">
        <v>4</v>
      </c>
    </row>
  </sheetData>
  <mergeCells count="4">
    <mergeCell ref="O15:S15"/>
    <mergeCell ref="T15:X15"/>
    <mergeCell ref="Y15:AC15"/>
    <mergeCell ref="AD15:AH15"/>
  </mergeCells>
  <dataValidations count="4">
    <dataValidation type="list" allowBlank="1" showInputMessage="1" showErrorMessage="1" sqref="H4:H10 I10 N34:N39">
      <formula1>$B$13:$B$15</formula1>
    </dataValidation>
    <dataValidation type="list" allowBlank="1" showInputMessage="1" showErrorMessage="1" sqref="J4:J10">
      <formula1>$B$20:$B$21</formula1>
    </dataValidation>
    <dataValidation type="list" allowBlank="1" showInputMessage="1" showErrorMessage="1" sqref="K4:K10">
      <formula1>$B$5:$B$8</formula1>
    </dataValidation>
    <dataValidation type="list" allowBlank="1" showInputMessage="1" showErrorMessage="1" sqref="L4:L10">
      <formula1>$C$33:$C$40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0"/>
  <sheetViews>
    <sheetView showGridLines="0" topLeftCell="C9" zoomScale="115" zoomScaleNormal="115" workbookViewId="0">
      <selection activeCell="L22" sqref="L22"/>
    </sheetView>
  </sheetViews>
  <sheetFormatPr defaultRowHeight="15" x14ac:dyDescent="0.25"/>
  <cols>
    <col min="1" max="1" width="3.7109375" customWidth="1"/>
    <col min="2" max="2" width="10.28515625" customWidth="1"/>
    <col min="3" max="3" width="15.42578125" customWidth="1"/>
    <col min="4" max="4" width="15.7109375" customWidth="1"/>
    <col min="5" max="5" width="15.42578125" customWidth="1"/>
    <col min="8" max="8" width="53.140625" customWidth="1"/>
    <col min="9" max="11" width="10.140625" customWidth="1"/>
    <col min="12" max="12" width="12.28515625" bestFit="1" customWidth="1"/>
    <col min="13" max="13" width="12.28515625" customWidth="1"/>
    <col min="14" max="15" width="10.7109375" customWidth="1"/>
    <col min="16" max="16" width="13.7109375" customWidth="1"/>
    <col min="17" max="17" width="10.7109375" customWidth="1"/>
    <col min="18" max="18" width="15.28515625" customWidth="1"/>
    <col min="19" max="38" width="10.7109375" customWidth="1"/>
  </cols>
  <sheetData>
    <row r="2" spans="1:22" ht="15.75" thickBot="1" x14ac:dyDescent="0.3"/>
    <row r="3" spans="1:22" ht="60" x14ac:dyDescent="0.25">
      <c r="G3" s="1" t="s">
        <v>74</v>
      </c>
      <c r="H3" s="78" t="s">
        <v>42</v>
      </c>
      <c r="I3" s="79" t="s">
        <v>75</v>
      </c>
      <c r="J3" s="80" t="s">
        <v>76</v>
      </c>
      <c r="K3" s="85" t="s">
        <v>78</v>
      </c>
      <c r="L3" s="1" t="s">
        <v>43</v>
      </c>
      <c r="M3" s="78" t="s">
        <v>79</v>
      </c>
      <c r="N3" s="80" t="s">
        <v>44</v>
      </c>
      <c r="O3" s="85" t="s">
        <v>80</v>
      </c>
      <c r="P3" s="1" t="s">
        <v>73</v>
      </c>
      <c r="Q3" s="1" t="s">
        <v>51</v>
      </c>
      <c r="R3" s="1" t="s">
        <v>52</v>
      </c>
      <c r="S3" s="1" t="s">
        <v>53</v>
      </c>
      <c r="T3" s="1"/>
    </row>
    <row r="4" spans="1:22" ht="30" customHeight="1" x14ac:dyDescent="0.25">
      <c r="A4" t="s">
        <v>12</v>
      </c>
      <c r="B4" t="s">
        <v>36</v>
      </c>
      <c r="C4" t="s">
        <v>37</v>
      </c>
      <c r="D4" t="s">
        <v>13</v>
      </c>
      <c r="G4" s="90">
        <v>1</v>
      </c>
      <c r="H4" s="91">
        <v>1</v>
      </c>
      <c r="I4" s="92" t="str">
        <f>IF(ISBLANK($H4),"",VLOOKUP($H4,$A$13:$D$15,2,))</f>
        <v>MATH101</v>
      </c>
      <c r="J4" s="93">
        <f>IF(ISBLANK($H4),"",VLOOKUP($H4,$A$13:$E$15,4,))</f>
        <v>2</v>
      </c>
      <c r="K4" s="92">
        <v>1</v>
      </c>
      <c r="L4" s="90" t="str">
        <f>IF(ISBLANK($K4),"",VLOOKUP($K4,$A$20:$D$21,2,))</f>
        <v>Electronics</v>
      </c>
      <c r="M4" s="91">
        <v>1</v>
      </c>
      <c r="N4" s="93" t="str">
        <f>IF(ISBLANK($M4),"",VLOOKUP($M4,$A$5:$D$8,2,))</f>
        <v>John</v>
      </c>
      <c r="O4" s="92">
        <v>3</v>
      </c>
      <c r="P4" s="90" t="str">
        <f>IF(ISBLANK($O4),"",VLOOKUP($O4,$A$26:$D$29,2,))</f>
        <v>ComLab 1</v>
      </c>
      <c r="Q4" s="76">
        <v>1</v>
      </c>
      <c r="R4" s="76">
        <v>5</v>
      </c>
      <c r="S4" s="76">
        <v>1</v>
      </c>
      <c r="T4" s="5"/>
      <c r="V4" t="str">
        <f>CONCATENATE("SC:",G4,"[ ",I4,"] [",L4,"][",N4,"][",P4,"] RQ: ",S4)</f>
        <v>SC:1[ MATH101] [Electronics][John][ComLab 1] RQ: 1</v>
      </c>
    </row>
    <row r="5" spans="1:22" ht="30" customHeight="1" x14ac:dyDescent="0.25">
      <c r="A5">
        <v>1</v>
      </c>
      <c r="B5" t="s">
        <v>0</v>
      </c>
      <c r="C5" t="s">
        <v>1</v>
      </c>
      <c r="D5" t="s">
        <v>2</v>
      </c>
      <c r="G5" s="1">
        <v>2</v>
      </c>
      <c r="H5" s="84">
        <v>2</v>
      </c>
      <c r="I5" s="85" t="str">
        <f t="shared" ref="I5:I9" si="0">IF(ISBLANK($H5),"",VLOOKUP($H5,$A$13:$D$15,2,))</f>
        <v>POLSCI101</v>
      </c>
      <c r="J5" s="86">
        <f t="shared" ref="J5:J9" si="1">IF(ISBLANK($H5),"",VLOOKUP($H5,$A$13:$E$15,4,))</f>
        <v>2</v>
      </c>
      <c r="K5" s="85">
        <v>1</v>
      </c>
      <c r="L5" s="1" t="str">
        <f t="shared" ref="L5:L9" si="2">IF(ISBLANK($K5),"",VLOOKUP($K5,$A$20:$D$21,2,))</f>
        <v>Electronics</v>
      </c>
      <c r="M5" s="84">
        <v>2</v>
      </c>
      <c r="N5" s="86" t="str">
        <f t="shared" ref="N5:N9" si="3">IF(ISBLANK($M5),"",VLOOKUP($M5,$A$5:$D$8,2,))</f>
        <v xml:space="preserve">Paul
</v>
      </c>
      <c r="O5" s="85">
        <v>2</v>
      </c>
      <c r="P5" s="1" t="str">
        <f t="shared" ref="P5:P9" si="4">IF(ISBLANK($O5),"",VLOOKUP($O5,$A$26:$D$29,2,))</f>
        <v>Room 2</v>
      </c>
      <c r="Q5" s="1">
        <v>1</v>
      </c>
      <c r="R5" s="1">
        <v>5</v>
      </c>
      <c r="S5" s="1">
        <v>1</v>
      </c>
      <c r="T5" s="2"/>
      <c r="V5" t="str">
        <f t="shared" ref="V5:V9" si="5">CONCATENATE("SC:",G5,"[ ",I5,"] [",L5,"][",N5,"][",P5,"] RQ: ",S5)</f>
        <v>SC:2[ POLSCI101] [Electronics][Paul
][Room 2] RQ: 1</v>
      </c>
    </row>
    <row r="6" spans="1:22" ht="30" customHeight="1" x14ac:dyDescent="0.25">
      <c r="A6">
        <v>2</v>
      </c>
      <c r="B6" t="s">
        <v>3</v>
      </c>
      <c r="C6" t="s">
        <v>4</v>
      </c>
      <c r="D6" t="s">
        <v>5</v>
      </c>
      <c r="G6" s="76">
        <v>3</v>
      </c>
      <c r="H6" s="81">
        <v>3</v>
      </c>
      <c r="I6" s="82" t="str">
        <f t="shared" si="0"/>
        <v>ENGL101</v>
      </c>
      <c r="J6" s="83">
        <f t="shared" si="1"/>
        <v>4</v>
      </c>
      <c r="K6" s="82">
        <v>1</v>
      </c>
      <c r="L6" s="76" t="str">
        <f t="shared" si="2"/>
        <v>Electronics</v>
      </c>
      <c r="M6" s="81">
        <v>3</v>
      </c>
      <c r="N6" s="83" t="str">
        <f t="shared" si="3"/>
        <v>James</v>
      </c>
      <c r="O6" s="82">
        <v>1</v>
      </c>
      <c r="P6" s="76" t="str">
        <f t="shared" si="4"/>
        <v>Room 1</v>
      </c>
      <c r="Q6" s="76">
        <v>1</v>
      </c>
      <c r="R6" s="76">
        <v>5</v>
      </c>
      <c r="S6" s="76">
        <v>3</v>
      </c>
      <c r="T6" s="5"/>
      <c r="V6" t="str">
        <f t="shared" si="5"/>
        <v>SC:3[ ENGL101] [Electronics][James][Room 1] RQ: 3</v>
      </c>
    </row>
    <row r="7" spans="1:22" ht="30" customHeight="1" x14ac:dyDescent="0.25">
      <c r="A7">
        <v>3</v>
      </c>
      <c r="B7" t="s">
        <v>6</v>
      </c>
      <c r="C7" t="s">
        <v>7</v>
      </c>
      <c r="D7" t="s">
        <v>8</v>
      </c>
      <c r="G7" s="1">
        <v>4</v>
      </c>
      <c r="H7" s="84">
        <v>1</v>
      </c>
      <c r="I7" s="85" t="str">
        <f t="shared" si="0"/>
        <v>MATH101</v>
      </c>
      <c r="J7" s="86">
        <f t="shared" si="1"/>
        <v>2</v>
      </c>
      <c r="K7" s="85">
        <v>2</v>
      </c>
      <c r="L7" s="1" t="str">
        <f t="shared" si="2"/>
        <v>Mechtronics</v>
      </c>
      <c r="M7" s="84">
        <v>1</v>
      </c>
      <c r="N7" s="86" t="str">
        <f t="shared" si="3"/>
        <v>John</v>
      </c>
      <c r="O7" s="85">
        <v>3</v>
      </c>
      <c r="P7" s="1" t="str">
        <f t="shared" si="4"/>
        <v>ComLab 1</v>
      </c>
      <c r="Q7" s="1">
        <v>1</v>
      </c>
      <c r="R7" s="1">
        <v>5</v>
      </c>
      <c r="S7" s="1">
        <v>1</v>
      </c>
      <c r="T7" s="2"/>
      <c r="V7" t="str">
        <f t="shared" si="5"/>
        <v>SC:4[ MATH101] [Mechtronics][John][ComLab 1] RQ: 1</v>
      </c>
    </row>
    <row r="8" spans="1:22" ht="30" customHeight="1" x14ac:dyDescent="0.25">
      <c r="A8">
        <v>4</v>
      </c>
      <c r="B8" t="s">
        <v>9</v>
      </c>
      <c r="C8" t="s">
        <v>10</v>
      </c>
      <c r="D8" t="s">
        <v>11</v>
      </c>
      <c r="G8" s="76">
        <v>5</v>
      </c>
      <c r="H8" s="81">
        <v>2</v>
      </c>
      <c r="I8" s="82" t="str">
        <f t="shared" si="0"/>
        <v>POLSCI101</v>
      </c>
      <c r="J8" s="83">
        <f t="shared" si="1"/>
        <v>2</v>
      </c>
      <c r="K8" s="82">
        <v>2</v>
      </c>
      <c r="L8" s="76" t="str">
        <f t="shared" si="2"/>
        <v>Mechtronics</v>
      </c>
      <c r="M8" s="81">
        <v>2</v>
      </c>
      <c r="N8" s="83" t="str">
        <f t="shared" si="3"/>
        <v xml:space="preserve">Paul
</v>
      </c>
      <c r="O8" s="82">
        <v>1</v>
      </c>
      <c r="P8" s="76" t="str">
        <f t="shared" si="4"/>
        <v>Room 1</v>
      </c>
      <c r="Q8" s="76">
        <v>1</v>
      </c>
      <c r="R8" s="76">
        <v>5</v>
      </c>
      <c r="S8" s="76">
        <v>1</v>
      </c>
      <c r="T8" s="5"/>
      <c r="V8" t="str">
        <f t="shared" si="5"/>
        <v>SC:5[ POLSCI101] [Mechtronics][Paul
][Room 1] RQ: 1</v>
      </c>
    </row>
    <row r="9" spans="1:22" ht="30" customHeight="1" thickBot="1" x14ac:dyDescent="0.3">
      <c r="G9" s="1">
        <v>6</v>
      </c>
      <c r="H9" s="87">
        <v>3</v>
      </c>
      <c r="I9" s="88" t="str">
        <f t="shared" si="0"/>
        <v>ENGL101</v>
      </c>
      <c r="J9" s="89">
        <f t="shared" si="1"/>
        <v>4</v>
      </c>
      <c r="K9" s="85">
        <v>2</v>
      </c>
      <c r="L9" s="1" t="str">
        <f t="shared" si="2"/>
        <v>Mechtronics</v>
      </c>
      <c r="M9" s="87">
        <v>3</v>
      </c>
      <c r="N9" s="89" t="str">
        <f t="shared" si="3"/>
        <v>James</v>
      </c>
      <c r="O9" s="85">
        <v>1</v>
      </c>
      <c r="P9" s="1" t="str">
        <f t="shared" si="4"/>
        <v>Room 1</v>
      </c>
      <c r="Q9" s="1">
        <v>1</v>
      </c>
      <c r="R9" s="1">
        <v>5</v>
      </c>
      <c r="S9" s="1">
        <v>3</v>
      </c>
      <c r="T9" s="2"/>
      <c r="V9" t="str">
        <f t="shared" si="5"/>
        <v>SC:6[ ENGL101] [Mechtronics][James][Room 1] RQ: 3</v>
      </c>
    </row>
    <row r="12" spans="1:22" x14ac:dyDescent="0.25">
      <c r="A12" t="s">
        <v>12</v>
      </c>
      <c r="B12" t="s">
        <v>33</v>
      </c>
      <c r="C12" t="s">
        <v>34</v>
      </c>
      <c r="D12" t="s">
        <v>35</v>
      </c>
      <c r="E12" t="s">
        <v>38</v>
      </c>
    </row>
    <row r="13" spans="1:22" x14ac:dyDescent="0.25">
      <c r="A13">
        <v>1</v>
      </c>
      <c r="B13" t="s">
        <v>14</v>
      </c>
      <c r="C13" t="s">
        <v>15</v>
      </c>
      <c r="D13">
        <v>2</v>
      </c>
      <c r="E13" t="s">
        <v>15</v>
      </c>
    </row>
    <row r="14" spans="1:22" x14ac:dyDescent="0.25">
      <c r="A14">
        <v>2</v>
      </c>
      <c r="B14" t="s">
        <v>16</v>
      </c>
      <c r="C14" t="s">
        <v>17</v>
      </c>
      <c r="D14">
        <v>2</v>
      </c>
      <c r="E14" t="s">
        <v>17</v>
      </c>
      <c r="G14" s="2" t="s">
        <v>81</v>
      </c>
      <c r="H14" s="1" t="s">
        <v>74</v>
      </c>
      <c r="I14" s="2" t="s">
        <v>82</v>
      </c>
      <c r="J14" s="2"/>
    </row>
    <row r="15" spans="1:22" x14ac:dyDescent="0.25">
      <c r="A15">
        <v>3</v>
      </c>
      <c r="B15" t="s">
        <v>18</v>
      </c>
      <c r="C15" t="s">
        <v>19</v>
      </c>
      <c r="D15">
        <v>4</v>
      </c>
      <c r="E15" t="s">
        <v>19</v>
      </c>
      <c r="G15" s="96">
        <v>1</v>
      </c>
      <c r="H15" s="138" t="s">
        <v>102</v>
      </c>
      <c r="I15" s="96">
        <v>0</v>
      </c>
      <c r="J15" s="2"/>
    </row>
    <row r="16" spans="1:22" x14ac:dyDescent="0.25">
      <c r="G16" s="2">
        <v>13</v>
      </c>
      <c r="H16" s="139" t="s">
        <v>103</v>
      </c>
      <c r="I16" s="2">
        <v>0</v>
      </c>
      <c r="J16" s="2"/>
    </row>
    <row r="17" spans="1:10" x14ac:dyDescent="0.25">
      <c r="G17" s="96">
        <v>2</v>
      </c>
      <c r="H17" s="138" t="s">
        <v>102</v>
      </c>
      <c r="I17" s="96">
        <v>1</v>
      </c>
      <c r="J17" s="2"/>
    </row>
    <row r="18" spans="1:10" x14ac:dyDescent="0.25">
      <c r="G18" s="96">
        <v>5</v>
      </c>
      <c r="H18" s="138" t="s">
        <v>104</v>
      </c>
      <c r="I18" s="96">
        <v>2</v>
      </c>
      <c r="J18" s="2"/>
    </row>
    <row r="19" spans="1:10" x14ac:dyDescent="0.25">
      <c r="A19" t="s">
        <v>12</v>
      </c>
      <c r="B19" t="s">
        <v>34</v>
      </c>
      <c r="C19" t="s">
        <v>39</v>
      </c>
      <c r="D19" t="s">
        <v>40</v>
      </c>
      <c r="E19" t="s">
        <v>38</v>
      </c>
      <c r="G19" s="96">
        <v>3</v>
      </c>
      <c r="H19" s="138" t="s">
        <v>105</v>
      </c>
      <c r="I19" s="96">
        <v>3</v>
      </c>
      <c r="J19" s="2"/>
    </row>
    <row r="20" spans="1:10" x14ac:dyDescent="0.25">
      <c r="A20">
        <v>1</v>
      </c>
      <c r="B20" t="s">
        <v>20</v>
      </c>
      <c r="C20" t="s">
        <v>21</v>
      </c>
      <c r="D20">
        <v>1</v>
      </c>
      <c r="E20" t="s">
        <v>22</v>
      </c>
      <c r="G20" s="2">
        <v>9</v>
      </c>
      <c r="H20" s="139" t="s">
        <v>106</v>
      </c>
      <c r="I20" s="2">
        <v>3</v>
      </c>
      <c r="J20" s="2"/>
    </row>
    <row r="21" spans="1:10" x14ac:dyDescent="0.25">
      <c r="A21">
        <v>2</v>
      </c>
      <c r="B21" t="s">
        <v>23</v>
      </c>
      <c r="C21" t="s">
        <v>21</v>
      </c>
      <c r="D21">
        <v>1</v>
      </c>
      <c r="E21" t="s">
        <v>22</v>
      </c>
      <c r="G21" s="96">
        <v>4</v>
      </c>
      <c r="H21" s="138" t="s">
        <v>105</v>
      </c>
      <c r="I21" s="96">
        <v>4</v>
      </c>
      <c r="J21" s="2"/>
    </row>
    <row r="22" spans="1:10" x14ac:dyDescent="0.25">
      <c r="G22" s="2">
        <v>10</v>
      </c>
      <c r="H22" s="139" t="s">
        <v>106</v>
      </c>
      <c r="I22" s="2">
        <v>4</v>
      </c>
      <c r="J22" s="2"/>
    </row>
    <row r="23" spans="1:10" x14ac:dyDescent="0.25">
      <c r="G23" s="2">
        <v>11</v>
      </c>
      <c r="H23" s="139" t="s">
        <v>106</v>
      </c>
      <c r="I23" s="2">
        <v>5</v>
      </c>
      <c r="J23" s="2"/>
    </row>
    <row r="24" spans="1:10" x14ac:dyDescent="0.25">
      <c r="G24" s="2">
        <v>12</v>
      </c>
      <c r="H24" s="139" t="s">
        <v>107</v>
      </c>
      <c r="I24" s="2">
        <v>6</v>
      </c>
      <c r="J24" s="2"/>
    </row>
    <row r="25" spans="1:10" x14ac:dyDescent="0.25">
      <c r="A25" t="s">
        <v>12</v>
      </c>
      <c r="B25" t="s">
        <v>34</v>
      </c>
      <c r="C25" t="s">
        <v>24</v>
      </c>
      <c r="D25" t="s">
        <v>41</v>
      </c>
      <c r="E25" t="s">
        <v>38</v>
      </c>
      <c r="G25" s="2">
        <v>14</v>
      </c>
      <c r="H25" s="139" t="s">
        <v>103</v>
      </c>
      <c r="I25" s="2">
        <v>7</v>
      </c>
      <c r="J25" s="2"/>
    </row>
    <row r="26" spans="1:10" x14ac:dyDescent="0.25">
      <c r="A26">
        <v>1</v>
      </c>
      <c r="B26" t="s">
        <v>25</v>
      </c>
      <c r="C26" t="s">
        <v>26</v>
      </c>
      <c r="D26" t="s">
        <v>27</v>
      </c>
      <c r="E26" t="s">
        <v>22</v>
      </c>
      <c r="G26" s="96">
        <v>6</v>
      </c>
      <c r="H26" s="138" t="s">
        <v>104</v>
      </c>
      <c r="I26" s="96">
        <v>8</v>
      </c>
      <c r="J26" s="2"/>
    </row>
    <row r="27" spans="1:10" x14ac:dyDescent="0.25">
      <c r="A27">
        <v>2</v>
      </c>
      <c r="B27" t="s">
        <v>28</v>
      </c>
      <c r="C27" t="s">
        <v>26</v>
      </c>
      <c r="D27" t="s">
        <v>29</v>
      </c>
      <c r="E27" t="s">
        <v>22</v>
      </c>
      <c r="G27" s="96">
        <v>7</v>
      </c>
      <c r="H27" s="138" t="s">
        <v>104</v>
      </c>
      <c r="I27" s="96">
        <v>9</v>
      </c>
      <c r="J27" s="2"/>
    </row>
    <row r="28" spans="1:10" x14ac:dyDescent="0.25">
      <c r="A28">
        <v>3</v>
      </c>
      <c r="B28" t="s">
        <v>30</v>
      </c>
      <c r="C28" t="s">
        <v>31</v>
      </c>
      <c r="D28" t="s">
        <v>27</v>
      </c>
      <c r="E28" t="s">
        <v>22</v>
      </c>
      <c r="G28" s="2">
        <v>15</v>
      </c>
      <c r="H28" s="139" t="s">
        <v>103</v>
      </c>
      <c r="I28" s="2">
        <v>10</v>
      </c>
      <c r="J28" s="2"/>
    </row>
    <row r="29" spans="1:10" x14ac:dyDescent="0.25">
      <c r="A29">
        <v>4</v>
      </c>
      <c r="B29" t="s">
        <v>32</v>
      </c>
      <c r="C29" t="s">
        <v>31</v>
      </c>
      <c r="D29" t="s">
        <v>27</v>
      </c>
      <c r="E29" t="s">
        <v>22</v>
      </c>
      <c r="G29" s="2">
        <v>16</v>
      </c>
      <c r="H29" s="139" t="s">
        <v>103</v>
      </c>
      <c r="I29" s="2">
        <v>11</v>
      </c>
      <c r="J29" s="95"/>
    </row>
    <row r="30" spans="1:10" x14ac:dyDescent="0.25">
      <c r="G30" s="96">
        <v>8</v>
      </c>
      <c r="H30" s="138" t="s">
        <v>104</v>
      </c>
      <c r="I30" s="96">
        <v>12</v>
      </c>
      <c r="J30" s="95"/>
    </row>
    <row r="33" spans="3:3" x14ac:dyDescent="0.25">
      <c r="C33" t="s">
        <v>45</v>
      </c>
    </row>
    <row r="34" spans="3:3" x14ac:dyDescent="0.25">
      <c r="C34" t="s">
        <v>46</v>
      </c>
    </row>
    <row r="35" spans="3:3" x14ac:dyDescent="0.25">
      <c r="C35" t="s">
        <v>47</v>
      </c>
    </row>
    <row r="36" spans="3:3" x14ac:dyDescent="0.25">
      <c r="C36" t="s">
        <v>48</v>
      </c>
    </row>
    <row r="37" spans="3:3" x14ac:dyDescent="0.25">
      <c r="C37" t="s">
        <v>49</v>
      </c>
    </row>
    <row r="38" spans="3:3" x14ac:dyDescent="0.25">
      <c r="C38" t="s">
        <v>50</v>
      </c>
    </row>
    <row r="39" spans="3:3" x14ac:dyDescent="0.25">
      <c r="C39" t="s">
        <v>31</v>
      </c>
    </row>
    <row r="40" spans="3:3" x14ac:dyDescent="0.25">
      <c r="C40" t="s">
        <v>26</v>
      </c>
    </row>
  </sheetData>
  <sortState ref="G15:I30">
    <sortCondition ref="I14"/>
  </sortState>
  <dataValidations count="9">
    <dataValidation type="list" allowBlank="1" showInputMessage="1" showErrorMessage="1" sqref="P10">
      <formula1>$C$33:$C$40</formula1>
    </dataValidation>
    <dataValidation type="list" allowBlank="1" showInputMessage="1" showErrorMessage="1" sqref="N10:O10">
      <formula1>$B$5:$B$8</formula1>
    </dataValidation>
    <dataValidation type="list" allowBlank="1" showInputMessage="1" showErrorMessage="1" sqref="L10:M10">
      <formula1>$B$20:$B$21</formula1>
    </dataValidation>
    <dataValidation type="list" allowBlank="1" showInputMessage="1" showErrorMessage="1" sqref="I10:K10">
      <formula1>$B$13:$B$15</formula1>
    </dataValidation>
    <dataValidation type="list" allowBlank="1" showInputMessage="1" showErrorMessage="1" sqref="H4:H9">
      <formula1>$A$13:$A$15</formula1>
    </dataValidation>
    <dataValidation type="list" allowBlank="1" showInputMessage="1" showErrorMessage="1" sqref="K4:K9">
      <formula1>$A$20:$A$21</formula1>
    </dataValidation>
    <dataValidation type="list" allowBlank="1" showInputMessage="1" showErrorMessage="1" sqref="M4:M9">
      <formula1>$A$5:$A$8</formula1>
    </dataValidation>
    <dataValidation type="list" allowBlank="1" showInputMessage="1" showErrorMessage="1" sqref="O4:O9">
      <formula1>$A$26:$A$29</formula1>
    </dataValidation>
    <dataValidation type="list" allowBlank="1" showInputMessage="1" showErrorMessage="1" sqref="H15:H30">
      <formula1>$V$4:$V$9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B123"/>
  <sheetViews>
    <sheetView showGridLines="0" topLeftCell="E86" zoomScale="70" zoomScaleNormal="70" workbookViewId="0">
      <selection activeCell="J123" sqref="J123:M123"/>
    </sheetView>
  </sheetViews>
  <sheetFormatPr defaultRowHeight="15" x14ac:dyDescent="0.25"/>
  <cols>
    <col min="3" max="9" width="10.7109375" customWidth="1"/>
    <col min="10" max="10" width="15.7109375" customWidth="1"/>
    <col min="11" max="17" width="10.7109375" customWidth="1"/>
    <col min="18" max="18" width="14" bestFit="1" customWidth="1"/>
    <col min="19" max="19" width="10.7109375" customWidth="1"/>
    <col min="20" max="20" width="15.7109375" customWidth="1"/>
  </cols>
  <sheetData>
    <row r="1" spans="3:23" ht="19.5" x14ac:dyDescent="0.25">
      <c r="C1" s="104" t="s">
        <v>85</v>
      </c>
      <c r="M1" s="104" t="s">
        <v>101</v>
      </c>
    </row>
    <row r="2" spans="3:23" x14ac:dyDescent="0.25">
      <c r="M2" s="103"/>
    </row>
    <row r="3" spans="3:23" x14ac:dyDescent="0.25">
      <c r="M3" s="105">
        <v>0</v>
      </c>
    </row>
    <row r="4" spans="3:23" x14ac:dyDescent="0.25">
      <c r="C4">
        <v>0</v>
      </c>
      <c r="M4" s="103"/>
    </row>
    <row r="5" spans="3:23" x14ac:dyDescent="0.25">
      <c r="C5" s="1" t="s">
        <v>86</v>
      </c>
      <c r="D5" s="1" t="s">
        <v>87</v>
      </c>
      <c r="E5" s="1" t="s">
        <v>88</v>
      </c>
      <c r="F5" s="1" t="s">
        <v>89</v>
      </c>
      <c r="G5" s="1" t="s">
        <v>90</v>
      </c>
      <c r="H5" s="1" t="s">
        <v>91</v>
      </c>
      <c r="I5" s="1" t="s">
        <v>65</v>
      </c>
      <c r="M5" s="1" t="s">
        <v>86</v>
      </c>
      <c r="N5" s="1" t="s">
        <v>87</v>
      </c>
      <c r="O5" s="1" t="s">
        <v>88</v>
      </c>
      <c r="P5" s="1" t="s">
        <v>89</v>
      </c>
      <c r="Q5" s="1" t="s">
        <v>90</v>
      </c>
      <c r="R5" s="1" t="s">
        <v>91</v>
      </c>
      <c r="S5" s="1" t="s">
        <v>65</v>
      </c>
    </row>
    <row r="6" spans="3:23" x14ac:dyDescent="0.25">
      <c r="C6" s="1" t="s">
        <v>92</v>
      </c>
      <c r="D6" s="1" t="s">
        <v>93</v>
      </c>
      <c r="E6" s="1" t="s">
        <v>94</v>
      </c>
      <c r="F6" s="1" t="s">
        <v>95</v>
      </c>
      <c r="G6" s="1" t="s">
        <v>96</v>
      </c>
      <c r="H6" s="1" t="s">
        <v>95</v>
      </c>
      <c r="I6" s="1" t="s">
        <v>97</v>
      </c>
      <c r="M6" s="1" t="s">
        <v>92</v>
      </c>
      <c r="N6" s="1" t="s">
        <v>93</v>
      </c>
      <c r="O6" s="1" t="s">
        <v>94</v>
      </c>
      <c r="P6" s="1" t="s">
        <v>95</v>
      </c>
      <c r="Q6" s="1" t="s">
        <v>96</v>
      </c>
      <c r="R6" s="1" t="s">
        <v>95</v>
      </c>
      <c r="S6" s="1" t="s">
        <v>97</v>
      </c>
    </row>
    <row r="7" spans="3:23" ht="15.75" thickBot="1" x14ac:dyDescent="0.3">
      <c r="C7" s="1" t="s">
        <v>98</v>
      </c>
      <c r="D7" s="1" t="s">
        <v>98</v>
      </c>
      <c r="E7" s="1" t="s">
        <v>98</v>
      </c>
      <c r="F7" s="1" t="s">
        <v>98</v>
      </c>
      <c r="G7" s="1" t="s">
        <v>98</v>
      </c>
      <c r="H7" s="1" t="s">
        <v>98</v>
      </c>
      <c r="I7" s="1" t="s">
        <v>98</v>
      </c>
      <c r="M7" s="1" t="s">
        <v>98</v>
      </c>
      <c r="N7" s="1" t="s">
        <v>98</v>
      </c>
      <c r="O7" s="1" t="s">
        <v>98</v>
      </c>
      <c r="P7" s="1" t="s">
        <v>98</v>
      </c>
      <c r="Q7" s="1" t="s">
        <v>98</v>
      </c>
      <c r="R7" s="1" t="s">
        <v>98</v>
      </c>
      <c r="S7" s="1" t="s">
        <v>98</v>
      </c>
    </row>
    <row r="8" spans="3:23" ht="18.75" x14ac:dyDescent="0.3">
      <c r="C8" s="2">
        <v>12</v>
      </c>
      <c r="D8" s="2">
        <v>6</v>
      </c>
      <c r="E8" s="107">
        <v>0</v>
      </c>
      <c r="F8" s="2">
        <v>2</v>
      </c>
      <c r="G8" s="2">
        <v>2</v>
      </c>
      <c r="H8" s="2">
        <v>3</v>
      </c>
      <c r="I8" s="2">
        <v>3</v>
      </c>
      <c r="J8" s="2" t="s">
        <v>18</v>
      </c>
      <c r="M8" s="106">
        <v>4</v>
      </c>
      <c r="N8" s="95">
        <v>3</v>
      </c>
      <c r="O8" s="117">
        <v>0</v>
      </c>
      <c r="P8" s="95">
        <v>1</v>
      </c>
      <c r="Q8" s="95">
        <v>1</v>
      </c>
      <c r="R8" s="95">
        <v>3</v>
      </c>
      <c r="S8" s="95">
        <v>3</v>
      </c>
      <c r="T8" s="95" t="s">
        <v>18</v>
      </c>
      <c r="U8" s="95"/>
      <c r="W8" s="95"/>
    </row>
    <row r="9" spans="3:23" ht="18.75" x14ac:dyDescent="0.3">
      <c r="C9" s="97">
        <v>13</v>
      </c>
      <c r="D9" s="97">
        <v>6</v>
      </c>
      <c r="E9" s="108">
        <v>1</v>
      </c>
      <c r="F9" s="97">
        <v>2</v>
      </c>
      <c r="G9" s="97">
        <v>2</v>
      </c>
      <c r="H9" s="97">
        <v>3</v>
      </c>
      <c r="I9" s="97">
        <v>3</v>
      </c>
      <c r="J9" s="97" t="s">
        <v>18</v>
      </c>
      <c r="M9" s="126">
        <v>14</v>
      </c>
      <c r="N9" s="127">
        <v>6</v>
      </c>
      <c r="O9" s="128">
        <v>1</v>
      </c>
      <c r="P9" s="127">
        <v>1</v>
      </c>
      <c r="Q9" s="127">
        <v>2</v>
      </c>
      <c r="R9" s="127">
        <v>3</v>
      </c>
      <c r="S9" s="127">
        <v>3</v>
      </c>
      <c r="T9" s="127" t="s">
        <v>18</v>
      </c>
      <c r="U9" s="95"/>
      <c r="W9" s="95"/>
    </row>
    <row r="10" spans="3:23" ht="18.75" x14ac:dyDescent="0.3">
      <c r="C10" s="97">
        <v>18</v>
      </c>
      <c r="D10" s="97">
        <v>7</v>
      </c>
      <c r="E10" s="108">
        <v>1</v>
      </c>
      <c r="F10" s="97">
        <v>4</v>
      </c>
      <c r="G10" s="97">
        <v>1</v>
      </c>
      <c r="H10" s="97">
        <v>5</v>
      </c>
      <c r="I10" s="97">
        <v>4</v>
      </c>
      <c r="J10" s="97" t="s">
        <v>99</v>
      </c>
      <c r="M10" s="126">
        <v>16</v>
      </c>
      <c r="N10" s="127">
        <v>7</v>
      </c>
      <c r="O10" s="128">
        <v>1</v>
      </c>
      <c r="P10" s="127">
        <v>4</v>
      </c>
      <c r="Q10" s="127">
        <v>1</v>
      </c>
      <c r="R10" s="127">
        <v>5</v>
      </c>
      <c r="S10" s="127">
        <v>4</v>
      </c>
      <c r="T10" s="127" t="s">
        <v>99</v>
      </c>
      <c r="U10" s="95"/>
      <c r="W10" s="95"/>
    </row>
    <row r="11" spans="3:23" ht="18.75" x14ac:dyDescent="0.3">
      <c r="C11" s="96">
        <v>6</v>
      </c>
      <c r="D11" s="96">
        <v>3</v>
      </c>
      <c r="E11" s="109">
        <v>3</v>
      </c>
      <c r="F11" s="96">
        <v>2</v>
      </c>
      <c r="G11" s="96">
        <v>1</v>
      </c>
      <c r="H11" s="96">
        <v>3</v>
      </c>
      <c r="I11" s="96">
        <v>3</v>
      </c>
      <c r="J11" s="96" t="s">
        <v>18</v>
      </c>
      <c r="M11" s="106">
        <v>15</v>
      </c>
      <c r="N11" s="95">
        <v>6</v>
      </c>
      <c r="O11" s="118">
        <v>2</v>
      </c>
      <c r="P11" s="95">
        <v>1</v>
      </c>
      <c r="Q11" s="95">
        <v>2</v>
      </c>
      <c r="R11" s="95">
        <v>3</v>
      </c>
      <c r="S11" s="95">
        <v>3</v>
      </c>
      <c r="T11" s="95" t="s">
        <v>18</v>
      </c>
      <c r="U11" s="95"/>
      <c r="W11" s="95"/>
    </row>
    <row r="12" spans="3:23" ht="18.75" x14ac:dyDescent="0.3">
      <c r="C12" s="96">
        <v>21</v>
      </c>
      <c r="D12" s="96">
        <v>8</v>
      </c>
      <c r="E12" s="109">
        <v>3</v>
      </c>
      <c r="F12" s="96">
        <v>4</v>
      </c>
      <c r="G12" s="96">
        <v>2</v>
      </c>
      <c r="H12" s="96">
        <v>5</v>
      </c>
      <c r="I12" s="96">
        <v>4</v>
      </c>
      <c r="J12" s="96" t="s">
        <v>99</v>
      </c>
      <c r="M12" s="106">
        <v>0</v>
      </c>
      <c r="N12" s="95">
        <v>1</v>
      </c>
      <c r="O12" s="118">
        <v>3</v>
      </c>
      <c r="P12" s="95">
        <v>3</v>
      </c>
      <c r="Q12" s="95">
        <v>1</v>
      </c>
      <c r="R12" s="95">
        <v>4</v>
      </c>
      <c r="S12" s="95">
        <v>1</v>
      </c>
      <c r="T12" s="95" t="s">
        <v>14</v>
      </c>
      <c r="U12" s="95"/>
      <c r="W12" s="95"/>
    </row>
    <row r="13" spans="3:23" ht="18.75" x14ac:dyDescent="0.3">
      <c r="C13" s="98">
        <v>2</v>
      </c>
      <c r="D13" s="98">
        <v>2</v>
      </c>
      <c r="E13" s="110">
        <v>5</v>
      </c>
      <c r="F13" s="98">
        <v>2</v>
      </c>
      <c r="G13" s="98">
        <v>1</v>
      </c>
      <c r="H13" s="98">
        <v>1</v>
      </c>
      <c r="I13" s="98">
        <v>2</v>
      </c>
      <c r="J13" s="98" t="s">
        <v>100</v>
      </c>
      <c r="M13" s="123">
        <v>21</v>
      </c>
      <c r="N13" s="124">
        <v>8</v>
      </c>
      <c r="O13" s="125">
        <v>4</v>
      </c>
      <c r="P13" s="124">
        <v>4</v>
      </c>
      <c r="Q13" s="124">
        <v>2</v>
      </c>
      <c r="R13" s="124">
        <v>5</v>
      </c>
      <c r="S13" s="124">
        <v>4</v>
      </c>
      <c r="T13" s="124" t="s">
        <v>99</v>
      </c>
      <c r="U13" s="95"/>
      <c r="W13" s="95"/>
    </row>
    <row r="14" spans="3:23" ht="18.75" x14ac:dyDescent="0.3">
      <c r="C14" s="98">
        <v>8</v>
      </c>
      <c r="D14" s="98">
        <v>4</v>
      </c>
      <c r="E14" s="110">
        <v>5</v>
      </c>
      <c r="F14" s="98">
        <v>3</v>
      </c>
      <c r="G14" s="98">
        <v>2</v>
      </c>
      <c r="H14" s="98">
        <v>4</v>
      </c>
      <c r="I14" s="98">
        <v>1</v>
      </c>
      <c r="J14" s="98" t="s">
        <v>14</v>
      </c>
      <c r="M14" s="123">
        <v>1</v>
      </c>
      <c r="N14" s="124">
        <v>1</v>
      </c>
      <c r="O14" s="125">
        <v>4</v>
      </c>
      <c r="P14" s="124">
        <v>3</v>
      </c>
      <c r="Q14" s="124">
        <v>1</v>
      </c>
      <c r="R14" s="124">
        <v>4</v>
      </c>
      <c r="S14" s="124">
        <v>1</v>
      </c>
      <c r="T14" s="124" t="s">
        <v>14</v>
      </c>
      <c r="U14" s="95"/>
      <c r="W14" s="95"/>
    </row>
    <row r="15" spans="3:23" ht="18.75" x14ac:dyDescent="0.3">
      <c r="C15" s="99">
        <v>9</v>
      </c>
      <c r="D15" s="99">
        <v>4</v>
      </c>
      <c r="E15" s="111">
        <v>6</v>
      </c>
      <c r="F15" s="99">
        <v>3</v>
      </c>
      <c r="G15" s="99">
        <v>2</v>
      </c>
      <c r="H15" s="99">
        <v>4</v>
      </c>
      <c r="I15" s="99">
        <v>1</v>
      </c>
      <c r="J15" s="99" t="s">
        <v>14</v>
      </c>
      <c r="M15" s="106">
        <v>13</v>
      </c>
      <c r="N15" s="95">
        <v>6</v>
      </c>
      <c r="O15" s="118">
        <v>5</v>
      </c>
      <c r="P15" s="95">
        <v>1</v>
      </c>
      <c r="Q15" s="95">
        <v>2</v>
      </c>
      <c r="R15" s="95">
        <v>3</v>
      </c>
      <c r="S15" s="95">
        <v>3</v>
      </c>
      <c r="T15" s="95" t="s">
        <v>18</v>
      </c>
      <c r="U15" s="95"/>
      <c r="W15" s="95"/>
    </row>
    <row r="16" spans="3:23" ht="18.75" x14ac:dyDescent="0.3">
      <c r="C16" s="99">
        <v>3</v>
      </c>
      <c r="D16" s="99">
        <v>2</v>
      </c>
      <c r="E16" s="111">
        <v>6</v>
      </c>
      <c r="F16" s="99">
        <v>2</v>
      </c>
      <c r="G16" s="99">
        <v>1</v>
      </c>
      <c r="H16" s="99">
        <v>1</v>
      </c>
      <c r="I16" s="99">
        <v>2</v>
      </c>
      <c r="J16" s="99" t="s">
        <v>100</v>
      </c>
      <c r="M16" s="106">
        <v>10</v>
      </c>
      <c r="N16" s="95">
        <v>5</v>
      </c>
      <c r="O16" s="118">
        <v>6</v>
      </c>
      <c r="P16" s="95">
        <v>1</v>
      </c>
      <c r="Q16" s="95">
        <v>2</v>
      </c>
      <c r="R16" s="95">
        <v>1</v>
      </c>
      <c r="S16" s="95">
        <v>2</v>
      </c>
      <c r="T16" s="95" t="s">
        <v>100</v>
      </c>
      <c r="U16" s="95"/>
      <c r="W16" s="95"/>
    </row>
    <row r="17" spans="3:23" ht="18.75" x14ac:dyDescent="0.3">
      <c r="C17" s="100">
        <v>15</v>
      </c>
      <c r="D17" s="100">
        <v>6</v>
      </c>
      <c r="E17" s="112">
        <v>7</v>
      </c>
      <c r="F17" s="100">
        <v>2</v>
      </c>
      <c r="G17" s="100">
        <v>2</v>
      </c>
      <c r="H17" s="100">
        <v>3</v>
      </c>
      <c r="I17" s="100">
        <v>3</v>
      </c>
      <c r="J17" s="100" t="s">
        <v>18</v>
      </c>
      <c r="M17" s="120">
        <v>17</v>
      </c>
      <c r="N17" s="121">
        <v>7</v>
      </c>
      <c r="O17" s="122">
        <v>7</v>
      </c>
      <c r="P17" s="121">
        <v>4</v>
      </c>
      <c r="Q17" s="121">
        <v>1</v>
      </c>
      <c r="R17" s="121">
        <v>5</v>
      </c>
      <c r="S17" s="121">
        <v>4</v>
      </c>
      <c r="T17" s="121" t="s">
        <v>99</v>
      </c>
      <c r="U17" s="95"/>
      <c r="W17" s="95"/>
    </row>
    <row r="18" spans="3:23" ht="18.75" x14ac:dyDescent="0.3">
      <c r="C18" s="100">
        <v>16</v>
      </c>
      <c r="D18" s="100">
        <v>7</v>
      </c>
      <c r="E18" s="112">
        <v>7</v>
      </c>
      <c r="F18" s="100">
        <v>4</v>
      </c>
      <c r="G18" s="100">
        <v>1</v>
      </c>
      <c r="H18" s="100">
        <v>5</v>
      </c>
      <c r="I18" s="100">
        <v>4</v>
      </c>
      <c r="J18" s="100" t="s">
        <v>99</v>
      </c>
      <c r="M18" s="120">
        <v>11</v>
      </c>
      <c r="N18" s="121">
        <v>5</v>
      </c>
      <c r="O18" s="122">
        <v>7</v>
      </c>
      <c r="P18" s="121">
        <v>1</v>
      </c>
      <c r="Q18" s="121">
        <v>2</v>
      </c>
      <c r="R18" s="121">
        <v>1</v>
      </c>
      <c r="S18" s="121">
        <v>2</v>
      </c>
      <c r="T18" s="121" t="s">
        <v>100</v>
      </c>
      <c r="U18" s="95"/>
      <c r="W18" s="95"/>
    </row>
    <row r="19" spans="3:23" ht="18.75" x14ac:dyDescent="0.3">
      <c r="C19" s="101">
        <v>4</v>
      </c>
      <c r="D19" s="101">
        <v>3</v>
      </c>
      <c r="E19" s="113">
        <v>8</v>
      </c>
      <c r="F19" s="101">
        <v>2</v>
      </c>
      <c r="G19" s="101">
        <v>1</v>
      </c>
      <c r="H19" s="101">
        <v>3</v>
      </c>
      <c r="I19" s="101">
        <v>3</v>
      </c>
      <c r="J19" s="101" t="s">
        <v>18</v>
      </c>
      <c r="M19" s="129">
        <v>20</v>
      </c>
      <c r="N19" s="130">
        <v>8</v>
      </c>
      <c r="O19" s="131">
        <v>8</v>
      </c>
      <c r="P19" s="130">
        <v>4</v>
      </c>
      <c r="Q19" s="130">
        <v>2</v>
      </c>
      <c r="R19" s="130">
        <v>5</v>
      </c>
      <c r="S19" s="130">
        <v>4</v>
      </c>
      <c r="T19" s="130" t="s">
        <v>99</v>
      </c>
      <c r="U19" s="95"/>
      <c r="W19" s="95"/>
    </row>
    <row r="20" spans="3:23" ht="18.75" x14ac:dyDescent="0.3">
      <c r="C20" s="101">
        <v>20</v>
      </c>
      <c r="D20" s="101">
        <v>8</v>
      </c>
      <c r="E20" s="113">
        <v>8</v>
      </c>
      <c r="F20" s="101">
        <v>4</v>
      </c>
      <c r="G20" s="101">
        <v>2</v>
      </c>
      <c r="H20" s="101">
        <v>5</v>
      </c>
      <c r="I20" s="101">
        <v>4</v>
      </c>
      <c r="J20" s="101" t="s">
        <v>99</v>
      </c>
      <c r="M20" s="129">
        <v>7</v>
      </c>
      <c r="N20" s="130">
        <v>3</v>
      </c>
      <c r="O20" s="131">
        <v>8</v>
      </c>
      <c r="P20" s="130">
        <v>1</v>
      </c>
      <c r="Q20" s="130">
        <v>1</v>
      </c>
      <c r="R20" s="130">
        <v>3</v>
      </c>
      <c r="S20" s="130">
        <v>3</v>
      </c>
      <c r="T20" s="130" t="s">
        <v>18</v>
      </c>
      <c r="U20" s="95"/>
      <c r="W20" s="95"/>
    </row>
    <row r="21" spans="3:23" ht="18.75" x14ac:dyDescent="0.3">
      <c r="C21" s="2">
        <v>5</v>
      </c>
      <c r="D21" s="2">
        <v>3</v>
      </c>
      <c r="E21" s="114">
        <v>9</v>
      </c>
      <c r="F21" s="2">
        <v>2</v>
      </c>
      <c r="G21" s="2">
        <v>1</v>
      </c>
      <c r="H21" s="2">
        <v>3</v>
      </c>
      <c r="I21" s="2">
        <v>3</v>
      </c>
      <c r="J21" s="2" t="s">
        <v>18</v>
      </c>
      <c r="M21" s="135">
        <v>5</v>
      </c>
      <c r="N21" s="136">
        <v>3</v>
      </c>
      <c r="O21" s="137">
        <v>10</v>
      </c>
      <c r="P21" s="136">
        <v>1</v>
      </c>
      <c r="Q21" s="136">
        <v>1</v>
      </c>
      <c r="R21" s="136">
        <v>3</v>
      </c>
      <c r="S21" s="136">
        <v>3</v>
      </c>
      <c r="T21" s="136" t="s">
        <v>18</v>
      </c>
      <c r="U21" s="95"/>
      <c r="W21" s="95"/>
    </row>
    <row r="22" spans="3:23" ht="18.75" x14ac:dyDescent="0.3">
      <c r="C22" s="2">
        <v>10</v>
      </c>
      <c r="D22" s="2">
        <v>5</v>
      </c>
      <c r="E22" s="114">
        <v>10</v>
      </c>
      <c r="F22" s="2">
        <v>2</v>
      </c>
      <c r="G22" s="2">
        <v>2</v>
      </c>
      <c r="H22" s="2">
        <v>1</v>
      </c>
      <c r="I22" s="2">
        <v>2</v>
      </c>
      <c r="J22" s="2" t="s">
        <v>100</v>
      </c>
      <c r="M22" s="135">
        <v>8</v>
      </c>
      <c r="N22" s="136">
        <v>4</v>
      </c>
      <c r="O22" s="137">
        <v>10</v>
      </c>
      <c r="P22" s="136">
        <v>3</v>
      </c>
      <c r="Q22" s="136">
        <v>2</v>
      </c>
      <c r="R22" s="136">
        <v>4</v>
      </c>
      <c r="S22" s="136">
        <v>1</v>
      </c>
      <c r="T22" s="136" t="s">
        <v>14</v>
      </c>
      <c r="U22" s="95"/>
      <c r="W22" s="95"/>
    </row>
    <row r="23" spans="3:23" ht="18.75" x14ac:dyDescent="0.3">
      <c r="C23" s="97">
        <v>17</v>
      </c>
      <c r="D23" s="97">
        <v>7</v>
      </c>
      <c r="E23" s="108">
        <v>11</v>
      </c>
      <c r="F23" s="97">
        <v>4</v>
      </c>
      <c r="G23" s="97">
        <v>1</v>
      </c>
      <c r="H23" s="97">
        <v>5</v>
      </c>
      <c r="I23" s="97">
        <v>4</v>
      </c>
      <c r="J23" s="97" t="s">
        <v>99</v>
      </c>
      <c r="M23" s="126">
        <v>6</v>
      </c>
      <c r="N23" s="127">
        <v>3</v>
      </c>
      <c r="O23" s="128">
        <v>11</v>
      </c>
      <c r="P23" s="127">
        <v>1</v>
      </c>
      <c r="Q23" s="127">
        <v>1</v>
      </c>
      <c r="R23" s="127">
        <v>3</v>
      </c>
      <c r="S23" s="127">
        <v>3</v>
      </c>
      <c r="T23" s="127" t="s">
        <v>18</v>
      </c>
      <c r="U23" s="95"/>
      <c r="W23" s="95"/>
    </row>
    <row r="24" spans="3:23" ht="18.75" x14ac:dyDescent="0.3">
      <c r="C24" s="97">
        <v>11</v>
      </c>
      <c r="D24" s="97">
        <v>5</v>
      </c>
      <c r="E24" s="108">
        <v>11</v>
      </c>
      <c r="F24" s="97">
        <v>2</v>
      </c>
      <c r="G24" s="97">
        <v>2</v>
      </c>
      <c r="H24" s="97">
        <v>1</v>
      </c>
      <c r="I24" s="97">
        <v>2</v>
      </c>
      <c r="J24" s="97" t="s">
        <v>100</v>
      </c>
      <c r="M24" s="126">
        <v>9</v>
      </c>
      <c r="N24" s="127">
        <v>4</v>
      </c>
      <c r="O24" s="128">
        <v>11</v>
      </c>
      <c r="P24" s="127">
        <v>3</v>
      </c>
      <c r="Q24" s="127">
        <v>2</v>
      </c>
      <c r="R24" s="127">
        <v>4</v>
      </c>
      <c r="S24" s="127">
        <v>1</v>
      </c>
      <c r="T24" s="127" t="s">
        <v>14</v>
      </c>
      <c r="U24" s="95"/>
      <c r="W24" s="95"/>
    </row>
    <row r="25" spans="3:23" ht="18.75" x14ac:dyDescent="0.3">
      <c r="C25" s="2">
        <v>7</v>
      </c>
      <c r="D25" s="2">
        <v>3</v>
      </c>
      <c r="E25" s="114">
        <v>12</v>
      </c>
      <c r="F25" s="2">
        <v>2</v>
      </c>
      <c r="G25" s="2">
        <v>1</v>
      </c>
      <c r="H25" s="2">
        <v>3</v>
      </c>
      <c r="I25" s="2">
        <v>3</v>
      </c>
      <c r="J25" s="2" t="s">
        <v>18</v>
      </c>
      <c r="M25" s="123">
        <v>18</v>
      </c>
      <c r="N25" s="124">
        <v>7</v>
      </c>
      <c r="O25" s="125">
        <v>12</v>
      </c>
      <c r="P25" s="124">
        <v>4</v>
      </c>
      <c r="Q25" s="124">
        <v>1</v>
      </c>
      <c r="R25" s="124">
        <v>5</v>
      </c>
      <c r="S25" s="124">
        <v>4</v>
      </c>
      <c r="T25" s="124" t="s">
        <v>99</v>
      </c>
      <c r="U25" s="95"/>
      <c r="W25" s="95"/>
    </row>
    <row r="26" spans="3:23" ht="18.75" x14ac:dyDescent="0.3">
      <c r="C26" s="96">
        <v>19</v>
      </c>
      <c r="D26" s="96">
        <v>8</v>
      </c>
      <c r="E26" s="109">
        <v>13</v>
      </c>
      <c r="F26" s="96">
        <v>4</v>
      </c>
      <c r="G26" s="96">
        <v>2</v>
      </c>
      <c r="H26" s="96">
        <v>5</v>
      </c>
      <c r="I26" s="96">
        <v>4</v>
      </c>
      <c r="J26" s="96" t="s">
        <v>99</v>
      </c>
      <c r="M26" s="123">
        <v>12</v>
      </c>
      <c r="N26" s="124">
        <v>6</v>
      </c>
      <c r="O26" s="125">
        <v>12</v>
      </c>
      <c r="P26" s="124">
        <v>1</v>
      </c>
      <c r="Q26" s="124">
        <v>2</v>
      </c>
      <c r="R26" s="124">
        <v>3</v>
      </c>
      <c r="S26" s="124">
        <v>3</v>
      </c>
      <c r="T26" s="124" t="s">
        <v>18</v>
      </c>
      <c r="U26" s="95"/>
      <c r="W26" s="95"/>
    </row>
    <row r="27" spans="3:23" ht="18.75" x14ac:dyDescent="0.3">
      <c r="C27" s="96">
        <v>0</v>
      </c>
      <c r="D27" s="96">
        <v>1</v>
      </c>
      <c r="E27" s="109">
        <v>13</v>
      </c>
      <c r="F27" s="96">
        <v>3</v>
      </c>
      <c r="G27" s="96">
        <v>1</v>
      </c>
      <c r="H27" s="96">
        <v>4</v>
      </c>
      <c r="I27" s="96">
        <v>1</v>
      </c>
      <c r="J27" s="96" t="s">
        <v>14</v>
      </c>
      <c r="M27" s="132">
        <v>19</v>
      </c>
      <c r="N27" s="133">
        <v>8</v>
      </c>
      <c r="O27" s="134">
        <v>13</v>
      </c>
      <c r="P27" s="133">
        <v>4</v>
      </c>
      <c r="Q27" s="133">
        <v>2</v>
      </c>
      <c r="R27" s="133">
        <v>5</v>
      </c>
      <c r="S27" s="133">
        <v>4</v>
      </c>
      <c r="T27" s="133" t="s">
        <v>99</v>
      </c>
      <c r="U27" s="95"/>
      <c r="W27" s="95"/>
    </row>
    <row r="28" spans="3:23" ht="18.75" x14ac:dyDescent="0.3">
      <c r="C28" s="102">
        <v>1</v>
      </c>
      <c r="D28" s="102">
        <v>1</v>
      </c>
      <c r="E28" s="115">
        <v>14</v>
      </c>
      <c r="F28" s="102">
        <v>3</v>
      </c>
      <c r="G28" s="102">
        <v>1</v>
      </c>
      <c r="H28" s="102">
        <v>4</v>
      </c>
      <c r="I28" s="102">
        <v>1</v>
      </c>
      <c r="J28" s="102" t="s">
        <v>14</v>
      </c>
      <c r="M28" s="132">
        <v>2</v>
      </c>
      <c r="N28" s="133">
        <v>2</v>
      </c>
      <c r="O28" s="134">
        <v>13</v>
      </c>
      <c r="P28" s="133">
        <v>2</v>
      </c>
      <c r="Q28" s="133">
        <v>1</v>
      </c>
      <c r="R28" s="133">
        <v>1</v>
      </c>
      <c r="S28" s="133">
        <v>2</v>
      </c>
      <c r="T28" s="133" t="s">
        <v>100</v>
      </c>
      <c r="U28" s="95"/>
      <c r="W28" s="95"/>
    </row>
    <row r="29" spans="3:23" ht="19.5" thickBot="1" x14ac:dyDescent="0.35">
      <c r="C29" s="102">
        <v>14</v>
      </c>
      <c r="D29" s="102">
        <v>6</v>
      </c>
      <c r="E29" s="116">
        <v>14</v>
      </c>
      <c r="F29" s="102">
        <v>2</v>
      </c>
      <c r="G29" s="102">
        <v>2</v>
      </c>
      <c r="H29" s="102">
        <v>3</v>
      </c>
      <c r="I29" s="102">
        <v>3</v>
      </c>
      <c r="J29" s="102" t="s">
        <v>18</v>
      </c>
      <c r="M29" s="106">
        <v>3</v>
      </c>
      <c r="N29" s="95">
        <v>2</v>
      </c>
      <c r="O29" s="119">
        <v>14</v>
      </c>
      <c r="P29" s="95">
        <v>2</v>
      </c>
      <c r="Q29" s="95">
        <v>1</v>
      </c>
      <c r="R29" s="95">
        <v>1</v>
      </c>
      <c r="S29" s="95">
        <v>2</v>
      </c>
      <c r="T29" s="95" t="s">
        <v>100</v>
      </c>
      <c r="U29" s="95"/>
      <c r="W29" s="95"/>
    </row>
    <row r="50" spans="3:24" ht="15.75" thickBot="1" x14ac:dyDescent="0.3">
      <c r="C50" s="1" t="s">
        <v>86</v>
      </c>
      <c r="D50" s="1" t="s">
        <v>87</v>
      </c>
      <c r="E50" s="1" t="s">
        <v>88</v>
      </c>
      <c r="F50" s="1" t="s">
        <v>89</v>
      </c>
      <c r="G50" s="1" t="s">
        <v>90</v>
      </c>
      <c r="H50" s="1" t="s">
        <v>91</v>
      </c>
      <c r="I50" s="1" t="s">
        <v>65</v>
      </c>
    </row>
    <row r="51" spans="3:24" ht="18.75" x14ac:dyDescent="0.25">
      <c r="C51" s="141"/>
      <c r="D51" s="141"/>
      <c r="E51" s="142"/>
      <c r="F51" s="141"/>
      <c r="G51" s="141"/>
      <c r="H51" s="141"/>
      <c r="I51" s="141"/>
      <c r="J51" s="141"/>
      <c r="W51">
        <v>3</v>
      </c>
      <c r="X51" t="s">
        <v>18</v>
      </c>
    </row>
    <row r="52" spans="3:24" ht="18.75" x14ac:dyDescent="0.25">
      <c r="C52" s="141"/>
      <c r="D52" s="141"/>
      <c r="E52" s="143"/>
      <c r="F52" s="141"/>
      <c r="G52" s="141"/>
      <c r="H52" s="141"/>
      <c r="I52" s="141"/>
      <c r="J52" s="141"/>
      <c r="W52">
        <v>3</v>
      </c>
      <c r="X52" t="s">
        <v>18</v>
      </c>
    </row>
    <row r="53" spans="3:24" ht="18.75" x14ac:dyDescent="0.25">
      <c r="C53" s="141"/>
      <c r="D53" s="141"/>
      <c r="E53" s="143"/>
      <c r="F53" s="141"/>
      <c r="G53" s="141"/>
      <c r="H53" s="141"/>
      <c r="I53" s="141"/>
      <c r="J53" s="141"/>
      <c r="W53">
        <v>4</v>
      </c>
      <c r="X53" t="s">
        <v>99</v>
      </c>
    </row>
    <row r="54" spans="3:24" ht="18.75" x14ac:dyDescent="0.25">
      <c r="C54" s="141"/>
      <c r="D54" s="141"/>
      <c r="E54" s="143"/>
      <c r="F54" s="141"/>
      <c r="G54" s="141"/>
      <c r="H54" s="141"/>
      <c r="I54" s="141"/>
      <c r="J54" s="141"/>
      <c r="W54">
        <v>3</v>
      </c>
      <c r="X54" t="s">
        <v>18</v>
      </c>
    </row>
    <row r="55" spans="3:24" ht="18.75" x14ac:dyDescent="0.25">
      <c r="C55" s="141"/>
      <c r="D55" s="141"/>
      <c r="E55" s="143"/>
      <c r="F55" s="141"/>
      <c r="G55" s="141"/>
      <c r="H55" s="141"/>
      <c r="I55" s="141"/>
      <c r="J55" s="141"/>
      <c r="W55">
        <v>4</v>
      </c>
      <c r="X55" t="s">
        <v>99</v>
      </c>
    </row>
    <row r="56" spans="3:24" ht="18.75" x14ac:dyDescent="0.25">
      <c r="C56" s="141"/>
      <c r="D56" s="141"/>
      <c r="E56" s="143"/>
      <c r="F56" s="141"/>
      <c r="G56" s="141"/>
      <c r="H56" s="141"/>
      <c r="I56" s="141"/>
      <c r="J56" s="141"/>
      <c r="W56">
        <v>2</v>
      </c>
      <c r="X56" t="s">
        <v>100</v>
      </c>
    </row>
    <row r="57" spans="3:24" ht="18.75" x14ac:dyDescent="0.25">
      <c r="C57" s="141"/>
      <c r="D57" s="141"/>
      <c r="E57" s="143"/>
      <c r="F57" s="141"/>
      <c r="G57" s="141"/>
      <c r="H57" s="141"/>
      <c r="I57" s="141"/>
      <c r="J57" s="141"/>
      <c r="W57">
        <v>1</v>
      </c>
      <c r="X57" t="s">
        <v>14</v>
      </c>
    </row>
    <row r="58" spans="3:24" ht="18.75" x14ac:dyDescent="0.25">
      <c r="C58" s="141"/>
      <c r="D58" s="141"/>
      <c r="E58" s="143"/>
      <c r="F58" s="141"/>
      <c r="G58" s="141"/>
      <c r="H58" s="141"/>
      <c r="I58" s="141"/>
      <c r="J58" s="141"/>
      <c r="W58">
        <v>1</v>
      </c>
      <c r="X58" t="s">
        <v>14</v>
      </c>
    </row>
    <row r="59" spans="3:24" ht="18.75" x14ac:dyDescent="0.25">
      <c r="C59" s="141"/>
      <c r="D59" s="141"/>
      <c r="E59" s="143"/>
      <c r="F59" s="141"/>
      <c r="G59" s="141"/>
      <c r="H59" s="141"/>
      <c r="I59" s="141"/>
      <c r="J59" s="141"/>
      <c r="W59">
        <v>2</v>
      </c>
      <c r="X59" t="s">
        <v>100</v>
      </c>
    </row>
    <row r="60" spans="3:24" ht="18.75" x14ac:dyDescent="0.25">
      <c r="C60" s="141"/>
      <c r="D60" s="141"/>
      <c r="E60" s="143"/>
      <c r="F60" s="141"/>
      <c r="G60" s="141"/>
      <c r="H60" s="141"/>
      <c r="I60" s="141"/>
      <c r="J60" s="141"/>
      <c r="W60">
        <v>3</v>
      </c>
      <c r="X60" t="s">
        <v>18</v>
      </c>
    </row>
    <row r="61" spans="3:24" ht="18.75" x14ac:dyDescent="0.25">
      <c r="C61" s="141"/>
      <c r="D61" s="141"/>
      <c r="E61" s="143"/>
      <c r="F61" s="141"/>
      <c r="G61" s="141"/>
      <c r="H61" s="141"/>
      <c r="I61" s="141"/>
      <c r="J61" s="141"/>
      <c r="W61">
        <v>4</v>
      </c>
      <c r="X61" t="s">
        <v>99</v>
      </c>
    </row>
    <row r="62" spans="3:24" ht="18.75" x14ac:dyDescent="0.25">
      <c r="C62" s="141"/>
      <c r="D62" s="141"/>
      <c r="E62" s="143"/>
      <c r="F62" s="141"/>
      <c r="G62" s="141"/>
      <c r="H62" s="141"/>
      <c r="I62" s="141"/>
      <c r="J62" s="141"/>
      <c r="T62" t="s">
        <v>176</v>
      </c>
      <c r="V62" t="s">
        <v>176</v>
      </c>
      <c r="W62">
        <v>3</v>
      </c>
      <c r="X62" t="s">
        <v>18</v>
      </c>
    </row>
    <row r="63" spans="3:24" ht="18.75" x14ac:dyDescent="0.25">
      <c r="C63" s="141"/>
      <c r="D63" s="141"/>
      <c r="E63" s="143"/>
      <c r="F63" s="141"/>
      <c r="G63" s="141"/>
      <c r="H63" s="141"/>
      <c r="I63" s="141"/>
      <c r="J63" s="141"/>
      <c r="V63" t="s">
        <v>176</v>
      </c>
      <c r="W63">
        <v>4</v>
      </c>
      <c r="X63" t="s">
        <v>99</v>
      </c>
    </row>
    <row r="64" spans="3:24" ht="18.75" x14ac:dyDescent="0.25">
      <c r="C64" s="141"/>
      <c r="D64" s="141"/>
      <c r="E64" s="143"/>
      <c r="F64" s="141"/>
      <c r="G64" s="141"/>
      <c r="H64" s="141"/>
      <c r="I64" s="141"/>
      <c r="J64" s="141"/>
      <c r="T64" t="s">
        <v>176</v>
      </c>
      <c r="W64">
        <v>3</v>
      </c>
      <c r="X64" t="s">
        <v>18</v>
      </c>
    </row>
    <row r="65" spans="3:28" ht="18.75" x14ac:dyDescent="0.25">
      <c r="C65" s="141"/>
      <c r="D65" s="141"/>
      <c r="E65" s="143"/>
      <c r="F65" s="141"/>
      <c r="G65" s="141"/>
      <c r="H65" s="141"/>
      <c r="I65" s="141"/>
      <c r="J65" s="141"/>
      <c r="W65">
        <v>2</v>
      </c>
      <c r="X65" t="s">
        <v>100</v>
      </c>
    </row>
    <row r="66" spans="3:28" ht="18.75" x14ac:dyDescent="0.25">
      <c r="C66" s="141"/>
      <c r="D66" s="141"/>
      <c r="E66" s="143"/>
      <c r="F66" s="141"/>
      <c r="G66" s="141"/>
      <c r="H66" s="141"/>
      <c r="I66" s="141"/>
      <c r="J66" s="141"/>
      <c r="W66">
        <v>4</v>
      </c>
      <c r="X66" t="s">
        <v>99</v>
      </c>
    </row>
    <row r="67" spans="3:28" ht="18.75" x14ac:dyDescent="0.25">
      <c r="C67" s="141"/>
      <c r="D67" s="141"/>
      <c r="E67" s="143"/>
      <c r="F67" s="141"/>
      <c r="G67" s="141"/>
      <c r="H67" s="141"/>
      <c r="I67" s="141"/>
      <c r="J67" s="141"/>
      <c r="W67">
        <v>2</v>
      </c>
      <c r="X67" t="s">
        <v>100</v>
      </c>
    </row>
    <row r="68" spans="3:28" ht="18.75" x14ac:dyDescent="0.25">
      <c r="C68" s="141"/>
      <c r="D68" s="141"/>
      <c r="E68" s="143"/>
      <c r="F68" s="141"/>
      <c r="G68" s="141"/>
      <c r="H68" s="141"/>
      <c r="I68" s="141"/>
      <c r="J68" s="141"/>
      <c r="W68">
        <v>3</v>
      </c>
      <c r="X68" t="s">
        <v>18</v>
      </c>
    </row>
    <row r="69" spans="3:28" ht="18.75" x14ac:dyDescent="0.25">
      <c r="C69" s="141"/>
      <c r="D69" s="141"/>
      <c r="E69" s="143"/>
      <c r="F69" s="141"/>
      <c r="G69" s="141"/>
      <c r="H69" s="141"/>
      <c r="I69" s="141"/>
      <c r="J69" s="141"/>
      <c r="W69">
        <v>4</v>
      </c>
      <c r="X69" t="s">
        <v>99</v>
      </c>
    </row>
    <row r="70" spans="3:28" ht="18.75" x14ac:dyDescent="0.25">
      <c r="C70" s="141"/>
      <c r="D70" s="141"/>
      <c r="E70" s="143"/>
      <c r="F70" s="141"/>
      <c r="G70" s="141"/>
      <c r="H70" s="141"/>
      <c r="I70" s="141"/>
      <c r="J70" s="141"/>
      <c r="W70">
        <v>1</v>
      </c>
      <c r="X70" t="s">
        <v>14</v>
      </c>
    </row>
    <row r="71" spans="3:28" ht="18.75" x14ac:dyDescent="0.25">
      <c r="C71" s="141"/>
      <c r="D71" s="141"/>
      <c r="E71" s="143"/>
      <c r="F71" s="141"/>
      <c r="G71" s="141"/>
      <c r="H71" s="141"/>
      <c r="I71" s="141"/>
      <c r="J71" s="141"/>
      <c r="V71" t="s">
        <v>176</v>
      </c>
      <c r="W71">
        <v>1</v>
      </c>
      <c r="X71" t="s">
        <v>14</v>
      </c>
    </row>
    <row r="72" spans="3:28" ht="19.5" thickBot="1" x14ac:dyDescent="0.3">
      <c r="C72" s="141"/>
      <c r="D72" s="141"/>
      <c r="E72" s="144"/>
      <c r="F72" s="141"/>
      <c r="G72" s="141"/>
      <c r="H72" s="141"/>
      <c r="I72" s="141"/>
      <c r="J72" s="141"/>
      <c r="V72" t="s">
        <v>176</v>
      </c>
      <c r="W72">
        <v>3</v>
      </c>
      <c r="X72" t="s">
        <v>18</v>
      </c>
    </row>
    <row r="79" spans="3:28" ht="15.75" thickBot="1" x14ac:dyDescent="0.3"/>
    <row r="80" spans="3:28" x14ac:dyDescent="0.25">
      <c r="I80" s="150" t="s">
        <v>25</v>
      </c>
      <c r="J80" s="151"/>
      <c r="K80" s="151"/>
      <c r="L80" s="151"/>
      <c r="M80" s="152"/>
      <c r="N80" s="153" t="s">
        <v>178</v>
      </c>
      <c r="O80" s="154"/>
      <c r="P80" s="154"/>
      <c r="Q80" s="154"/>
      <c r="R80" s="155"/>
      <c r="S80" s="150" t="s">
        <v>70</v>
      </c>
      <c r="T80" s="151"/>
      <c r="U80" s="151"/>
      <c r="V80" s="151"/>
      <c r="W80" s="152"/>
      <c r="X80" s="153" t="s">
        <v>179</v>
      </c>
      <c r="Y80" s="154"/>
      <c r="Z80" s="154"/>
      <c r="AA80" s="154"/>
      <c r="AB80" s="155"/>
    </row>
    <row r="81" spans="4:28" ht="15.75" thickBot="1" x14ac:dyDescent="0.3">
      <c r="D81" s="2" t="s">
        <v>54</v>
      </c>
      <c r="E81" s="2" t="s">
        <v>55</v>
      </c>
      <c r="F81" s="2" t="s">
        <v>56</v>
      </c>
      <c r="G81" s="2"/>
      <c r="H81" s="2"/>
      <c r="I81" s="8" t="s">
        <v>68</v>
      </c>
      <c r="J81" s="9" t="s">
        <v>65</v>
      </c>
      <c r="K81" s="9" t="s">
        <v>66</v>
      </c>
      <c r="L81" s="9" t="s">
        <v>67</v>
      </c>
      <c r="M81" s="10" t="s">
        <v>69</v>
      </c>
      <c r="N81" s="37" t="s">
        <v>68</v>
      </c>
      <c r="O81" s="38" t="s">
        <v>65</v>
      </c>
      <c r="P81" s="38" t="s">
        <v>66</v>
      </c>
      <c r="Q81" s="38" t="s">
        <v>67</v>
      </c>
      <c r="R81" s="39" t="s">
        <v>69</v>
      </c>
      <c r="S81" s="8" t="s">
        <v>68</v>
      </c>
      <c r="T81" s="9" t="s">
        <v>65</v>
      </c>
      <c r="U81" s="9" t="s">
        <v>66</v>
      </c>
      <c r="V81" s="9" t="s">
        <v>67</v>
      </c>
      <c r="W81" s="10" t="s">
        <v>69</v>
      </c>
      <c r="X81" s="37" t="s">
        <v>68</v>
      </c>
      <c r="Y81" s="38" t="s">
        <v>65</v>
      </c>
      <c r="Z81" s="38" t="s">
        <v>66</v>
      </c>
      <c r="AA81" s="38" t="s">
        <v>67</v>
      </c>
      <c r="AB81" s="39" t="s">
        <v>69</v>
      </c>
    </row>
    <row r="82" spans="4:28" x14ac:dyDescent="0.25">
      <c r="D82" s="3">
        <v>1</v>
      </c>
      <c r="E82" s="3">
        <v>1</v>
      </c>
      <c r="F82" s="3">
        <v>0</v>
      </c>
      <c r="G82" s="3" t="s">
        <v>57</v>
      </c>
      <c r="H82" s="6" t="s">
        <v>58</v>
      </c>
      <c r="I82" s="52"/>
      <c r="J82" s="64"/>
      <c r="K82" s="54"/>
      <c r="L82" s="53"/>
      <c r="M82" s="55"/>
      <c r="N82" s="2">
        <v>6</v>
      </c>
      <c r="O82" s="2" t="str">
        <f>CONCATENATE(W51,X51)</f>
        <v>3ENGL101</v>
      </c>
      <c r="P82" s="2">
        <v>2</v>
      </c>
      <c r="Q82" s="2">
        <v>3</v>
      </c>
      <c r="R82" s="43"/>
      <c r="S82" s="33"/>
      <c r="T82" s="72"/>
      <c r="U82" s="35"/>
      <c r="V82" s="34"/>
      <c r="W82" s="36"/>
      <c r="X82" s="40"/>
      <c r="Y82" s="41" t="s">
        <v>177</v>
      </c>
      <c r="Z82" s="42" t="s">
        <v>177</v>
      </c>
      <c r="AA82" s="41" t="s">
        <v>177</v>
      </c>
      <c r="AB82" s="43" t="s">
        <v>177</v>
      </c>
    </row>
    <row r="83" spans="4:28" x14ac:dyDescent="0.25">
      <c r="D83" s="3">
        <v>1</v>
      </c>
      <c r="E83" s="3">
        <v>2</v>
      </c>
      <c r="F83" s="3">
        <v>1</v>
      </c>
      <c r="G83" s="3"/>
      <c r="H83" s="7" t="s">
        <v>59</v>
      </c>
      <c r="I83" s="11"/>
      <c r="J83" s="12"/>
      <c r="K83" s="13"/>
      <c r="L83" s="12"/>
      <c r="M83" s="14"/>
      <c r="N83" s="2">
        <v>6</v>
      </c>
      <c r="O83" s="2" t="str">
        <f>CONCATENATE(W52,X52)</f>
        <v>3ENGL101</v>
      </c>
      <c r="P83" s="2">
        <v>2</v>
      </c>
      <c r="Q83" s="2">
        <v>3</v>
      </c>
      <c r="R83" s="47"/>
      <c r="S83" s="25"/>
      <c r="T83" s="73"/>
      <c r="U83" s="27"/>
      <c r="V83" s="26"/>
      <c r="W83" s="28"/>
      <c r="X83" s="2">
        <v>7</v>
      </c>
      <c r="Y83" s="2" t="str">
        <f>CONCATENATE(W53,X53)</f>
        <v>4Study Break</v>
      </c>
      <c r="Z83" s="2">
        <v>1</v>
      </c>
      <c r="AA83" s="2">
        <v>5</v>
      </c>
      <c r="AB83" s="47" t="s">
        <v>177</v>
      </c>
    </row>
    <row r="84" spans="4:28" x14ac:dyDescent="0.25">
      <c r="D84" s="3">
        <v>1</v>
      </c>
      <c r="E84" s="3">
        <v>3</v>
      </c>
      <c r="F84" s="3">
        <v>2</v>
      </c>
      <c r="G84" s="3"/>
      <c r="H84" s="6" t="s">
        <v>60</v>
      </c>
      <c r="I84" s="25"/>
      <c r="J84" s="65"/>
      <c r="K84" s="27"/>
      <c r="L84" s="26"/>
      <c r="M84" s="28"/>
      <c r="N84" s="2">
        <v>3</v>
      </c>
      <c r="O84" s="2" t="str">
        <f>CONCATENATE(W54,X54)</f>
        <v>3ENGL101</v>
      </c>
      <c r="P84" s="2">
        <v>1</v>
      </c>
      <c r="Q84" s="2">
        <v>3</v>
      </c>
      <c r="R84" s="47"/>
      <c r="S84" s="11"/>
      <c r="T84" s="12"/>
      <c r="U84" s="13"/>
      <c r="V84" s="12"/>
      <c r="W84" s="14"/>
      <c r="X84" s="2">
        <v>8</v>
      </c>
      <c r="Y84" s="2" t="str">
        <f>CONCATENATE(W55,X55)</f>
        <v>4Study Break</v>
      </c>
      <c r="Z84" s="2">
        <v>2</v>
      </c>
      <c r="AA84" s="2">
        <v>5</v>
      </c>
      <c r="AB84" s="47" t="s">
        <v>177</v>
      </c>
    </row>
    <row r="85" spans="4:28" x14ac:dyDescent="0.25">
      <c r="D85" s="3">
        <v>1</v>
      </c>
      <c r="E85" s="3">
        <v>4</v>
      </c>
      <c r="F85" s="3">
        <v>3</v>
      </c>
      <c r="G85" s="3"/>
      <c r="H85" s="7" t="s">
        <v>61</v>
      </c>
      <c r="I85" s="25"/>
      <c r="J85" s="70"/>
      <c r="K85" s="27"/>
      <c r="L85" s="26"/>
      <c r="M85" s="28"/>
      <c r="N85" s="44"/>
      <c r="O85" s="45"/>
      <c r="P85" s="46"/>
      <c r="Q85" s="45"/>
      <c r="R85" s="47"/>
      <c r="S85" s="56"/>
      <c r="T85" s="74"/>
      <c r="U85" s="58"/>
      <c r="V85" s="57"/>
      <c r="W85" s="59"/>
      <c r="X85" s="44"/>
      <c r="Y85" s="45" t="s">
        <v>177</v>
      </c>
      <c r="Z85" s="46" t="s">
        <v>177</v>
      </c>
      <c r="AA85" s="45" t="s">
        <v>177</v>
      </c>
      <c r="AB85" s="47" t="s">
        <v>177</v>
      </c>
    </row>
    <row r="86" spans="4:28" ht="15.75" thickBot="1" x14ac:dyDescent="0.3">
      <c r="D86" s="3">
        <v>1</v>
      </c>
      <c r="E86" s="3">
        <v>5</v>
      </c>
      <c r="F86" s="3">
        <v>4</v>
      </c>
      <c r="G86" s="3"/>
      <c r="H86" s="6" t="s">
        <v>62</v>
      </c>
      <c r="I86" s="29"/>
      <c r="J86" s="71"/>
      <c r="K86" s="31"/>
      <c r="L86" s="30"/>
      <c r="M86" s="32"/>
      <c r="N86" s="48"/>
      <c r="O86" s="49"/>
      <c r="P86" s="50"/>
      <c r="Q86" s="49"/>
      <c r="R86" s="51"/>
      <c r="S86" s="60"/>
      <c r="T86" s="75"/>
      <c r="U86" s="62"/>
      <c r="V86" s="61"/>
      <c r="W86" s="63"/>
      <c r="X86" s="48"/>
      <c r="Y86" s="49" t="s">
        <v>177</v>
      </c>
      <c r="Z86" s="50" t="s">
        <v>177</v>
      </c>
      <c r="AA86" s="49" t="s">
        <v>177</v>
      </c>
      <c r="AB86" s="51" t="s">
        <v>177</v>
      </c>
    </row>
    <row r="87" spans="4:28" x14ac:dyDescent="0.25">
      <c r="D87" s="77">
        <v>2</v>
      </c>
      <c r="E87" s="77">
        <v>1</v>
      </c>
      <c r="F87" s="77">
        <v>5</v>
      </c>
      <c r="G87" s="3" t="s">
        <v>63</v>
      </c>
      <c r="H87" s="7" t="s">
        <v>58</v>
      </c>
      <c r="I87" s="52"/>
      <c r="J87" s="68"/>
      <c r="K87" s="54"/>
      <c r="L87" s="53"/>
      <c r="M87" s="55"/>
      <c r="N87" s="2">
        <v>2</v>
      </c>
      <c r="O87" s="2" t="str">
        <f>CONCATENATE(W56,X56)</f>
        <v>2POLSC101</v>
      </c>
      <c r="P87" s="2">
        <v>1</v>
      </c>
      <c r="Q87" s="2">
        <v>1</v>
      </c>
      <c r="R87" s="43"/>
      <c r="S87" s="2">
        <v>4</v>
      </c>
      <c r="T87" s="2" t="str">
        <f>CONCATENATE(W57,X57)</f>
        <v>1MATH101</v>
      </c>
      <c r="U87" s="2">
        <v>2</v>
      </c>
      <c r="V87" s="2">
        <v>4</v>
      </c>
      <c r="W87" s="22"/>
      <c r="X87" s="40"/>
      <c r="Y87" s="41" t="s">
        <v>177</v>
      </c>
      <c r="Z87" s="42" t="s">
        <v>177</v>
      </c>
      <c r="AA87" s="41" t="s">
        <v>177</v>
      </c>
      <c r="AB87" s="43" t="s">
        <v>177</v>
      </c>
    </row>
    <row r="88" spans="4:28" x14ac:dyDescent="0.25">
      <c r="D88" s="77">
        <v>2</v>
      </c>
      <c r="E88" s="77">
        <v>2</v>
      </c>
      <c r="F88" s="77">
        <v>6</v>
      </c>
      <c r="G88" s="3"/>
      <c r="H88" s="6" t="s">
        <v>59</v>
      </c>
      <c r="I88" s="56"/>
      <c r="J88" s="69"/>
      <c r="K88" s="58"/>
      <c r="L88" s="57"/>
      <c r="M88" s="59"/>
      <c r="N88" s="2">
        <v>2</v>
      </c>
      <c r="O88" s="2" t="str">
        <f>CONCATENATE(W59,X59)</f>
        <v>2POLSC101</v>
      </c>
      <c r="P88" s="2">
        <v>1</v>
      </c>
      <c r="Q88" s="2">
        <v>1</v>
      </c>
      <c r="R88" s="47"/>
      <c r="S88" s="2">
        <v>4</v>
      </c>
      <c r="T88" s="2" t="str">
        <f>CONCATENATE(W58,X58)</f>
        <v>1MATH101</v>
      </c>
      <c r="U88" s="2">
        <v>2</v>
      </c>
      <c r="V88" s="2">
        <v>4</v>
      </c>
      <c r="W88" s="14"/>
      <c r="X88" s="44"/>
      <c r="Y88" s="45" t="s">
        <v>177</v>
      </c>
      <c r="Z88" s="46" t="s">
        <v>177</v>
      </c>
      <c r="AA88" s="45" t="s">
        <v>177</v>
      </c>
      <c r="AB88" s="47" t="s">
        <v>177</v>
      </c>
    </row>
    <row r="89" spans="4:28" x14ac:dyDescent="0.25">
      <c r="D89" s="77">
        <v>2</v>
      </c>
      <c r="E89" s="77">
        <v>3</v>
      </c>
      <c r="F89" s="77">
        <v>7</v>
      </c>
      <c r="G89" s="3"/>
      <c r="H89" s="7" t="s">
        <v>60</v>
      </c>
      <c r="I89" s="56"/>
      <c r="J89" s="66"/>
      <c r="K89" s="58"/>
      <c r="L89" s="57"/>
      <c r="M89" s="59"/>
      <c r="N89" s="2">
        <v>6</v>
      </c>
      <c r="O89" s="2" t="str">
        <f>CONCATENATE(W60,X60)</f>
        <v>3ENGL101</v>
      </c>
      <c r="P89" s="2">
        <v>2</v>
      </c>
      <c r="Q89" s="2">
        <v>3</v>
      </c>
      <c r="R89" s="47"/>
      <c r="S89" s="11"/>
      <c r="T89" s="12"/>
      <c r="U89" s="13"/>
      <c r="V89" s="12"/>
      <c r="W89" s="14"/>
      <c r="X89" s="2">
        <v>7</v>
      </c>
      <c r="Y89" s="2" t="str">
        <f>CONCATENATE(W61,X61)</f>
        <v>4Study Break</v>
      </c>
      <c r="Z89" s="2">
        <v>1</v>
      </c>
      <c r="AA89" s="2">
        <v>5</v>
      </c>
      <c r="AB89" s="47" t="s">
        <v>177</v>
      </c>
    </row>
    <row r="90" spans="4:28" x14ac:dyDescent="0.25">
      <c r="D90" s="77">
        <v>2</v>
      </c>
      <c r="E90" s="77">
        <v>4</v>
      </c>
      <c r="F90" s="77">
        <v>8</v>
      </c>
      <c r="G90" s="3"/>
      <c r="H90" s="6" t="s">
        <v>61</v>
      </c>
      <c r="I90" s="25"/>
      <c r="J90" s="65"/>
      <c r="K90" s="27"/>
      <c r="L90" s="26"/>
      <c r="M90" s="28"/>
      <c r="N90" s="2">
        <v>3</v>
      </c>
      <c r="O90" s="2" t="str">
        <f>CONCATENATE(W62,X62)</f>
        <v>3ENGL101</v>
      </c>
      <c r="P90" s="2">
        <v>1</v>
      </c>
      <c r="Q90" s="2">
        <v>3</v>
      </c>
      <c r="R90" s="47"/>
      <c r="S90" s="11"/>
      <c r="T90" s="12"/>
      <c r="U90" s="13"/>
      <c r="V90" s="12"/>
      <c r="W90" s="14"/>
      <c r="X90" s="2">
        <v>8</v>
      </c>
      <c r="Y90" s="2" t="str">
        <f>CONCATENATE(W63,X63)</f>
        <v>4Study Break</v>
      </c>
      <c r="Z90" s="2">
        <v>2</v>
      </c>
      <c r="AA90" s="2">
        <v>5</v>
      </c>
      <c r="AB90" s="47" t="s">
        <v>177</v>
      </c>
    </row>
    <row r="91" spans="4:28" ht="15.75" thickBot="1" x14ac:dyDescent="0.3">
      <c r="D91" s="77">
        <v>2</v>
      </c>
      <c r="E91" s="77">
        <v>5</v>
      </c>
      <c r="F91" s="77">
        <v>9</v>
      </c>
      <c r="G91" s="3"/>
      <c r="H91" s="7" t="s">
        <v>62</v>
      </c>
      <c r="I91" s="29"/>
      <c r="J91" s="67"/>
      <c r="K91" s="31"/>
      <c r="L91" s="30"/>
      <c r="M91" s="32"/>
      <c r="N91" s="2">
        <v>3</v>
      </c>
      <c r="O91" s="2" t="str">
        <f>CONCATENATE(W64,X64)</f>
        <v>3ENGL101</v>
      </c>
      <c r="P91" s="2">
        <v>1</v>
      </c>
      <c r="Q91" s="2">
        <v>3</v>
      </c>
      <c r="R91" s="51"/>
      <c r="S91" s="15"/>
      <c r="T91" s="16"/>
      <c r="U91" s="17"/>
      <c r="V91" s="16"/>
      <c r="W91" s="18"/>
      <c r="X91" s="48"/>
      <c r="Y91" s="49" t="s">
        <v>177</v>
      </c>
      <c r="Z91" s="50" t="s">
        <v>177</v>
      </c>
      <c r="AA91" s="49" t="s">
        <v>177</v>
      </c>
      <c r="AB91" s="51" t="s">
        <v>177</v>
      </c>
    </row>
    <row r="92" spans="4:28" x14ac:dyDescent="0.25">
      <c r="D92" s="3">
        <v>3</v>
      </c>
      <c r="E92" s="3">
        <v>1</v>
      </c>
      <c r="F92" s="3">
        <v>10</v>
      </c>
      <c r="G92" s="3" t="s">
        <v>64</v>
      </c>
      <c r="H92" s="6" t="s">
        <v>58</v>
      </c>
      <c r="I92" s="52"/>
      <c r="J92" s="64"/>
      <c r="K92" s="54"/>
      <c r="L92" s="53"/>
      <c r="M92" s="55"/>
      <c r="N92" s="19">
        <v>5</v>
      </c>
      <c r="O92" s="20" t="str">
        <f>CONCATENATE(W65,X65)</f>
        <v>2POLSC101</v>
      </c>
      <c r="P92" s="21">
        <v>2</v>
      </c>
      <c r="Q92" s="20">
        <v>1</v>
      </c>
      <c r="R92" s="43"/>
      <c r="S92" s="19"/>
      <c r="T92" s="20"/>
      <c r="U92" s="21"/>
      <c r="V92" s="20"/>
      <c r="W92" s="22"/>
      <c r="X92" s="40"/>
      <c r="Y92" s="41" t="s">
        <v>177</v>
      </c>
      <c r="Z92" s="42" t="s">
        <v>177</v>
      </c>
      <c r="AA92" s="41" t="s">
        <v>177</v>
      </c>
      <c r="AB92" s="43" t="s">
        <v>177</v>
      </c>
    </row>
    <row r="93" spans="4:28" x14ac:dyDescent="0.25">
      <c r="D93" s="3">
        <v>3</v>
      </c>
      <c r="E93" s="3">
        <v>2</v>
      </c>
      <c r="F93" s="3">
        <v>11</v>
      </c>
      <c r="G93" s="3"/>
      <c r="H93" s="7" t="s">
        <v>59</v>
      </c>
      <c r="I93" s="56"/>
      <c r="J93" s="66"/>
      <c r="K93" s="58"/>
      <c r="L93" s="57"/>
      <c r="M93" s="59"/>
      <c r="N93" s="2">
        <v>5</v>
      </c>
      <c r="O93" s="2" t="str">
        <f>CONCATENATE(W67,X67)</f>
        <v>2POLSC101</v>
      </c>
      <c r="P93" s="2">
        <v>2</v>
      </c>
      <c r="Q93" s="2">
        <v>1</v>
      </c>
      <c r="R93" s="47"/>
      <c r="S93" s="11"/>
      <c r="T93" s="12"/>
      <c r="U93" s="13"/>
      <c r="V93" s="12"/>
      <c r="W93" s="14"/>
      <c r="X93" s="2">
        <v>7</v>
      </c>
      <c r="Y93" s="2" t="str">
        <f>CONCATENATE(W66,X66)</f>
        <v>4Study Break</v>
      </c>
      <c r="Z93" s="2">
        <v>1</v>
      </c>
      <c r="AA93" s="2">
        <v>5</v>
      </c>
      <c r="AB93" s="47" t="s">
        <v>177</v>
      </c>
    </row>
    <row r="94" spans="4:28" x14ac:dyDescent="0.25">
      <c r="D94" s="3">
        <v>3</v>
      </c>
      <c r="E94" s="3">
        <v>3</v>
      </c>
      <c r="F94" s="3">
        <v>12</v>
      </c>
      <c r="G94" s="3"/>
      <c r="H94" s="6" t="s">
        <v>60</v>
      </c>
      <c r="I94" s="25"/>
      <c r="J94" s="65"/>
      <c r="K94" s="27"/>
      <c r="L94" s="26"/>
      <c r="M94" s="28"/>
      <c r="N94" s="2">
        <v>3</v>
      </c>
      <c r="O94" s="2" t="str">
        <f>CONCATENATE(W68,X68)</f>
        <v>3ENGL101</v>
      </c>
      <c r="P94" s="2">
        <v>1</v>
      </c>
      <c r="Q94" s="2">
        <v>3</v>
      </c>
      <c r="R94" s="47"/>
      <c r="S94" s="11"/>
      <c r="T94" s="12"/>
      <c r="U94" s="13"/>
      <c r="V94" s="12"/>
      <c r="W94" s="14"/>
      <c r="X94" s="44"/>
      <c r="Y94" s="45" t="s">
        <v>177</v>
      </c>
      <c r="Z94" s="46" t="s">
        <v>177</v>
      </c>
      <c r="AA94" s="45" t="s">
        <v>177</v>
      </c>
      <c r="AB94" s="47" t="s">
        <v>177</v>
      </c>
    </row>
    <row r="95" spans="4:28" x14ac:dyDescent="0.25">
      <c r="D95" s="3">
        <v>3</v>
      </c>
      <c r="E95" s="3">
        <v>4</v>
      </c>
      <c r="F95" s="3">
        <v>13</v>
      </c>
      <c r="G95" s="3"/>
      <c r="H95" s="7" t="s">
        <v>61</v>
      </c>
      <c r="I95" s="11"/>
      <c r="J95" s="12"/>
      <c r="K95" s="13"/>
      <c r="L95" s="12"/>
      <c r="M95" s="14"/>
      <c r="N95" s="44"/>
      <c r="O95" s="45"/>
      <c r="P95" s="46"/>
      <c r="Q95" s="45"/>
      <c r="R95" s="47"/>
      <c r="S95" s="2">
        <v>1</v>
      </c>
      <c r="T95" s="2" t="str">
        <f>CONCATENATE(W70,X70)</f>
        <v>1MATH101</v>
      </c>
      <c r="U95" s="2">
        <v>1</v>
      </c>
      <c r="V95" s="2">
        <v>4</v>
      </c>
      <c r="W95" s="14"/>
      <c r="X95" s="2">
        <v>8</v>
      </c>
      <c r="Y95" s="2" t="str">
        <f>CONCATENATE(W69,X69)</f>
        <v>4Study Break</v>
      </c>
      <c r="Z95" s="2">
        <v>2</v>
      </c>
      <c r="AA95" s="2">
        <v>5</v>
      </c>
      <c r="AB95" s="47" t="s">
        <v>177</v>
      </c>
    </row>
    <row r="96" spans="4:28" ht="15.75" thickBot="1" x14ac:dyDescent="0.3">
      <c r="D96" s="3">
        <v>3</v>
      </c>
      <c r="E96" s="3">
        <v>5</v>
      </c>
      <c r="F96" s="3">
        <v>14</v>
      </c>
      <c r="G96" s="3"/>
      <c r="H96" s="6" t="s">
        <v>62</v>
      </c>
      <c r="I96" s="15"/>
      <c r="J96" s="16"/>
      <c r="K96" s="17"/>
      <c r="L96" s="16"/>
      <c r="M96" s="18"/>
      <c r="N96" s="145">
        <v>6</v>
      </c>
      <c r="O96" s="146" t="s">
        <v>181</v>
      </c>
      <c r="P96" s="147">
        <v>2</v>
      </c>
      <c r="Q96" s="146">
        <v>3</v>
      </c>
      <c r="R96" s="51"/>
      <c r="S96" s="15">
        <v>1</v>
      </c>
      <c r="T96" s="16" t="s">
        <v>180</v>
      </c>
      <c r="U96" s="17">
        <v>1</v>
      </c>
      <c r="V96" s="16">
        <v>4</v>
      </c>
      <c r="W96" s="18"/>
      <c r="X96" s="48"/>
      <c r="Y96" s="49" t="s">
        <v>177</v>
      </c>
      <c r="Z96" s="50" t="s">
        <v>177</v>
      </c>
      <c r="AA96" s="49" t="s">
        <v>177</v>
      </c>
      <c r="AB96" s="51" t="s">
        <v>177</v>
      </c>
    </row>
    <row r="101" spans="8:13" x14ac:dyDescent="0.25">
      <c r="H101" s="2" t="s">
        <v>88</v>
      </c>
      <c r="I101" s="2" t="s">
        <v>89</v>
      </c>
      <c r="J101" s="2" t="s">
        <v>87</v>
      </c>
      <c r="K101" s="2" t="s">
        <v>65</v>
      </c>
      <c r="L101" s="2" t="s">
        <v>90</v>
      </c>
      <c r="M101" s="2" t="s">
        <v>91</v>
      </c>
    </row>
    <row r="102" spans="8:13" x14ac:dyDescent="0.25">
      <c r="H102" s="2">
        <v>0</v>
      </c>
      <c r="I102" s="2">
        <v>2</v>
      </c>
    </row>
    <row r="103" spans="8:13" x14ac:dyDescent="0.25">
      <c r="H103" s="2">
        <v>1</v>
      </c>
      <c r="I103" s="2">
        <v>2</v>
      </c>
    </row>
    <row r="104" spans="8:13" x14ac:dyDescent="0.25">
      <c r="H104" s="2">
        <v>1</v>
      </c>
      <c r="I104" s="2">
        <v>4</v>
      </c>
    </row>
    <row r="105" spans="8:13" x14ac:dyDescent="0.25">
      <c r="H105" s="2">
        <v>3</v>
      </c>
      <c r="I105" s="2">
        <v>2</v>
      </c>
    </row>
    <row r="106" spans="8:13" x14ac:dyDescent="0.25">
      <c r="H106" s="2">
        <v>3</v>
      </c>
      <c r="I106" s="2">
        <v>4</v>
      </c>
    </row>
    <row r="107" spans="8:13" x14ac:dyDescent="0.25">
      <c r="H107" s="2">
        <v>5</v>
      </c>
      <c r="I107" s="2">
        <v>2</v>
      </c>
    </row>
    <row r="108" spans="8:13" x14ac:dyDescent="0.25">
      <c r="H108" s="2">
        <v>5</v>
      </c>
      <c r="I108" s="2">
        <v>3</v>
      </c>
    </row>
    <row r="109" spans="8:13" x14ac:dyDescent="0.25">
      <c r="H109" s="2">
        <v>6</v>
      </c>
      <c r="I109" s="2">
        <v>3</v>
      </c>
    </row>
    <row r="110" spans="8:13" x14ac:dyDescent="0.25">
      <c r="H110" s="2">
        <v>6</v>
      </c>
      <c r="I110" s="2">
        <v>2</v>
      </c>
    </row>
    <row r="111" spans="8:13" x14ac:dyDescent="0.25">
      <c r="H111" s="2">
        <v>7</v>
      </c>
      <c r="I111" s="2">
        <v>2</v>
      </c>
    </row>
    <row r="112" spans="8:13" x14ac:dyDescent="0.25">
      <c r="H112" s="2">
        <v>7</v>
      </c>
      <c r="I112" s="2">
        <v>4</v>
      </c>
    </row>
    <row r="113" spans="8:13" x14ac:dyDescent="0.25">
      <c r="H113" s="2">
        <v>8</v>
      </c>
      <c r="I113" s="2">
        <v>2</v>
      </c>
    </row>
    <row r="114" spans="8:13" x14ac:dyDescent="0.25">
      <c r="H114" s="2">
        <v>8</v>
      </c>
      <c r="I114" s="2">
        <v>4</v>
      </c>
    </row>
    <row r="115" spans="8:13" x14ac:dyDescent="0.25">
      <c r="H115" s="2">
        <v>9</v>
      </c>
      <c r="I115" s="2">
        <v>2</v>
      </c>
    </row>
    <row r="116" spans="8:13" x14ac:dyDescent="0.25">
      <c r="H116" s="2">
        <v>10</v>
      </c>
      <c r="I116" s="2">
        <v>2</v>
      </c>
    </row>
    <row r="117" spans="8:13" x14ac:dyDescent="0.25">
      <c r="H117" s="2">
        <v>11</v>
      </c>
      <c r="I117" s="2">
        <v>4</v>
      </c>
    </row>
    <row r="118" spans="8:13" x14ac:dyDescent="0.25">
      <c r="H118" s="2">
        <v>11</v>
      </c>
      <c r="I118" s="2">
        <v>2</v>
      </c>
    </row>
    <row r="119" spans="8:13" x14ac:dyDescent="0.25">
      <c r="H119" s="2">
        <v>12</v>
      </c>
      <c r="I119" s="2">
        <v>2</v>
      </c>
    </row>
    <row r="120" spans="8:13" x14ac:dyDescent="0.25">
      <c r="H120" s="2">
        <v>13</v>
      </c>
      <c r="I120" s="2">
        <v>4</v>
      </c>
    </row>
    <row r="121" spans="8:13" x14ac:dyDescent="0.25">
      <c r="H121" s="2">
        <v>13</v>
      </c>
      <c r="I121" s="2">
        <v>3</v>
      </c>
    </row>
    <row r="122" spans="8:13" x14ac:dyDescent="0.25">
      <c r="H122" s="2">
        <v>14</v>
      </c>
      <c r="I122" s="2">
        <v>3</v>
      </c>
      <c r="J122" s="2"/>
      <c r="K122" s="2"/>
      <c r="L122" s="2"/>
      <c r="M122" s="2"/>
    </row>
    <row r="123" spans="8:13" x14ac:dyDescent="0.25">
      <c r="H123" s="2">
        <v>14</v>
      </c>
      <c r="I123" s="2">
        <v>2</v>
      </c>
      <c r="J123" s="2"/>
      <c r="K123" s="2"/>
      <c r="L123" s="2"/>
      <c r="M123" s="2"/>
    </row>
  </sheetData>
  <sortState ref="H102:N123">
    <sortCondition ref="J101"/>
  </sortState>
  <mergeCells count="4">
    <mergeCell ref="I80:M80"/>
    <mergeCell ref="N80:R80"/>
    <mergeCell ref="S80:W80"/>
    <mergeCell ref="X80:AB8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12" sqref="J12:K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B1" workbookViewId="0">
      <selection activeCell="O2" sqref="O2"/>
    </sheetView>
  </sheetViews>
  <sheetFormatPr defaultRowHeight="15" x14ac:dyDescent="0.25"/>
  <cols>
    <col min="1" max="1" width="13.5703125" bestFit="1" customWidth="1"/>
    <col min="3" max="3" width="13.5703125" bestFit="1" customWidth="1"/>
    <col min="5" max="5" width="13.5703125" bestFit="1" customWidth="1"/>
    <col min="8" max="8" width="25.7109375" bestFit="1" customWidth="1"/>
    <col min="11" max="11" width="34" bestFit="1" customWidth="1"/>
  </cols>
  <sheetData>
    <row r="1" spans="1:15" x14ac:dyDescent="0.25">
      <c r="A1" t="s">
        <v>151</v>
      </c>
      <c r="C1" t="s">
        <v>152</v>
      </c>
      <c r="E1" t="s">
        <v>153</v>
      </c>
    </row>
    <row r="2" spans="1:15" x14ac:dyDescent="0.25">
      <c r="A2" t="s">
        <v>108</v>
      </c>
      <c r="C2" t="s">
        <v>108</v>
      </c>
      <c r="E2" t="s">
        <v>108</v>
      </c>
      <c r="H2" s="140" t="s">
        <v>154</v>
      </c>
      <c r="K2" s="105" t="s">
        <v>182</v>
      </c>
      <c r="M2">
        <v>33</v>
      </c>
      <c r="N2">
        <f t="shared" ref="N2:N17" si="0">M2/$M$18</f>
        <v>0.18435754189944134</v>
      </c>
      <c r="O2" s="149">
        <f t="shared" ref="O2:O17" si="1">N2*100</f>
        <v>18.435754189944134</v>
      </c>
    </row>
    <row r="3" spans="1:15" x14ac:dyDescent="0.25">
      <c r="A3" t="s">
        <v>109</v>
      </c>
      <c r="C3" t="s">
        <v>109</v>
      </c>
      <c r="E3" t="s">
        <v>109</v>
      </c>
      <c r="H3" s="140" t="s">
        <v>155</v>
      </c>
      <c r="K3" s="105" t="s">
        <v>183</v>
      </c>
      <c r="M3">
        <v>20</v>
      </c>
      <c r="N3">
        <f t="shared" si="0"/>
        <v>0.11173184357541899</v>
      </c>
      <c r="O3" s="148">
        <f t="shared" si="1"/>
        <v>11.173184357541899</v>
      </c>
    </row>
    <row r="4" spans="1:15" x14ac:dyDescent="0.25">
      <c r="A4" t="s">
        <v>110</v>
      </c>
      <c r="C4" t="s">
        <v>110</v>
      </c>
      <c r="E4" t="s">
        <v>110</v>
      </c>
      <c r="H4" s="140" t="s">
        <v>156</v>
      </c>
      <c r="K4" s="105" t="s">
        <v>184</v>
      </c>
      <c r="M4">
        <v>17</v>
      </c>
      <c r="N4">
        <f t="shared" si="0"/>
        <v>9.4972067039106142E-2</v>
      </c>
      <c r="O4" s="148">
        <f t="shared" si="1"/>
        <v>9.4972067039106136</v>
      </c>
    </row>
    <row r="5" spans="1:15" x14ac:dyDescent="0.25">
      <c r="A5" t="s">
        <v>111</v>
      </c>
      <c r="C5" t="s">
        <v>111</v>
      </c>
      <c r="E5" t="s">
        <v>143</v>
      </c>
      <c r="H5" s="140" t="s">
        <v>157</v>
      </c>
      <c r="K5" s="105" t="s">
        <v>185</v>
      </c>
      <c r="M5">
        <v>14</v>
      </c>
      <c r="N5">
        <f t="shared" si="0"/>
        <v>7.8212290502793297E-2</v>
      </c>
      <c r="O5" s="148">
        <f t="shared" si="1"/>
        <v>7.8212290502793298</v>
      </c>
    </row>
    <row r="6" spans="1:15" x14ac:dyDescent="0.25">
      <c r="A6" t="s">
        <v>112</v>
      </c>
      <c r="C6" t="s">
        <v>112</v>
      </c>
      <c r="E6" t="s">
        <v>130</v>
      </c>
      <c r="H6" s="140" t="s">
        <v>158</v>
      </c>
      <c r="K6" s="105" t="s">
        <v>186</v>
      </c>
      <c r="M6">
        <v>13</v>
      </c>
      <c r="N6">
        <f t="shared" si="0"/>
        <v>7.2625698324022353E-2</v>
      </c>
      <c r="O6" s="148">
        <f t="shared" si="1"/>
        <v>7.2625698324022352</v>
      </c>
    </row>
    <row r="7" spans="1:15" x14ac:dyDescent="0.25">
      <c r="A7" t="s">
        <v>113</v>
      </c>
      <c r="C7" t="s">
        <v>113</v>
      </c>
      <c r="E7" t="s">
        <v>113</v>
      </c>
      <c r="H7" s="140" t="s">
        <v>159</v>
      </c>
      <c r="K7" s="105" t="s">
        <v>187</v>
      </c>
      <c r="M7">
        <v>11</v>
      </c>
      <c r="N7">
        <f t="shared" si="0"/>
        <v>6.1452513966480445E-2</v>
      </c>
      <c r="O7" s="148">
        <f t="shared" si="1"/>
        <v>6.1452513966480442</v>
      </c>
    </row>
    <row r="8" spans="1:15" x14ac:dyDescent="0.25">
      <c r="H8" s="140" t="s">
        <v>160</v>
      </c>
      <c r="K8" s="105" t="s">
        <v>188</v>
      </c>
      <c r="M8">
        <v>10</v>
      </c>
      <c r="N8">
        <f t="shared" si="0"/>
        <v>5.5865921787709494E-2</v>
      </c>
      <c r="O8" s="148">
        <f t="shared" si="1"/>
        <v>5.5865921787709496</v>
      </c>
    </row>
    <row r="9" spans="1:15" x14ac:dyDescent="0.25">
      <c r="A9" t="s">
        <v>114</v>
      </c>
      <c r="C9" t="s">
        <v>114</v>
      </c>
      <c r="E9" t="s">
        <v>114</v>
      </c>
      <c r="H9" s="140" t="s">
        <v>161</v>
      </c>
      <c r="K9" s="105" t="s">
        <v>189</v>
      </c>
      <c r="M9">
        <v>9</v>
      </c>
      <c r="N9">
        <f t="shared" si="0"/>
        <v>5.027932960893855E-2</v>
      </c>
      <c r="O9" s="148">
        <f t="shared" si="1"/>
        <v>5.027932960893855</v>
      </c>
    </row>
    <row r="10" spans="1:15" x14ac:dyDescent="0.25">
      <c r="A10" t="s">
        <v>110</v>
      </c>
      <c r="C10" t="s">
        <v>110</v>
      </c>
      <c r="E10" t="s">
        <v>110</v>
      </c>
      <c r="H10" s="140" t="s">
        <v>162</v>
      </c>
      <c r="K10" s="105" t="s">
        <v>190</v>
      </c>
      <c r="M10">
        <v>8</v>
      </c>
      <c r="N10">
        <f t="shared" si="0"/>
        <v>4.4692737430167599E-2</v>
      </c>
      <c r="O10" s="148">
        <f t="shared" si="1"/>
        <v>4.4692737430167595</v>
      </c>
    </row>
    <row r="11" spans="1:15" x14ac:dyDescent="0.25">
      <c r="A11" t="s">
        <v>115</v>
      </c>
      <c r="C11" t="s">
        <v>115</v>
      </c>
      <c r="E11" t="s">
        <v>118</v>
      </c>
      <c r="H11" s="140" t="s">
        <v>163</v>
      </c>
      <c r="K11" s="105" t="s">
        <v>191</v>
      </c>
      <c r="M11">
        <v>8</v>
      </c>
      <c r="N11">
        <f t="shared" si="0"/>
        <v>4.4692737430167599E-2</v>
      </c>
      <c r="O11" s="148">
        <f t="shared" si="1"/>
        <v>4.4692737430167595</v>
      </c>
    </row>
    <row r="12" spans="1:15" x14ac:dyDescent="0.25">
      <c r="A12" t="s">
        <v>116</v>
      </c>
      <c r="C12" t="s">
        <v>116</v>
      </c>
      <c r="E12" t="s">
        <v>144</v>
      </c>
      <c r="H12" s="140" t="s">
        <v>164</v>
      </c>
      <c r="K12" s="105" t="s">
        <v>192</v>
      </c>
      <c r="M12">
        <v>7</v>
      </c>
      <c r="N12">
        <f t="shared" si="0"/>
        <v>3.9106145251396648E-2</v>
      </c>
      <c r="O12" s="148">
        <f t="shared" si="1"/>
        <v>3.9106145251396649</v>
      </c>
    </row>
    <row r="13" spans="1:15" x14ac:dyDescent="0.25">
      <c r="A13" t="s">
        <v>113</v>
      </c>
      <c r="C13" t="s">
        <v>113</v>
      </c>
      <c r="E13" t="s">
        <v>113</v>
      </c>
      <c r="H13" s="140" t="s">
        <v>165</v>
      </c>
      <c r="K13" s="105" t="s">
        <v>193</v>
      </c>
      <c r="M13">
        <v>7</v>
      </c>
      <c r="N13">
        <f t="shared" si="0"/>
        <v>3.9106145251396648E-2</v>
      </c>
      <c r="O13" s="148">
        <f t="shared" si="1"/>
        <v>3.9106145251396649</v>
      </c>
    </row>
    <row r="14" spans="1:15" x14ac:dyDescent="0.25">
      <c r="H14" s="140" t="s">
        <v>166</v>
      </c>
      <c r="I14">
        <v>13</v>
      </c>
      <c r="K14" s="105" t="s">
        <v>194</v>
      </c>
      <c r="M14">
        <v>6</v>
      </c>
      <c r="N14">
        <f t="shared" si="0"/>
        <v>3.3519553072625698E-2</v>
      </c>
      <c r="O14" s="148">
        <f t="shared" si="1"/>
        <v>3.3519553072625698</v>
      </c>
    </row>
    <row r="15" spans="1:15" x14ac:dyDescent="0.25">
      <c r="A15" t="s">
        <v>117</v>
      </c>
      <c r="C15" t="s">
        <v>117</v>
      </c>
      <c r="E15" t="s">
        <v>117</v>
      </c>
      <c r="H15" s="140" t="s">
        <v>167</v>
      </c>
      <c r="K15" s="105" t="s">
        <v>195</v>
      </c>
      <c r="M15">
        <v>6</v>
      </c>
      <c r="N15">
        <f t="shared" si="0"/>
        <v>3.3519553072625698E-2</v>
      </c>
      <c r="O15" s="148">
        <f t="shared" si="1"/>
        <v>3.3519553072625698</v>
      </c>
    </row>
    <row r="16" spans="1:15" x14ac:dyDescent="0.25">
      <c r="A16" t="s">
        <v>110</v>
      </c>
      <c r="C16" t="s">
        <v>110</v>
      </c>
      <c r="E16" t="s">
        <v>110</v>
      </c>
      <c r="H16" s="140" t="s">
        <v>168</v>
      </c>
      <c r="I16">
        <v>13</v>
      </c>
      <c r="K16" s="105" t="s">
        <v>196</v>
      </c>
      <c r="M16">
        <v>5</v>
      </c>
      <c r="N16">
        <f t="shared" si="0"/>
        <v>2.7932960893854747E-2</v>
      </c>
      <c r="O16" s="148">
        <f t="shared" si="1"/>
        <v>2.7932960893854748</v>
      </c>
    </row>
    <row r="17" spans="1:15" x14ac:dyDescent="0.25">
      <c r="A17" t="s">
        <v>118</v>
      </c>
      <c r="C17" t="s">
        <v>126</v>
      </c>
      <c r="E17" t="s">
        <v>126</v>
      </c>
      <c r="H17" s="140" t="s">
        <v>169</v>
      </c>
      <c r="K17" s="105" t="s">
        <v>197</v>
      </c>
      <c r="M17">
        <v>5</v>
      </c>
      <c r="N17">
        <f t="shared" si="0"/>
        <v>2.7932960893854747E-2</v>
      </c>
      <c r="O17" s="148">
        <f t="shared" si="1"/>
        <v>2.7932960893854748</v>
      </c>
    </row>
    <row r="18" spans="1:15" x14ac:dyDescent="0.25">
      <c r="A18" t="s">
        <v>119</v>
      </c>
      <c r="C18" t="s">
        <v>139</v>
      </c>
      <c r="E18" t="s">
        <v>139</v>
      </c>
      <c r="H18" s="140" t="s">
        <v>170</v>
      </c>
      <c r="K18" s="105" t="s">
        <v>198</v>
      </c>
      <c r="M18">
        <f>SUM(M2:M17)</f>
        <v>179</v>
      </c>
    </row>
    <row r="19" spans="1:15" x14ac:dyDescent="0.25">
      <c r="A19" t="s">
        <v>120</v>
      </c>
      <c r="C19" t="s">
        <v>140</v>
      </c>
      <c r="E19" t="s">
        <v>140</v>
      </c>
      <c r="H19" s="140" t="s">
        <v>171</v>
      </c>
    </row>
    <row r="20" spans="1:15" x14ac:dyDescent="0.25">
      <c r="A20" t="s">
        <v>121</v>
      </c>
      <c r="C20" t="s">
        <v>121</v>
      </c>
      <c r="E20" t="s">
        <v>121</v>
      </c>
      <c r="H20" s="140" t="s">
        <v>172</v>
      </c>
    </row>
    <row r="21" spans="1:15" x14ac:dyDescent="0.25">
      <c r="A21" t="s">
        <v>113</v>
      </c>
      <c r="C21" t="s">
        <v>113</v>
      </c>
      <c r="E21" t="s">
        <v>113</v>
      </c>
      <c r="H21" s="140" t="s">
        <v>173</v>
      </c>
    </row>
    <row r="22" spans="1:15" x14ac:dyDescent="0.25">
      <c r="H22" s="140" t="s">
        <v>174</v>
      </c>
    </row>
    <row r="23" spans="1:15" x14ac:dyDescent="0.25">
      <c r="A23" t="s">
        <v>122</v>
      </c>
      <c r="C23" t="s">
        <v>122</v>
      </c>
      <c r="E23" t="s">
        <v>122</v>
      </c>
      <c r="H23" s="140" t="s">
        <v>175</v>
      </c>
    </row>
    <row r="24" spans="1:15" x14ac:dyDescent="0.25">
      <c r="A24" t="s">
        <v>110</v>
      </c>
      <c r="C24" t="s">
        <v>110</v>
      </c>
      <c r="E24" t="s">
        <v>110</v>
      </c>
    </row>
    <row r="25" spans="1:15" x14ac:dyDescent="0.25">
      <c r="A25" t="s">
        <v>123</v>
      </c>
      <c r="C25" t="s">
        <v>118</v>
      </c>
      <c r="E25" t="s">
        <v>118</v>
      </c>
    </row>
    <row r="26" spans="1:15" x14ac:dyDescent="0.25">
      <c r="A26" t="s">
        <v>124</v>
      </c>
      <c r="C26" t="s">
        <v>141</v>
      </c>
      <c r="E26" t="s">
        <v>141</v>
      </c>
    </row>
    <row r="27" spans="1:15" x14ac:dyDescent="0.25">
      <c r="A27" t="s">
        <v>113</v>
      </c>
      <c r="C27" t="s">
        <v>113</v>
      </c>
      <c r="E27" t="s">
        <v>113</v>
      </c>
    </row>
    <row r="29" spans="1:15" x14ac:dyDescent="0.25">
      <c r="A29" t="s">
        <v>125</v>
      </c>
      <c r="C29" t="s">
        <v>125</v>
      </c>
      <c r="E29" t="s">
        <v>125</v>
      </c>
    </row>
    <row r="30" spans="1:15" x14ac:dyDescent="0.25">
      <c r="A30" t="s">
        <v>110</v>
      </c>
      <c r="C30" t="s">
        <v>110</v>
      </c>
      <c r="E30" t="s">
        <v>110</v>
      </c>
    </row>
    <row r="31" spans="1:15" x14ac:dyDescent="0.25">
      <c r="A31" t="s">
        <v>126</v>
      </c>
      <c r="C31" t="s">
        <v>129</v>
      </c>
      <c r="E31" t="s">
        <v>129</v>
      </c>
    </row>
    <row r="32" spans="1:15" x14ac:dyDescent="0.25">
      <c r="A32" t="s">
        <v>127</v>
      </c>
      <c r="C32" t="s">
        <v>142</v>
      </c>
      <c r="E32" t="s">
        <v>142</v>
      </c>
    </row>
    <row r="33" spans="1:5" x14ac:dyDescent="0.25">
      <c r="A33" t="s">
        <v>113</v>
      </c>
      <c r="C33" t="s">
        <v>113</v>
      </c>
      <c r="E33" t="s">
        <v>113</v>
      </c>
    </row>
    <row r="35" spans="1:5" x14ac:dyDescent="0.25">
      <c r="A35" t="s">
        <v>128</v>
      </c>
      <c r="C35" t="s">
        <v>128</v>
      </c>
      <c r="E35" t="s">
        <v>128</v>
      </c>
    </row>
    <row r="36" spans="1:5" x14ac:dyDescent="0.25">
      <c r="A36" t="s">
        <v>110</v>
      </c>
      <c r="C36" t="s">
        <v>110</v>
      </c>
      <c r="E36" t="s">
        <v>110</v>
      </c>
    </row>
    <row r="37" spans="1:5" x14ac:dyDescent="0.25">
      <c r="A37" t="s">
        <v>129</v>
      </c>
      <c r="C37" t="s">
        <v>129</v>
      </c>
      <c r="E37" t="s">
        <v>145</v>
      </c>
    </row>
    <row r="38" spans="1:5" x14ac:dyDescent="0.25">
      <c r="A38" t="s">
        <v>130</v>
      </c>
      <c r="C38" t="s">
        <v>130</v>
      </c>
      <c r="E38" t="s">
        <v>146</v>
      </c>
    </row>
    <row r="39" spans="1:5" x14ac:dyDescent="0.25">
      <c r="A39" t="s">
        <v>131</v>
      </c>
      <c r="C39" t="s">
        <v>131</v>
      </c>
      <c r="E39" t="s">
        <v>147</v>
      </c>
    </row>
    <row r="40" spans="1:5" x14ac:dyDescent="0.25">
      <c r="A40" t="s">
        <v>132</v>
      </c>
      <c r="C40" t="s">
        <v>132</v>
      </c>
      <c r="E40" t="s">
        <v>148</v>
      </c>
    </row>
    <row r="41" spans="1:5" x14ac:dyDescent="0.25">
      <c r="A41" t="s">
        <v>113</v>
      </c>
      <c r="C41" t="s">
        <v>113</v>
      </c>
      <c r="E41" t="s">
        <v>113</v>
      </c>
    </row>
    <row r="43" spans="1:5" x14ac:dyDescent="0.25">
      <c r="A43" t="s">
        <v>133</v>
      </c>
      <c r="C43" t="s">
        <v>133</v>
      </c>
      <c r="E43" t="s">
        <v>133</v>
      </c>
    </row>
    <row r="44" spans="1:5" x14ac:dyDescent="0.25">
      <c r="A44" t="s">
        <v>110</v>
      </c>
      <c r="C44" t="s">
        <v>110</v>
      </c>
      <c r="E44" t="s">
        <v>110</v>
      </c>
    </row>
    <row r="45" spans="1:5" x14ac:dyDescent="0.25">
      <c r="A45" t="s">
        <v>118</v>
      </c>
      <c r="C45" t="s">
        <v>118</v>
      </c>
      <c r="E45" t="s">
        <v>123</v>
      </c>
    </row>
    <row r="46" spans="1:5" x14ac:dyDescent="0.25">
      <c r="A46" t="s">
        <v>134</v>
      </c>
      <c r="C46" t="s">
        <v>134</v>
      </c>
      <c r="E46" t="s">
        <v>119</v>
      </c>
    </row>
    <row r="47" spans="1:5" x14ac:dyDescent="0.25">
      <c r="A47" t="s">
        <v>135</v>
      </c>
      <c r="C47" t="s">
        <v>135</v>
      </c>
      <c r="E47" t="s">
        <v>147</v>
      </c>
    </row>
    <row r="48" spans="1:5" x14ac:dyDescent="0.25">
      <c r="A48" t="s">
        <v>113</v>
      </c>
      <c r="C48" t="s">
        <v>113</v>
      </c>
      <c r="E48" t="s">
        <v>113</v>
      </c>
    </row>
    <row r="50" spans="1:5" x14ac:dyDescent="0.25">
      <c r="A50" t="s">
        <v>136</v>
      </c>
      <c r="C50" t="s">
        <v>136</v>
      </c>
      <c r="E50" t="s">
        <v>136</v>
      </c>
    </row>
    <row r="51" spans="1:5" x14ac:dyDescent="0.25">
      <c r="A51" t="s">
        <v>110</v>
      </c>
      <c r="C51" t="s">
        <v>110</v>
      </c>
      <c r="E51" t="s">
        <v>110</v>
      </c>
    </row>
    <row r="52" spans="1:5" x14ac:dyDescent="0.25">
      <c r="A52" t="s">
        <v>126</v>
      </c>
      <c r="C52" t="s">
        <v>126</v>
      </c>
      <c r="E52" t="s">
        <v>149</v>
      </c>
    </row>
    <row r="53" spans="1:5" x14ac:dyDescent="0.25">
      <c r="A53" t="s">
        <v>112</v>
      </c>
      <c r="C53" t="s">
        <v>112</v>
      </c>
      <c r="E53" t="s">
        <v>130</v>
      </c>
    </row>
    <row r="54" spans="1:5" x14ac:dyDescent="0.25">
      <c r="A54" t="s">
        <v>137</v>
      </c>
      <c r="C54" t="s">
        <v>137</v>
      </c>
      <c r="E54" t="s">
        <v>150</v>
      </c>
    </row>
    <row r="55" spans="1:5" x14ac:dyDescent="0.25">
      <c r="A55" t="s">
        <v>113</v>
      </c>
      <c r="C55" t="s">
        <v>113</v>
      </c>
      <c r="E55" t="s">
        <v>113</v>
      </c>
    </row>
    <row r="57" spans="1:5" x14ac:dyDescent="0.25">
      <c r="A57" t="s">
        <v>138</v>
      </c>
      <c r="C57" t="s">
        <v>138</v>
      </c>
      <c r="E57" t="s">
        <v>138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3"/>
  <sheetViews>
    <sheetView tabSelected="1" topLeftCell="D92" workbookViewId="0">
      <selection activeCell="E70" sqref="E70"/>
    </sheetView>
  </sheetViews>
  <sheetFormatPr defaultRowHeight="15" x14ac:dyDescent="0.25"/>
  <cols>
    <col min="1" max="1" width="62.85546875" bestFit="1" customWidth="1"/>
    <col min="3" max="3" width="62.85546875" bestFit="1" customWidth="1"/>
    <col min="5" max="5" width="62.85546875" bestFit="1" customWidth="1"/>
    <col min="7" max="7" width="62.85546875" bestFit="1" customWidth="1"/>
    <col min="9" max="9" width="62.85546875" bestFit="1" customWidth="1"/>
  </cols>
  <sheetData>
    <row r="1" spans="1:10" x14ac:dyDescent="0.25">
      <c r="A1" s="140" t="s">
        <v>199</v>
      </c>
      <c r="C1" s="140" t="s">
        <v>443</v>
      </c>
      <c r="E1" s="140" t="s">
        <v>527</v>
      </c>
      <c r="G1" s="140" t="s">
        <v>561</v>
      </c>
      <c r="I1" s="140"/>
      <c r="J1" s="140"/>
    </row>
    <row r="2" spans="1:10" x14ac:dyDescent="0.25">
      <c r="A2" s="156" t="s">
        <v>218</v>
      </c>
      <c r="B2" t="b">
        <f>IF(EXACT(A2,C2),TRUE,FALSE)</f>
        <v>0</v>
      </c>
      <c r="C2" s="156" t="s">
        <v>269</v>
      </c>
      <c r="D2" t="b">
        <f>IF(EXACT(C2,E2),TRUE,FALSE)</f>
        <v>1</v>
      </c>
      <c r="E2" s="156" t="s">
        <v>269</v>
      </c>
      <c r="F2" t="b">
        <f>IF(EXACT(E2,G2),TRUE,FALSE)</f>
        <v>1</v>
      </c>
      <c r="G2" s="156" t="s">
        <v>269</v>
      </c>
      <c r="H2" t="b">
        <f>IF(EXACT(G2,I2),TRUE,FALSE)</f>
        <v>0</v>
      </c>
      <c r="I2" s="156"/>
      <c r="J2" s="140"/>
    </row>
    <row r="3" spans="1:10" x14ac:dyDescent="0.25">
      <c r="A3" s="156" t="s">
        <v>219</v>
      </c>
      <c r="B3" t="b">
        <f t="shared" ref="B3:D66" si="0">IF(EXACT(A3,C3),TRUE,FALSE)</f>
        <v>0</v>
      </c>
      <c r="C3" s="156" t="s">
        <v>270</v>
      </c>
      <c r="D3" t="b">
        <f t="shared" si="0"/>
        <v>1</v>
      </c>
      <c r="E3" s="156" t="s">
        <v>270</v>
      </c>
      <c r="F3" t="b">
        <f t="shared" ref="F3:H3" si="1">IF(EXACT(E3,G3),TRUE,FALSE)</f>
        <v>1</v>
      </c>
      <c r="G3" s="156" t="s">
        <v>270</v>
      </c>
      <c r="H3" t="b">
        <f t="shared" si="1"/>
        <v>0</v>
      </c>
      <c r="I3" s="156"/>
      <c r="J3" s="140"/>
    </row>
    <row r="4" spans="1:10" x14ac:dyDescent="0.25">
      <c r="A4" s="140" t="s">
        <v>396</v>
      </c>
      <c r="B4" t="b">
        <f t="shared" si="0"/>
        <v>0</v>
      </c>
      <c r="C4" s="140" t="s">
        <v>594</v>
      </c>
      <c r="D4" t="b">
        <f t="shared" si="0"/>
        <v>1</v>
      </c>
      <c r="E4" s="140" t="s">
        <v>594</v>
      </c>
      <c r="F4" t="b">
        <f t="shared" ref="F4:H4" si="2">IF(EXACT(E4,G4),TRUE,FALSE)</f>
        <v>1</v>
      </c>
      <c r="G4" s="140" t="s">
        <v>594</v>
      </c>
      <c r="H4" t="b">
        <f t="shared" si="2"/>
        <v>0</v>
      </c>
      <c r="I4" s="140"/>
      <c r="J4" s="140"/>
    </row>
    <row r="5" spans="1:10" x14ac:dyDescent="0.25">
      <c r="A5" s="140" t="s">
        <v>397</v>
      </c>
      <c r="B5" t="b">
        <f t="shared" si="0"/>
        <v>0</v>
      </c>
      <c r="C5" s="140" t="s">
        <v>595</v>
      </c>
      <c r="D5" t="b">
        <f t="shared" si="0"/>
        <v>1</v>
      </c>
      <c r="E5" s="140" t="s">
        <v>595</v>
      </c>
      <c r="F5" t="b">
        <f t="shared" ref="F5:H5" si="3">IF(EXACT(E5,G5),TRUE,FALSE)</f>
        <v>1</v>
      </c>
      <c r="G5" s="140" t="s">
        <v>595</v>
      </c>
      <c r="H5" t="b">
        <f t="shared" si="3"/>
        <v>0</v>
      </c>
      <c r="I5" s="140"/>
      <c r="J5" s="140"/>
    </row>
    <row r="6" spans="1:10" x14ac:dyDescent="0.25">
      <c r="A6" s="157" t="s">
        <v>591</v>
      </c>
      <c r="B6" t="b">
        <f t="shared" si="0"/>
        <v>0</v>
      </c>
      <c r="C6" s="157" t="s">
        <v>255</v>
      </c>
      <c r="D6" t="b">
        <f t="shared" si="0"/>
        <v>1</v>
      </c>
      <c r="E6" s="157" t="s">
        <v>255</v>
      </c>
      <c r="F6" t="b">
        <f t="shared" ref="F6:H6" si="4">IF(EXACT(E6,G6),TRUE,FALSE)</f>
        <v>1</v>
      </c>
      <c r="G6" s="157" t="s">
        <v>255</v>
      </c>
      <c r="H6" t="b">
        <f t="shared" si="4"/>
        <v>0</v>
      </c>
      <c r="I6" s="157"/>
      <c r="J6" s="140"/>
    </row>
    <row r="7" spans="1:10" x14ac:dyDescent="0.25">
      <c r="A7" s="157" t="s">
        <v>404</v>
      </c>
      <c r="B7" t="b">
        <f t="shared" si="0"/>
        <v>0</v>
      </c>
      <c r="C7" s="157" t="s">
        <v>381</v>
      </c>
      <c r="D7" t="b">
        <f t="shared" si="0"/>
        <v>1</v>
      </c>
      <c r="E7" s="157" t="s">
        <v>381</v>
      </c>
      <c r="F7" t="b">
        <f t="shared" ref="F7:H7" si="5">IF(EXACT(E7,G7),TRUE,FALSE)</f>
        <v>1</v>
      </c>
      <c r="G7" s="157" t="s">
        <v>381</v>
      </c>
      <c r="H7" t="b">
        <f t="shared" si="5"/>
        <v>0</v>
      </c>
      <c r="I7" s="157"/>
      <c r="J7" s="140"/>
    </row>
    <row r="8" spans="1:10" x14ac:dyDescent="0.25">
      <c r="A8" s="157" t="s">
        <v>526</v>
      </c>
      <c r="B8" t="b">
        <f t="shared" si="0"/>
        <v>0</v>
      </c>
      <c r="C8" s="157" t="s">
        <v>285</v>
      </c>
      <c r="D8" t="b">
        <f t="shared" si="0"/>
        <v>1</v>
      </c>
      <c r="E8" s="157" t="s">
        <v>285</v>
      </c>
      <c r="F8" t="b">
        <f t="shared" ref="F8:H8" si="6">IF(EXACT(E8,G8),TRUE,FALSE)</f>
        <v>1</v>
      </c>
      <c r="G8" s="157" t="s">
        <v>285</v>
      </c>
      <c r="H8" t="b">
        <f t="shared" si="6"/>
        <v>0</v>
      </c>
      <c r="I8" s="157"/>
      <c r="J8" s="140"/>
    </row>
    <row r="9" spans="1:10" x14ac:dyDescent="0.25">
      <c r="A9" s="157" t="s">
        <v>242</v>
      </c>
      <c r="B9" t="b">
        <f t="shared" si="0"/>
        <v>0</v>
      </c>
      <c r="C9" s="157" t="s">
        <v>372</v>
      </c>
      <c r="D9" t="b">
        <f t="shared" si="0"/>
        <v>1</v>
      </c>
      <c r="E9" s="157" t="s">
        <v>372</v>
      </c>
      <c r="F9" t="b">
        <f t="shared" ref="F9:H9" si="7">IF(EXACT(E9,G9),TRUE,FALSE)</f>
        <v>1</v>
      </c>
      <c r="G9" s="157" t="s">
        <v>372</v>
      </c>
      <c r="H9" t="b">
        <f t="shared" si="7"/>
        <v>0</v>
      </c>
      <c r="I9" s="157"/>
      <c r="J9" s="140"/>
    </row>
    <row r="10" spans="1:10" x14ac:dyDescent="0.25">
      <c r="A10" s="140" t="s">
        <v>205</v>
      </c>
      <c r="B10" t="b">
        <f t="shared" si="0"/>
        <v>0</v>
      </c>
      <c r="C10" s="140" t="s">
        <v>521</v>
      </c>
      <c r="D10" t="b">
        <f t="shared" si="0"/>
        <v>1</v>
      </c>
      <c r="E10" s="140" t="s">
        <v>521</v>
      </c>
      <c r="F10" t="b">
        <f t="shared" ref="F10:H10" si="8">IF(EXACT(E10,G10),TRUE,FALSE)</f>
        <v>1</v>
      </c>
      <c r="G10" s="140" t="s">
        <v>521</v>
      </c>
      <c r="H10" t="b">
        <f t="shared" si="8"/>
        <v>0</v>
      </c>
      <c r="I10" s="140"/>
      <c r="J10" s="140"/>
    </row>
    <row r="11" spans="1:10" x14ac:dyDescent="0.25">
      <c r="A11" s="140" t="s">
        <v>206</v>
      </c>
      <c r="B11" t="b">
        <f t="shared" si="0"/>
        <v>0</v>
      </c>
      <c r="C11" s="140" t="s">
        <v>522</v>
      </c>
      <c r="D11" t="b">
        <f t="shared" si="0"/>
        <v>1</v>
      </c>
      <c r="E11" s="140" t="s">
        <v>522</v>
      </c>
      <c r="F11" t="b">
        <f t="shared" ref="F11:H11" si="9">IF(EXACT(E11,G11),TRUE,FALSE)</f>
        <v>1</v>
      </c>
      <c r="G11" s="140" t="s">
        <v>522</v>
      </c>
      <c r="H11" t="b">
        <f t="shared" si="9"/>
        <v>0</v>
      </c>
      <c r="I11" s="140"/>
      <c r="J11" s="140"/>
    </row>
    <row r="12" spans="1:10" x14ac:dyDescent="0.25">
      <c r="A12" s="158" t="s">
        <v>592</v>
      </c>
      <c r="B12" t="b">
        <f t="shared" si="0"/>
        <v>0</v>
      </c>
      <c r="C12" s="158" t="s">
        <v>516</v>
      </c>
      <c r="D12" t="b">
        <f t="shared" si="0"/>
        <v>1</v>
      </c>
      <c r="E12" s="158" t="s">
        <v>516</v>
      </c>
      <c r="F12" t="b">
        <f t="shared" ref="F12:H12" si="10">IF(EXACT(E12,G12),TRUE,FALSE)</f>
        <v>1</v>
      </c>
      <c r="G12" s="158" t="s">
        <v>516</v>
      </c>
      <c r="H12" t="b">
        <f t="shared" si="10"/>
        <v>0</v>
      </c>
      <c r="I12" s="158"/>
      <c r="J12" s="140"/>
    </row>
    <row r="13" spans="1:10" x14ac:dyDescent="0.25">
      <c r="A13" s="158" t="s">
        <v>593</v>
      </c>
      <c r="B13" t="b">
        <f t="shared" si="0"/>
        <v>0</v>
      </c>
      <c r="C13" s="158" t="s">
        <v>517</v>
      </c>
      <c r="D13" t="b">
        <f t="shared" si="0"/>
        <v>1</v>
      </c>
      <c r="E13" s="158" t="s">
        <v>517</v>
      </c>
      <c r="F13" t="b">
        <f t="shared" ref="F13:H13" si="11">IF(EXACT(E13,G13),TRUE,FALSE)</f>
        <v>1</v>
      </c>
      <c r="G13" s="158" t="s">
        <v>517</v>
      </c>
      <c r="H13" t="b">
        <f t="shared" si="11"/>
        <v>0</v>
      </c>
      <c r="I13" s="158"/>
      <c r="J13" s="140"/>
    </row>
    <row r="14" spans="1:10" x14ac:dyDescent="0.25">
      <c r="A14" s="140" t="s">
        <v>425</v>
      </c>
      <c r="B14" t="b">
        <f t="shared" si="0"/>
        <v>0</v>
      </c>
      <c r="C14" s="140" t="s">
        <v>501</v>
      </c>
      <c r="D14" t="b">
        <f t="shared" si="0"/>
        <v>1</v>
      </c>
      <c r="E14" s="140" t="s">
        <v>501</v>
      </c>
      <c r="F14" t="b">
        <f t="shared" ref="F14:H14" si="12">IF(EXACT(E14,G14),TRUE,FALSE)</f>
        <v>0</v>
      </c>
      <c r="G14" s="140" t="s">
        <v>259</v>
      </c>
      <c r="H14" t="b">
        <f t="shared" si="12"/>
        <v>0</v>
      </c>
      <c r="I14" s="140"/>
      <c r="J14" s="140"/>
    </row>
    <row r="15" spans="1:10" x14ac:dyDescent="0.25">
      <c r="A15" s="140" t="s">
        <v>433</v>
      </c>
      <c r="B15" t="b">
        <f t="shared" si="0"/>
        <v>0</v>
      </c>
      <c r="C15" s="140" t="s">
        <v>291</v>
      </c>
      <c r="D15" t="b">
        <f t="shared" si="0"/>
        <v>1</v>
      </c>
      <c r="E15" s="140" t="s">
        <v>291</v>
      </c>
      <c r="F15" t="b">
        <f t="shared" ref="F15:H15" si="13">IF(EXACT(E15,G15),TRUE,FALSE)</f>
        <v>0</v>
      </c>
      <c r="G15" s="140" t="s">
        <v>506</v>
      </c>
      <c r="H15" t="b">
        <f t="shared" si="13"/>
        <v>0</v>
      </c>
      <c r="I15" s="140"/>
      <c r="J15" s="140"/>
    </row>
    <row r="16" spans="1:10" x14ac:dyDescent="0.25">
      <c r="A16" s="140" t="s">
        <v>440</v>
      </c>
      <c r="B16" t="b">
        <f t="shared" si="0"/>
        <v>0</v>
      </c>
      <c r="C16" s="140" t="s">
        <v>596</v>
      </c>
      <c r="D16" t="b">
        <f t="shared" si="0"/>
        <v>1</v>
      </c>
      <c r="E16" s="140" t="s">
        <v>596</v>
      </c>
      <c r="F16" t="b">
        <f t="shared" ref="F16:H16" si="14">IF(EXACT(E16,G16),TRUE,FALSE)</f>
        <v>0</v>
      </c>
      <c r="G16" s="140" t="s">
        <v>276</v>
      </c>
      <c r="H16" t="b">
        <f t="shared" si="14"/>
        <v>0</v>
      </c>
      <c r="I16" s="140"/>
      <c r="J16" s="140"/>
    </row>
    <row r="17" spans="1:10" x14ac:dyDescent="0.25">
      <c r="A17" s="140" t="s">
        <v>441</v>
      </c>
      <c r="B17" t="b">
        <f t="shared" si="0"/>
        <v>0</v>
      </c>
      <c r="C17" s="140" t="s">
        <v>597</v>
      </c>
      <c r="D17" t="b">
        <f t="shared" si="0"/>
        <v>1</v>
      </c>
      <c r="E17" s="140" t="s">
        <v>597</v>
      </c>
      <c r="F17" t="b">
        <f t="shared" ref="F17:H17" si="15">IF(EXACT(E17,G17),TRUE,FALSE)</f>
        <v>0</v>
      </c>
      <c r="G17" s="140" t="s">
        <v>312</v>
      </c>
      <c r="H17" t="b">
        <f t="shared" si="15"/>
        <v>0</v>
      </c>
      <c r="I17" s="140"/>
      <c r="J17" s="140"/>
    </row>
    <row r="18" spans="1:10" x14ac:dyDescent="0.25">
      <c r="A18" s="159" t="s">
        <v>333</v>
      </c>
      <c r="B18" t="b">
        <f t="shared" si="0"/>
        <v>0</v>
      </c>
      <c r="C18" s="159" t="s">
        <v>211</v>
      </c>
      <c r="D18" t="b">
        <f t="shared" si="0"/>
        <v>1</v>
      </c>
      <c r="E18" s="159" t="s">
        <v>211</v>
      </c>
      <c r="F18" t="b">
        <f t="shared" ref="F18:H18" si="16">IF(EXACT(E18,G18),TRUE,FALSE)</f>
        <v>1</v>
      </c>
      <c r="G18" s="159" t="s">
        <v>211</v>
      </c>
      <c r="H18" t="b">
        <f t="shared" si="16"/>
        <v>0</v>
      </c>
      <c r="I18" s="159"/>
      <c r="J18" s="140"/>
    </row>
    <row r="19" spans="1:10" x14ac:dyDescent="0.25">
      <c r="A19" s="159" t="s">
        <v>250</v>
      </c>
      <c r="B19" t="b">
        <f t="shared" si="0"/>
        <v>1</v>
      </c>
      <c r="C19" s="159" t="s">
        <v>250</v>
      </c>
      <c r="D19" t="b">
        <f t="shared" si="0"/>
        <v>1</v>
      </c>
      <c r="E19" s="159" t="s">
        <v>250</v>
      </c>
      <c r="F19" t="b">
        <f t="shared" ref="F19:H19" si="17">IF(EXACT(E19,G19),TRUE,FALSE)</f>
        <v>1</v>
      </c>
      <c r="G19" s="159" t="s">
        <v>250</v>
      </c>
      <c r="H19" t="b">
        <f t="shared" si="17"/>
        <v>0</v>
      </c>
      <c r="I19" s="159"/>
      <c r="J19" s="140"/>
    </row>
    <row r="20" spans="1:10" x14ac:dyDescent="0.25">
      <c r="A20" s="159" t="s">
        <v>264</v>
      </c>
      <c r="B20" t="b">
        <f t="shared" si="0"/>
        <v>0</v>
      </c>
      <c r="C20" s="159" t="s">
        <v>213</v>
      </c>
      <c r="D20" t="b">
        <f t="shared" si="0"/>
        <v>1</v>
      </c>
      <c r="E20" s="159" t="s">
        <v>213</v>
      </c>
      <c r="F20" t="b">
        <f t="shared" ref="F20:H20" si="18">IF(EXACT(E20,G20),TRUE,FALSE)</f>
        <v>1</v>
      </c>
      <c r="G20" s="159" t="s">
        <v>213</v>
      </c>
      <c r="H20" t="b">
        <f t="shared" si="18"/>
        <v>0</v>
      </c>
      <c r="I20" s="159"/>
      <c r="J20" s="140"/>
    </row>
    <row r="21" spans="1:10" x14ac:dyDescent="0.25">
      <c r="A21" s="140" t="s">
        <v>233</v>
      </c>
      <c r="B21" t="b">
        <f t="shared" si="0"/>
        <v>0</v>
      </c>
      <c r="C21" s="140" t="s">
        <v>214</v>
      </c>
      <c r="D21" t="b">
        <f t="shared" si="0"/>
        <v>1</v>
      </c>
      <c r="E21" s="140" t="s">
        <v>214</v>
      </c>
      <c r="F21" t="b">
        <f t="shared" ref="F21:H21" si="19">IF(EXACT(E21,G21),TRUE,FALSE)</f>
        <v>1</v>
      </c>
      <c r="G21" s="140" t="s">
        <v>214</v>
      </c>
      <c r="H21" t="b">
        <f t="shared" si="19"/>
        <v>0</v>
      </c>
      <c r="I21" s="140"/>
      <c r="J21" s="140"/>
    </row>
    <row r="22" spans="1:10" x14ac:dyDescent="0.25">
      <c r="A22" s="140" t="s">
        <v>266</v>
      </c>
      <c r="B22" t="b">
        <f t="shared" si="0"/>
        <v>0</v>
      </c>
      <c r="C22" s="140" t="s">
        <v>253</v>
      </c>
      <c r="D22" t="b">
        <f t="shared" si="0"/>
        <v>1</v>
      </c>
      <c r="E22" s="140" t="s">
        <v>253</v>
      </c>
      <c r="F22" t="b">
        <f t="shared" ref="F22:H22" si="20">IF(EXACT(E22,G22),TRUE,FALSE)</f>
        <v>1</v>
      </c>
      <c r="G22" s="140" t="s">
        <v>253</v>
      </c>
      <c r="H22" t="b">
        <f t="shared" si="20"/>
        <v>0</v>
      </c>
      <c r="I22" s="140"/>
      <c r="J22" s="140"/>
    </row>
    <row r="23" spans="1:10" x14ac:dyDescent="0.25">
      <c r="A23" s="140" t="s">
        <v>280</v>
      </c>
      <c r="B23" t="b">
        <f t="shared" si="0"/>
        <v>1</v>
      </c>
      <c r="C23" s="140" t="s">
        <v>280</v>
      </c>
      <c r="D23" t="b">
        <f t="shared" si="0"/>
        <v>1</v>
      </c>
      <c r="E23" s="140" t="s">
        <v>280</v>
      </c>
      <c r="F23" t="b">
        <f t="shared" ref="F23:H23" si="21">IF(EXACT(E23,G23),TRUE,FALSE)</f>
        <v>1</v>
      </c>
      <c r="G23" s="140" t="s">
        <v>280</v>
      </c>
      <c r="H23" t="b">
        <f t="shared" si="21"/>
        <v>0</v>
      </c>
      <c r="I23" s="140"/>
      <c r="J23" s="140"/>
    </row>
    <row r="24" spans="1:10" x14ac:dyDescent="0.25">
      <c r="A24" s="140" t="s">
        <v>217</v>
      </c>
      <c r="B24" t="b">
        <f t="shared" si="0"/>
        <v>0</v>
      </c>
      <c r="C24" s="140" t="s">
        <v>444</v>
      </c>
      <c r="D24" t="b">
        <f t="shared" si="0"/>
        <v>0</v>
      </c>
      <c r="E24" s="140" t="s">
        <v>528</v>
      </c>
      <c r="F24" t="b">
        <f t="shared" ref="F24:H24" si="22">IF(EXACT(E24,G24),TRUE,FALSE)</f>
        <v>0</v>
      </c>
      <c r="G24" s="140" t="s">
        <v>562</v>
      </c>
      <c r="H24" t="b">
        <f t="shared" si="22"/>
        <v>0</v>
      </c>
      <c r="I24" s="140"/>
      <c r="J24" s="140"/>
    </row>
    <row r="25" spans="1:10" x14ac:dyDescent="0.25">
      <c r="A25" s="156" t="s">
        <v>269</v>
      </c>
      <c r="B25" t="b">
        <f t="shared" si="0"/>
        <v>0</v>
      </c>
      <c r="C25" s="156" t="s">
        <v>218</v>
      </c>
      <c r="D25" t="b">
        <f t="shared" si="0"/>
        <v>1</v>
      </c>
      <c r="E25" s="156" t="s">
        <v>218</v>
      </c>
      <c r="F25" t="b">
        <f t="shared" ref="F25:H25" si="23">IF(EXACT(E25,G25),TRUE,FALSE)</f>
        <v>1</v>
      </c>
      <c r="G25" s="156" t="s">
        <v>218</v>
      </c>
      <c r="H25" t="b">
        <f t="shared" si="23"/>
        <v>0</v>
      </c>
      <c r="I25" s="156"/>
      <c r="J25" s="140"/>
    </row>
    <row r="26" spans="1:10" x14ac:dyDescent="0.25">
      <c r="A26" s="156" t="s">
        <v>270</v>
      </c>
      <c r="B26" t="b">
        <f t="shared" si="0"/>
        <v>0</v>
      </c>
      <c r="C26" s="156" t="s">
        <v>219</v>
      </c>
      <c r="D26" t="b">
        <f t="shared" si="0"/>
        <v>1</v>
      </c>
      <c r="E26" s="156" t="s">
        <v>219</v>
      </c>
      <c r="F26" t="b">
        <f t="shared" ref="F26:H26" si="24">IF(EXACT(E26,G26),TRUE,FALSE)</f>
        <v>1</v>
      </c>
      <c r="G26" s="156" t="s">
        <v>219</v>
      </c>
      <c r="H26" t="b">
        <f t="shared" si="24"/>
        <v>0</v>
      </c>
      <c r="I26" s="156"/>
      <c r="J26" s="140"/>
    </row>
    <row r="27" spans="1:10" x14ac:dyDescent="0.25">
      <c r="A27" s="140" t="s">
        <v>594</v>
      </c>
      <c r="B27" t="b">
        <f t="shared" si="0"/>
        <v>0</v>
      </c>
      <c r="C27" s="140" t="s">
        <v>473</v>
      </c>
      <c r="D27" t="b">
        <f t="shared" si="0"/>
        <v>1</v>
      </c>
      <c r="E27" s="140" t="s">
        <v>473</v>
      </c>
      <c r="F27" t="b">
        <f t="shared" ref="F27:H27" si="25">IF(EXACT(E27,G27),TRUE,FALSE)</f>
        <v>1</v>
      </c>
      <c r="G27" s="140" t="s">
        <v>473</v>
      </c>
      <c r="H27" t="b">
        <f t="shared" si="25"/>
        <v>0</v>
      </c>
      <c r="I27" s="140"/>
      <c r="J27" s="140"/>
    </row>
    <row r="28" spans="1:10" x14ac:dyDescent="0.25">
      <c r="A28" s="140" t="s">
        <v>595</v>
      </c>
      <c r="B28" t="b">
        <f t="shared" si="0"/>
        <v>0</v>
      </c>
      <c r="C28" s="140" t="s">
        <v>474</v>
      </c>
      <c r="D28" t="b">
        <f t="shared" si="0"/>
        <v>1</v>
      </c>
      <c r="E28" s="140" t="s">
        <v>474</v>
      </c>
      <c r="F28" t="b">
        <f t="shared" ref="F28:H28" si="26">IF(EXACT(E28,G28),TRUE,FALSE)</f>
        <v>1</v>
      </c>
      <c r="G28" s="140" t="s">
        <v>474</v>
      </c>
      <c r="H28" t="b">
        <f t="shared" si="26"/>
        <v>0</v>
      </c>
      <c r="I28" s="140"/>
      <c r="J28" s="140"/>
    </row>
    <row r="29" spans="1:10" x14ac:dyDescent="0.25">
      <c r="A29" s="157" t="s">
        <v>255</v>
      </c>
      <c r="B29" t="b">
        <f t="shared" si="0"/>
        <v>0</v>
      </c>
      <c r="C29" s="157" t="s">
        <v>422</v>
      </c>
      <c r="D29" t="b">
        <f t="shared" si="0"/>
        <v>1</v>
      </c>
      <c r="E29" s="157" t="s">
        <v>422</v>
      </c>
      <c r="F29" t="b">
        <f t="shared" ref="F29:H29" si="27">IF(EXACT(E29,G29),TRUE,FALSE)</f>
        <v>1</v>
      </c>
      <c r="G29" s="157" t="s">
        <v>422</v>
      </c>
      <c r="H29" t="b">
        <f t="shared" si="27"/>
        <v>0</v>
      </c>
      <c r="I29" s="157"/>
      <c r="J29" s="140"/>
    </row>
    <row r="30" spans="1:10" x14ac:dyDescent="0.25">
      <c r="A30" s="157" t="s">
        <v>381</v>
      </c>
      <c r="B30" t="b">
        <f t="shared" si="0"/>
        <v>0</v>
      </c>
      <c r="C30" s="157" t="s">
        <v>315</v>
      </c>
      <c r="D30" t="b">
        <f t="shared" si="0"/>
        <v>1</v>
      </c>
      <c r="E30" s="157" t="s">
        <v>315</v>
      </c>
      <c r="F30" t="b">
        <f t="shared" ref="F30:H30" si="28">IF(EXACT(E30,G30),TRUE,FALSE)</f>
        <v>1</v>
      </c>
      <c r="G30" s="157" t="s">
        <v>315</v>
      </c>
      <c r="H30" t="b">
        <f t="shared" si="28"/>
        <v>0</v>
      </c>
      <c r="I30" s="157"/>
      <c r="J30" s="140"/>
    </row>
    <row r="31" spans="1:10" x14ac:dyDescent="0.25">
      <c r="A31" s="157" t="s">
        <v>285</v>
      </c>
      <c r="B31" t="b">
        <f t="shared" si="0"/>
        <v>0</v>
      </c>
      <c r="C31" s="157" t="s">
        <v>257</v>
      </c>
      <c r="D31" t="b">
        <f t="shared" si="0"/>
        <v>1</v>
      </c>
      <c r="E31" s="157" t="s">
        <v>257</v>
      </c>
      <c r="F31" t="b">
        <f t="shared" ref="F31:H31" si="29">IF(EXACT(E31,G31),TRUE,FALSE)</f>
        <v>1</v>
      </c>
      <c r="G31" s="157" t="s">
        <v>257</v>
      </c>
      <c r="H31" t="b">
        <f t="shared" si="29"/>
        <v>0</v>
      </c>
      <c r="I31" s="157"/>
      <c r="J31" s="140"/>
    </row>
    <row r="32" spans="1:10" x14ac:dyDescent="0.25">
      <c r="A32" s="157" t="s">
        <v>372</v>
      </c>
      <c r="B32" t="b">
        <f t="shared" si="0"/>
        <v>0</v>
      </c>
      <c r="C32" s="157" t="s">
        <v>500</v>
      </c>
      <c r="D32" t="b">
        <f t="shared" si="0"/>
        <v>1</v>
      </c>
      <c r="E32" s="157" t="s">
        <v>500</v>
      </c>
      <c r="F32" t="b">
        <f t="shared" ref="F32:H32" si="30">IF(EXACT(E32,G32),TRUE,FALSE)</f>
        <v>1</v>
      </c>
      <c r="G32" s="157" t="s">
        <v>500</v>
      </c>
      <c r="H32" t="b">
        <f t="shared" si="30"/>
        <v>0</v>
      </c>
      <c r="I32" s="157"/>
      <c r="J32" s="140"/>
    </row>
    <row r="33" spans="1:10" x14ac:dyDescent="0.25">
      <c r="A33" s="140" t="s">
        <v>521</v>
      </c>
      <c r="B33" t="b">
        <f t="shared" si="0"/>
        <v>1</v>
      </c>
      <c r="C33" s="140" t="s">
        <v>521</v>
      </c>
      <c r="D33" t="b">
        <f t="shared" si="0"/>
        <v>1</v>
      </c>
      <c r="E33" s="140" t="s">
        <v>521</v>
      </c>
      <c r="F33" t="b">
        <f t="shared" ref="F33:H33" si="31">IF(EXACT(E33,G33),TRUE,FALSE)</f>
        <v>1</v>
      </c>
      <c r="G33" s="140" t="s">
        <v>521</v>
      </c>
      <c r="H33" t="b">
        <f t="shared" si="31"/>
        <v>0</v>
      </c>
      <c r="I33" s="140"/>
      <c r="J33" s="140"/>
    </row>
    <row r="34" spans="1:10" x14ac:dyDescent="0.25">
      <c r="A34" s="140" t="s">
        <v>522</v>
      </c>
      <c r="B34" t="b">
        <f t="shared" si="0"/>
        <v>1</v>
      </c>
      <c r="C34" s="140" t="s">
        <v>522</v>
      </c>
      <c r="D34" t="b">
        <f t="shared" si="0"/>
        <v>1</v>
      </c>
      <c r="E34" s="140" t="s">
        <v>522</v>
      </c>
      <c r="F34" t="b">
        <f t="shared" ref="F34:H34" si="32">IF(EXACT(E34,G34),TRUE,FALSE)</f>
        <v>1</v>
      </c>
      <c r="G34" s="140" t="s">
        <v>522</v>
      </c>
      <c r="H34" t="b">
        <f t="shared" si="32"/>
        <v>0</v>
      </c>
      <c r="I34" s="140"/>
      <c r="J34" s="140"/>
    </row>
    <row r="35" spans="1:10" hidden="1" x14ac:dyDescent="0.25">
      <c r="A35" s="158" t="s">
        <v>516</v>
      </c>
      <c r="B35" t="b">
        <f t="shared" si="0"/>
        <v>0</v>
      </c>
      <c r="C35" s="158" t="s">
        <v>330</v>
      </c>
      <c r="D35" t="b">
        <f t="shared" si="0"/>
        <v>1</v>
      </c>
      <c r="E35" s="158" t="s">
        <v>330</v>
      </c>
      <c r="F35" t="b">
        <f t="shared" ref="F35:H35" si="33">IF(EXACT(E35,G35),TRUE,FALSE)</f>
        <v>1</v>
      </c>
      <c r="G35" s="158" t="s">
        <v>330</v>
      </c>
      <c r="H35" t="b">
        <f t="shared" si="33"/>
        <v>0</v>
      </c>
      <c r="I35" s="158"/>
      <c r="J35" s="140"/>
    </row>
    <row r="36" spans="1:10" x14ac:dyDescent="0.25">
      <c r="A36" s="158" t="s">
        <v>517</v>
      </c>
      <c r="B36" t="b">
        <f t="shared" si="0"/>
        <v>0</v>
      </c>
      <c r="C36" s="158" t="s">
        <v>331</v>
      </c>
      <c r="D36" t="b">
        <f t="shared" si="0"/>
        <v>1</v>
      </c>
      <c r="E36" s="158" t="s">
        <v>331</v>
      </c>
      <c r="F36" t="b">
        <f t="shared" ref="F36:H36" si="34">IF(EXACT(E36,G36),TRUE,FALSE)</f>
        <v>1</v>
      </c>
      <c r="G36" s="158" t="s">
        <v>331</v>
      </c>
      <c r="H36" t="b">
        <f t="shared" si="34"/>
        <v>0</v>
      </c>
      <c r="I36" s="158"/>
      <c r="J36" s="140"/>
    </row>
    <row r="37" spans="1:10" x14ac:dyDescent="0.25">
      <c r="A37" s="140" t="s">
        <v>501</v>
      </c>
      <c r="B37" t="b">
        <f t="shared" si="0"/>
        <v>0</v>
      </c>
      <c r="C37" s="140" t="s">
        <v>356</v>
      </c>
      <c r="D37" t="b">
        <f t="shared" si="0"/>
        <v>1</v>
      </c>
      <c r="E37" s="140" t="s">
        <v>356</v>
      </c>
      <c r="F37" t="b">
        <f t="shared" ref="F37:H37" si="35">IF(EXACT(E37,G37),TRUE,FALSE)</f>
        <v>1</v>
      </c>
      <c r="G37" s="140" t="s">
        <v>356</v>
      </c>
      <c r="H37" t="b">
        <f t="shared" si="35"/>
        <v>0</v>
      </c>
      <c r="I37" s="140"/>
      <c r="J37" s="140"/>
    </row>
    <row r="38" spans="1:10" x14ac:dyDescent="0.25">
      <c r="A38" s="140" t="s">
        <v>291</v>
      </c>
      <c r="B38" t="b">
        <f t="shared" si="0"/>
        <v>0</v>
      </c>
      <c r="C38" s="140" t="s">
        <v>209</v>
      </c>
      <c r="D38" t="b">
        <f t="shared" si="0"/>
        <v>1</v>
      </c>
      <c r="E38" s="140" t="s">
        <v>209</v>
      </c>
      <c r="F38" t="b">
        <f t="shared" ref="F38:H38" si="36">IF(EXACT(E38,G38),TRUE,FALSE)</f>
        <v>1</v>
      </c>
      <c r="G38" s="140" t="s">
        <v>209</v>
      </c>
      <c r="H38" t="b">
        <f t="shared" si="36"/>
        <v>0</v>
      </c>
      <c r="I38" s="140"/>
      <c r="J38" s="140"/>
    </row>
    <row r="39" spans="1:10" x14ac:dyDescent="0.25">
      <c r="A39" s="140" t="s">
        <v>596</v>
      </c>
      <c r="B39" t="b">
        <f t="shared" si="0"/>
        <v>0</v>
      </c>
      <c r="C39" s="140" t="s">
        <v>362</v>
      </c>
      <c r="D39" t="b">
        <f t="shared" si="0"/>
        <v>1</v>
      </c>
      <c r="E39" s="140" t="s">
        <v>362</v>
      </c>
      <c r="F39" t="b">
        <f t="shared" ref="F39:H39" si="37">IF(EXACT(E39,G39),TRUE,FALSE)</f>
        <v>1</v>
      </c>
      <c r="G39" s="140" t="s">
        <v>362</v>
      </c>
      <c r="H39" t="b">
        <f t="shared" si="37"/>
        <v>0</v>
      </c>
      <c r="I39" s="140"/>
      <c r="J39" s="140"/>
    </row>
    <row r="40" spans="1:10" x14ac:dyDescent="0.25">
      <c r="A40" s="140" t="s">
        <v>597</v>
      </c>
      <c r="B40" t="b">
        <f t="shared" si="0"/>
        <v>0</v>
      </c>
      <c r="C40" s="140" t="s">
        <v>368</v>
      </c>
      <c r="D40" t="b">
        <f t="shared" si="0"/>
        <v>1</v>
      </c>
      <c r="E40" s="140" t="s">
        <v>368</v>
      </c>
      <c r="F40" t="b">
        <f t="shared" ref="F40:H40" si="38">IF(EXACT(E40,G40),TRUE,FALSE)</f>
        <v>1</v>
      </c>
      <c r="G40" s="140" t="s">
        <v>368</v>
      </c>
      <c r="H40" t="b">
        <f t="shared" si="38"/>
        <v>0</v>
      </c>
      <c r="I40" s="140"/>
      <c r="J40" s="140"/>
    </row>
    <row r="41" spans="1:10" x14ac:dyDescent="0.25">
      <c r="A41" s="159" t="s">
        <v>211</v>
      </c>
      <c r="B41" t="b">
        <f t="shared" si="0"/>
        <v>0</v>
      </c>
      <c r="C41" s="159" t="s">
        <v>262</v>
      </c>
      <c r="D41" t="b">
        <f t="shared" si="0"/>
        <v>1</v>
      </c>
      <c r="E41" s="159" t="s">
        <v>262</v>
      </c>
      <c r="F41" t="b">
        <f t="shared" ref="F41:H41" si="39">IF(EXACT(E41,G41),TRUE,FALSE)</f>
        <v>1</v>
      </c>
      <c r="G41" s="159" t="s">
        <v>262</v>
      </c>
      <c r="H41" t="b">
        <f t="shared" si="39"/>
        <v>0</v>
      </c>
      <c r="I41" s="159"/>
      <c r="J41" s="140"/>
    </row>
    <row r="42" spans="1:10" x14ac:dyDescent="0.25">
      <c r="A42" s="159" t="s">
        <v>250</v>
      </c>
      <c r="B42" t="b">
        <f t="shared" si="0"/>
        <v>0</v>
      </c>
      <c r="C42" s="159" t="s">
        <v>263</v>
      </c>
      <c r="D42" t="b">
        <f t="shared" si="0"/>
        <v>1</v>
      </c>
      <c r="E42" s="159" t="s">
        <v>263</v>
      </c>
      <c r="F42" t="b">
        <f t="shared" ref="F42:H42" si="40">IF(EXACT(E42,G42),TRUE,FALSE)</f>
        <v>1</v>
      </c>
      <c r="G42" s="159" t="s">
        <v>263</v>
      </c>
      <c r="H42" t="b">
        <f t="shared" si="40"/>
        <v>0</v>
      </c>
      <c r="I42" s="159"/>
      <c r="J42" s="140"/>
    </row>
    <row r="43" spans="1:10" x14ac:dyDescent="0.25">
      <c r="A43" s="159" t="s">
        <v>213</v>
      </c>
      <c r="B43" t="b">
        <f t="shared" si="0"/>
        <v>0</v>
      </c>
      <c r="C43" s="159" t="s">
        <v>264</v>
      </c>
      <c r="D43" t="b">
        <f t="shared" si="0"/>
        <v>1</v>
      </c>
      <c r="E43" s="159" t="s">
        <v>264</v>
      </c>
      <c r="F43" t="b">
        <f t="shared" ref="F43:H43" si="41">IF(EXACT(E43,G43),TRUE,FALSE)</f>
        <v>1</v>
      </c>
      <c r="G43" s="159" t="s">
        <v>264</v>
      </c>
      <c r="H43" t="b">
        <f t="shared" si="41"/>
        <v>0</v>
      </c>
      <c r="I43" s="159"/>
      <c r="J43" s="140"/>
    </row>
    <row r="44" spans="1:10" x14ac:dyDescent="0.25">
      <c r="A44" s="140" t="s">
        <v>214</v>
      </c>
      <c r="B44" t="b">
        <f t="shared" si="0"/>
        <v>0</v>
      </c>
      <c r="C44" s="140" t="s">
        <v>233</v>
      </c>
      <c r="D44" t="b">
        <f t="shared" si="0"/>
        <v>1</v>
      </c>
      <c r="E44" s="140" t="s">
        <v>233</v>
      </c>
      <c r="F44" t="b">
        <f t="shared" ref="F44:H44" si="42">IF(EXACT(E44,G44),TRUE,FALSE)</f>
        <v>1</v>
      </c>
      <c r="G44" s="140" t="s">
        <v>233</v>
      </c>
      <c r="H44" t="b">
        <f t="shared" si="42"/>
        <v>0</v>
      </c>
      <c r="I44" s="140"/>
      <c r="J44" s="140"/>
    </row>
    <row r="45" spans="1:10" x14ac:dyDescent="0.25">
      <c r="A45" s="140" t="s">
        <v>253</v>
      </c>
      <c r="B45" t="b">
        <f t="shared" si="0"/>
        <v>0</v>
      </c>
      <c r="C45" s="140" t="s">
        <v>234</v>
      </c>
      <c r="D45" t="b">
        <f t="shared" si="0"/>
        <v>1</v>
      </c>
      <c r="E45" s="140" t="s">
        <v>234</v>
      </c>
      <c r="F45" t="b">
        <f t="shared" ref="F45:H45" si="43">IF(EXACT(E45,G45),TRUE,FALSE)</f>
        <v>1</v>
      </c>
      <c r="G45" s="140" t="s">
        <v>234</v>
      </c>
      <c r="H45" t="b">
        <f t="shared" si="43"/>
        <v>0</v>
      </c>
      <c r="I45" s="140"/>
      <c r="J45" s="140"/>
    </row>
    <row r="46" spans="1:10" x14ac:dyDescent="0.25">
      <c r="A46" s="140" t="s">
        <v>280</v>
      </c>
      <c r="B46" t="b">
        <f t="shared" si="0"/>
        <v>0</v>
      </c>
      <c r="C46" s="140" t="s">
        <v>398</v>
      </c>
      <c r="D46" t="b">
        <f t="shared" si="0"/>
        <v>1</v>
      </c>
      <c r="E46" s="140" t="s">
        <v>398</v>
      </c>
      <c r="F46" t="b">
        <f t="shared" ref="F46:H46" si="44">IF(EXACT(E46,G46),TRUE,FALSE)</f>
        <v>1</v>
      </c>
      <c r="G46" s="140" t="s">
        <v>398</v>
      </c>
      <c r="H46" t="b">
        <f t="shared" si="44"/>
        <v>0</v>
      </c>
      <c r="I46" s="140"/>
      <c r="J46" s="140"/>
    </row>
    <row r="47" spans="1:10" x14ac:dyDescent="0.25">
      <c r="A47" s="140" t="s">
        <v>236</v>
      </c>
      <c r="B47" t="b">
        <f t="shared" si="0"/>
        <v>0</v>
      </c>
      <c r="C47" s="140" t="s">
        <v>445</v>
      </c>
      <c r="D47" t="b">
        <f t="shared" si="0"/>
        <v>0</v>
      </c>
      <c r="E47" s="140" t="s">
        <v>529</v>
      </c>
      <c r="F47" t="b">
        <f t="shared" ref="F47:H47" si="45">IF(EXACT(E47,G47),TRUE,FALSE)</f>
        <v>0</v>
      </c>
      <c r="G47" s="140" t="s">
        <v>563</v>
      </c>
      <c r="H47" t="b">
        <f t="shared" si="45"/>
        <v>0</v>
      </c>
      <c r="I47" s="140"/>
      <c r="J47" s="140"/>
    </row>
    <row r="48" spans="1:10" x14ac:dyDescent="0.25">
      <c r="A48" s="156" t="s">
        <v>269</v>
      </c>
      <c r="B48" t="b">
        <f t="shared" si="0"/>
        <v>1</v>
      </c>
      <c r="C48" s="156" t="s">
        <v>269</v>
      </c>
      <c r="D48" t="b">
        <f t="shared" si="0"/>
        <v>1</v>
      </c>
      <c r="E48" s="156" t="s">
        <v>269</v>
      </c>
      <c r="F48" t="b">
        <f t="shared" ref="F48:H48" si="46">IF(EXACT(E48,G48),TRUE,FALSE)</f>
        <v>1</v>
      </c>
      <c r="G48" s="156" t="s">
        <v>269</v>
      </c>
      <c r="H48" t="b">
        <f t="shared" si="46"/>
        <v>0</v>
      </c>
      <c r="I48" s="156"/>
      <c r="J48" s="140"/>
    </row>
    <row r="49" spans="1:10" x14ac:dyDescent="0.25">
      <c r="A49" s="156" t="s">
        <v>270</v>
      </c>
      <c r="B49" t="b">
        <f t="shared" si="0"/>
        <v>1</v>
      </c>
      <c r="C49" s="156" t="s">
        <v>270</v>
      </c>
      <c r="D49" t="b">
        <f t="shared" si="0"/>
        <v>1</v>
      </c>
      <c r="E49" s="156" t="s">
        <v>270</v>
      </c>
      <c r="F49" t="b">
        <f t="shared" ref="F49:H49" si="47">IF(EXACT(E49,G49),TRUE,FALSE)</f>
        <v>1</v>
      </c>
      <c r="G49" s="156" t="s">
        <v>270</v>
      </c>
      <c r="H49" t="b">
        <f t="shared" si="47"/>
        <v>0</v>
      </c>
      <c r="I49" s="156"/>
      <c r="J49" s="140"/>
    </row>
    <row r="50" spans="1:10" x14ac:dyDescent="0.25">
      <c r="A50" s="140" t="s">
        <v>402</v>
      </c>
      <c r="B50" t="b">
        <f t="shared" si="0"/>
        <v>1</v>
      </c>
      <c r="C50" s="140" t="s">
        <v>402</v>
      </c>
      <c r="D50" t="b">
        <f t="shared" si="0"/>
        <v>1</v>
      </c>
      <c r="E50" s="140" t="s">
        <v>402</v>
      </c>
      <c r="F50" t="b">
        <f t="shared" ref="F50:H50" si="48">IF(EXACT(E50,G50),TRUE,FALSE)</f>
        <v>1</v>
      </c>
      <c r="G50" s="140" t="s">
        <v>402</v>
      </c>
      <c r="H50" t="b">
        <f t="shared" si="48"/>
        <v>0</v>
      </c>
      <c r="I50" s="140"/>
      <c r="J50" s="140"/>
    </row>
    <row r="51" spans="1:10" x14ac:dyDescent="0.25">
      <c r="A51" s="140" t="s">
        <v>403</v>
      </c>
      <c r="B51" t="b">
        <f t="shared" si="0"/>
        <v>1</v>
      </c>
      <c r="C51" s="140" t="s">
        <v>403</v>
      </c>
      <c r="D51" t="b">
        <f t="shared" si="0"/>
        <v>1</v>
      </c>
      <c r="E51" s="140" t="s">
        <v>403</v>
      </c>
      <c r="F51" t="b">
        <f t="shared" ref="F51:H51" si="49">IF(EXACT(E51,G51),TRUE,FALSE)</f>
        <v>1</v>
      </c>
      <c r="G51" s="140" t="s">
        <v>403</v>
      </c>
      <c r="H51" t="b">
        <f t="shared" si="49"/>
        <v>0</v>
      </c>
      <c r="I51" s="140"/>
      <c r="J51" s="140"/>
    </row>
    <row r="52" spans="1:10" x14ac:dyDescent="0.25">
      <c r="A52" s="157" t="s">
        <v>598</v>
      </c>
      <c r="B52" t="b">
        <f t="shared" si="0"/>
        <v>1</v>
      </c>
      <c r="C52" s="157" t="s">
        <v>598</v>
      </c>
      <c r="D52" t="b">
        <f t="shared" si="0"/>
        <v>1</v>
      </c>
      <c r="E52" s="157" t="s">
        <v>598</v>
      </c>
      <c r="F52" t="b">
        <f t="shared" ref="F52:H52" si="50">IF(EXACT(E52,G52),TRUE,FALSE)</f>
        <v>1</v>
      </c>
      <c r="G52" s="157" t="s">
        <v>598</v>
      </c>
      <c r="H52" t="b">
        <f t="shared" si="50"/>
        <v>0</v>
      </c>
      <c r="I52" s="157"/>
      <c r="J52" s="140"/>
    </row>
    <row r="53" spans="1:10" x14ac:dyDescent="0.25">
      <c r="A53" s="157" t="s">
        <v>324</v>
      </c>
      <c r="B53" t="b">
        <f t="shared" si="0"/>
        <v>1</v>
      </c>
      <c r="C53" s="157" t="s">
        <v>324</v>
      </c>
      <c r="D53" t="b">
        <f t="shared" si="0"/>
        <v>1</v>
      </c>
      <c r="E53" s="157" t="s">
        <v>324</v>
      </c>
      <c r="F53" t="b">
        <f t="shared" ref="F53:H53" si="51">IF(EXACT(E53,G53),TRUE,FALSE)</f>
        <v>1</v>
      </c>
      <c r="G53" s="157" t="s">
        <v>324</v>
      </c>
      <c r="H53" t="b">
        <f t="shared" si="51"/>
        <v>0</v>
      </c>
      <c r="I53" s="157"/>
      <c r="J53" s="140"/>
    </row>
    <row r="54" spans="1:10" x14ac:dyDescent="0.25">
      <c r="A54" s="157" t="s">
        <v>393</v>
      </c>
      <c r="B54" t="b">
        <f t="shared" si="0"/>
        <v>1</v>
      </c>
      <c r="C54" s="157" t="s">
        <v>393</v>
      </c>
      <c r="D54" t="b">
        <f t="shared" si="0"/>
        <v>1</v>
      </c>
      <c r="E54" s="157" t="s">
        <v>393</v>
      </c>
      <c r="F54" t="b">
        <f t="shared" ref="F54:H54" si="52">IF(EXACT(E54,G54),TRUE,FALSE)</f>
        <v>1</v>
      </c>
      <c r="G54" s="157" t="s">
        <v>393</v>
      </c>
      <c r="H54" t="b">
        <f t="shared" si="52"/>
        <v>0</v>
      </c>
      <c r="I54" s="157"/>
      <c r="J54" s="140"/>
    </row>
    <row r="55" spans="1:10" x14ac:dyDescent="0.25">
      <c r="A55" s="157" t="s">
        <v>394</v>
      </c>
      <c r="B55" t="b">
        <f t="shared" si="0"/>
        <v>1</v>
      </c>
      <c r="C55" s="157" t="s">
        <v>394</v>
      </c>
      <c r="D55" t="b">
        <f t="shared" si="0"/>
        <v>1</v>
      </c>
      <c r="E55" s="157" t="s">
        <v>394</v>
      </c>
      <c r="F55" t="b">
        <f t="shared" ref="F55:H55" si="53">IF(EXACT(E55,G55),TRUE,FALSE)</f>
        <v>1</v>
      </c>
      <c r="G55" s="157" t="s">
        <v>394</v>
      </c>
      <c r="H55" t="b">
        <f t="shared" si="53"/>
        <v>0</v>
      </c>
      <c r="I55" s="157"/>
      <c r="J55" s="140"/>
    </row>
    <row r="56" spans="1:10" x14ac:dyDescent="0.25">
      <c r="A56" s="140" t="s">
        <v>271</v>
      </c>
      <c r="B56" t="b">
        <f t="shared" si="0"/>
        <v>1</v>
      </c>
      <c r="C56" s="140" t="s">
        <v>271</v>
      </c>
      <c r="D56" t="b">
        <f t="shared" si="0"/>
        <v>1</v>
      </c>
      <c r="E56" s="140" t="s">
        <v>271</v>
      </c>
      <c r="F56" t="b">
        <f t="shared" ref="F56:H56" si="54">IF(EXACT(E56,G56),TRUE,FALSE)</f>
        <v>1</v>
      </c>
      <c r="G56" s="140" t="s">
        <v>271</v>
      </c>
      <c r="H56" t="b">
        <f t="shared" si="54"/>
        <v>0</v>
      </c>
      <c r="I56" s="140"/>
      <c r="J56" s="140"/>
    </row>
    <row r="57" spans="1:10" x14ac:dyDescent="0.25">
      <c r="A57" s="140" t="s">
        <v>272</v>
      </c>
      <c r="B57" t="b">
        <f t="shared" si="0"/>
        <v>1</v>
      </c>
      <c r="C57" s="140" t="s">
        <v>272</v>
      </c>
      <c r="D57" t="b">
        <f t="shared" si="0"/>
        <v>1</v>
      </c>
      <c r="E57" s="140" t="s">
        <v>272</v>
      </c>
      <c r="F57" t="b">
        <f t="shared" ref="F57:H57" si="55">IF(EXACT(E57,G57),TRUE,FALSE)</f>
        <v>1</v>
      </c>
      <c r="G57" s="140" t="s">
        <v>272</v>
      </c>
      <c r="H57" t="b">
        <f t="shared" si="55"/>
        <v>0</v>
      </c>
      <c r="I57" s="140"/>
      <c r="J57" s="140"/>
    </row>
    <row r="58" spans="1:10" x14ac:dyDescent="0.25">
      <c r="A58" s="158" t="s">
        <v>438</v>
      </c>
      <c r="B58" t="b">
        <f t="shared" si="0"/>
        <v>1</v>
      </c>
      <c r="C58" s="158" t="s">
        <v>438</v>
      </c>
      <c r="D58" t="b">
        <f t="shared" si="0"/>
        <v>1</v>
      </c>
      <c r="E58" s="158" t="s">
        <v>438</v>
      </c>
      <c r="F58" t="b">
        <f t="shared" ref="F58:H58" si="56">IF(EXACT(E58,G58),TRUE,FALSE)</f>
        <v>1</v>
      </c>
      <c r="G58" s="158" t="s">
        <v>438</v>
      </c>
      <c r="H58" t="b">
        <f t="shared" si="56"/>
        <v>0</v>
      </c>
      <c r="I58" s="158"/>
      <c r="J58" s="140"/>
    </row>
    <row r="59" spans="1:10" x14ac:dyDescent="0.25">
      <c r="A59" s="158" t="s">
        <v>439</v>
      </c>
      <c r="B59" t="b">
        <f t="shared" si="0"/>
        <v>1</v>
      </c>
      <c r="C59" s="158" t="s">
        <v>439</v>
      </c>
      <c r="D59" t="b">
        <f t="shared" si="0"/>
        <v>1</v>
      </c>
      <c r="E59" s="158" t="s">
        <v>439</v>
      </c>
      <c r="F59" t="b">
        <f t="shared" ref="F59:H59" si="57">IF(EXACT(E59,G59),TRUE,FALSE)</f>
        <v>1</v>
      </c>
      <c r="G59" s="158" t="s">
        <v>439</v>
      </c>
      <c r="H59" t="b">
        <f t="shared" si="57"/>
        <v>0</v>
      </c>
      <c r="I59" s="158"/>
      <c r="J59" s="140"/>
    </row>
    <row r="60" spans="1:10" x14ac:dyDescent="0.25">
      <c r="A60" s="140" t="s">
        <v>373</v>
      </c>
      <c r="B60" t="b">
        <f t="shared" si="0"/>
        <v>1</v>
      </c>
      <c r="C60" s="140" t="s">
        <v>373</v>
      </c>
      <c r="D60" t="b">
        <f t="shared" si="0"/>
        <v>1</v>
      </c>
      <c r="E60" s="140" t="s">
        <v>373</v>
      </c>
      <c r="F60" t="b">
        <f t="shared" ref="F60:H60" si="58">IF(EXACT(E60,G60),TRUE,FALSE)</f>
        <v>1</v>
      </c>
      <c r="G60" s="140" t="s">
        <v>373</v>
      </c>
      <c r="H60" t="b">
        <f t="shared" si="58"/>
        <v>0</v>
      </c>
      <c r="I60" s="140"/>
      <c r="J60" s="140"/>
    </row>
    <row r="61" spans="1:10" x14ac:dyDescent="0.25">
      <c r="A61" s="140" t="s">
        <v>320</v>
      </c>
      <c r="B61" t="b">
        <f t="shared" si="0"/>
        <v>1</v>
      </c>
      <c r="C61" s="140" t="s">
        <v>320</v>
      </c>
      <c r="D61" t="b">
        <f t="shared" si="0"/>
        <v>1</v>
      </c>
      <c r="E61" s="140" t="s">
        <v>320</v>
      </c>
      <c r="F61" t="b">
        <f t="shared" ref="F61:H61" si="59">IF(EXACT(E61,G61),TRUE,FALSE)</f>
        <v>1</v>
      </c>
      <c r="G61" s="140" t="s">
        <v>320</v>
      </c>
      <c r="H61" t="b">
        <f t="shared" si="59"/>
        <v>0</v>
      </c>
      <c r="I61" s="140"/>
      <c r="J61" s="140"/>
    </row>
    <row r="62" spans="1:10" x14ac:dyDescent="0.25">
      <c r="A62" s="140" t="s">
        <v>247</v>
      </c>
      <c r="B62" t="b">
        <f t="shared" si="0"/>
        <v>1</v>
      </c>
      <c r="C62" s="140" t="s">
        <v>247</v>
      </c>
      <c r="D62" t="b">
        <f t="shared" si="0"/>
        <v>1</v>
      </c>
      <c r="E62" s="140" t="s">
        <v>247</v>
      </c>
      <c r="F62" t="b">
        <f t="shared" ref="F62:H62" si="60">IF(EXACT(E62,G62),TRUE,FALSE)</f>
        <v>1</v>
      </c>
      <c r="G62" s="140" t="s">
        <v>247</v>
      </c>
      <c r="H62" t="b">
        <f t="shared" si="60"/>
        <v>0</v>
      </c>
      <c r="I62" s="140"/>
      <c r="J62" s="140"/>
    </row>
    <row r="63" spans="1:10" x14ac:dyDescent="0.25">
      <c r="A63" s="140" t="s">
        <v>525</v>
      </c>
      <c r="B63" t="b">
        <f t="shared" si="0"/>
        <v>1</v>
      </c>
      <c r="C63" s="140" t="s">
        <v>525</v>
      </c>
      <c r="D63" t="b">
        <f t="shared" si="0"/>
        <v>1</v>
      </c>
      <c r="E63" s="140" t="s">
        <v>525</v>
      </c>
      <c r="F63" t="b">
        <f t="shared" ref="F63:H63" si="61">IF(EXACT(E63,G63),TRUE,FALSE)</f>
        <v>1</v>
      </c>
      <c r="G63" s="140" t="s">
        <v>525</v>
      </c>
      <c r="H63" t="b">
        <f t="shared" si="61"/>
        <v>0</v>
      </c>
      <c r="I63" s="140"/>
      <c r="J63" s="140"/>
    </row>
    <row r="64" spans="1:10" x14ac:dyDescent="0.25">
      <c r="A64" s="159" t="s">
        <v>302</v>
      </c>
      <c r="B64" t="b">
        <f t="shared" si="0"/>
        <v>1</v>
      </c>
      <c r="C64" s="159" t="s">
        <v>302</v>
      </c>
      <c r="D64" t="b">
        <f t="shared" si="0"/>
        <v>1</v>
      </c>
      <c r="E64" s="159" t="s">
        <v>302</v>
      </c>
      <c r="F64" t="b">
        <f t="shared" ref="F64:H64" si="62">IF(EXACT(E64,G64),TRUE,FALSE)</f>
        <v>1</v>
      </c>
      <c r="G64" s="159" t="s">
        <v>302</v>
      </c>
      <c r="H64" t="b">
        <f t="shared" si="62"/>
        <v>0</v>
      </c>
      <c r="I64" s="159"/>
      <c r="J64" s="140"/>
    </row>
    <row r="65" spans="1:12" x14ac:dyDescent="0.25">
      <c r="A65" s="159" t="s">
        <v>322</v>
      </c>
      <c r="B65" t="b">
        <f t="shared" si="0"/>
        <v>1</v>
      </c>
      <c r="C65" s="159" t="s">
        <v>322</v>
      </c>
      <c r="D65" t="b">
        <f t="shared" si="0"/>
        <v>1</v>
      </c>
      <c r="E65" s="159" t="s">
        <v>322</v>
      </c>
      <c r="F65" t="b">
        <f t="shared" ref="F65:H65" si="63">IF(EXACT(E65,G65),TRUE,FALSE)</f>
        <v>1</v>
      </c>
      <c r="G65" s="159" t="s">
        <v>322</v>
      </c>
      <c r="H65" t="b">
        <f t="shared" si="63"/>
        <v>0</v>
      </c>
      <c r="I65" s="159"/>
      <c r="J65" s="140"/>
    </row>
    <row r="66" spans="1:12" x14ac:dyDescent="0.25">
      <c r="A66" s="159" t="s">
        <v>408</v>
      </c>
      <c r="B66" t="b">
        <f t="shared" si="0"/>
        <v>1</v>
      </c>
      <c r="C66" s="159" t="s">
        <v>408</v>
      </c>
      <c r="D66" t="b">
        <f t="shared" si="0"/>
        <v>1</v>
      </c>
      <c r="E66" s="159" t="s">
        <v>408</v>
      </c>
      <c r="F66" t="b">
        <f t="shared" ref="F66:H66" si="64">IF(EXACT(E66,G66),TRUE,FALSE)</f>
        <v>1</v>
      </c>
      <c r="G66" s="159" t="s">
        <v>408</v>
      </c>
      <c r="H66" t="b">
        <f t="shared" si="64"/>
        <v>0</v>
      </c>
      <c r="I66" s="159"/>
      <c r="J66" s="140"/>
    </row>
    <row r="67" spans="1:12" x14ac:dyDescent="0.25">
      <c r="A67" s="140" t="s">
        <v>214</v>
      </c>
      <c r="B67" t="b">
        <f t="shared" ref="B67:D130" si="65">IF(EXACT(A67,C67),TRUE,FALSE)</f>
        <v>1</v>
      </c>
      <c r="C67" s="140" t="s">
        <v>214</v>
      </c>
      <c r="D67" t="b">
        <f t="shared" si="65"/>
        <v>1</v>
      </c>
      <c r="E67" s="140" t="s">
        <v>214</v>
      </c>
      <c r="F67" t="b">
        <f t="shared" ref="F67:H67" si="66">IF(EXACT(E67,G67),TRUE,FALSE)</f>
        <v>1</v>
      </c>
      <c r="G67" s="140" t="s">
        <v>214</v>
      </c>
      <c r="H67" t="b">
        <f t="shared" si="66"/>
        <v>0</v>
      </c>
      <c r="I67" s="140"/>
      <c r="J67" s="140"/>
    </row>
    <row r="68" spans="1:12" x14ac:dyDescent="0.25">
      <c r="A68" s="140" t="s">
        <v>334</v>
      </c>
      <c r="B68" t="b">
        <f t="shared" si="65"/>
        <v>1</v>
      </c>
      <c r="C68" s="140" t="s">
        <v>334</v>
      </c>
      <c r="D68" t="b">
        <f t="shared" si="65"/>
        <v>1</v>
      </c>
      <c r="E68" s="140" t="s">
        <v>334</v>
      </c>
      <c r="F68" t="b">
        <f t="shared" ref="F68:H68" si="67">IF(EXACT(E68,G68),TRUE,FALSE)</f>
        <v>1</v>
      </c>
      <c r="G68" s="140" t="s">
        <v>334</v>
      </c>
      <c r="H68" t="b">
        <f t="shared" si="67"/>
        <v>0</v>
      </c>
      <c r="I68" s="140"/>
      <c r="J68" s="140"/>
    </row>
    <row r="69" spans="1:12" x14ac:dyDescent="0.25">
      <c r="A69" s="140" t="s">
        <v>280</v>
      </c>
      <c r="B69" t="b">
        <f t="shared" si="65"/>
        <v>1</v>
      </c>
      <c r="C69" s="140" t="s">
        <v>280</v>
      </c>
      <c r="D69" t="b">
        <f t="shared" si="65"/>
        <v>1</v>
      </c>
      <c r="E69" s="140" t="s">
        <v>280</v>
      </c>
      <c r="F69" t="b">
        <f t="shared" ref="F69:H69" si="68">IF(EXACT(E69,G69),TRUE,FALSE)</f>
        <v>1</v>
      </c>
      <c r="G69" s="140" t="s">
        <v>280</v>
      </c>
      <c r="H69" t="b">
        <f t="shared" si="68"/>
        <v>0</v>
      </c>
      <c r="I69" s="140"/>
      <c r="J69" s="140"/>
    </row>
    <row r="70" spans="1:12" x14ac:dyDescent="0.25">
      <c r="A70" s="140" t="s">
        <v>254</v>
      </c>
      <c r="B70" t="b">
        <f t="shared" si="65"/>
        <v>0</v>
      </c>
      <c r="C70" s="140" t="s">
        <v>446</v>
      </c>
      <c r="D70" t="b">
        <f t="shared" si="65"/>
        <v>0</v>
      </c>
      <c r="E70" s="140" t="s">
        <v>530</v>
      </c>
      <c r="F70" t="b">
        <f t="shared" ref="F70" si="69">IF(EXACT(E70,G70),TRUE,FALSE)</f>
        <v>0</v>
      </c>
      <c r="G70" s="140" t="s">
        <v>559</v>
      </c>
      <c r="H70" t="b">
        <f>IF(EXACT(G70,I70),TRUE,FALSE)</f>
        <v>0</v>
      </c>
      <c r="I70" s="140" t="s">
        <v>560</v>
      </c>
      <c r="J70" s="140"/>
      <c r="K70" s="140"/>
      <c r="L70" s="140" t="s">
        <v>559</v>
      </c>
    </row>
    <row r="71" spans="1:12" x14ac:dyDescent="0.25">
      <c r="A71" s="156" t="s">
        <v>218</v>
      </c>
      <c r="B71" t="b">
        <f t="shared" si="65"/>
        <v>1</v>
      </c>
      <c r="C71" s="156" t="s">
        <v>218</v>
      </c>
      <c r="D71" t="b">
        <f t="shared" si="65"/>
        <v>1</v>
      </c>
      <c r="E71" s="156" t="s">
        <v>218</v>
      </c>
      <c r="F71" t="b">
        <f t="shared" ref="F71" si="70">IF(EXACT(E71,G71),TRUE,FALSE)</f>
        <v>0</v>
      </c>
      <c r="G71" s="156" t="s">
        <v>269</v>
      </c>
      <c r="H71" t="b">
        <f>IF(EXACT(G71,I71),TRUE,FALSE)</f>
        <v>1</v>
      </c>
      <c r="I71" s="156" t="s">
        <v>269</v>
      </c>
      <c r="J71" s="156"/>
      <c r="K71" s="140"/>
      <c r="L71" s="140" t="s">
        <v>269</v>
      </c>
    </row>
    <row r="72" spans="1:12" x14ac:dyDescent="0.25">
      <c r="A72" s="156" t="s">
        <v>219</v>
      </c>
      <c r="B72" t="b">
        <f t="shared" si="65"/>
        <v>1</v>
      </c>
      <c r="C72" s="156" t="s">
        <v>219</v>
      </c>
      <c r="D72" t="b">
        <f t="shared" si="65"/>
        <v>1</v>
      </c>
      <c r="E72" s="156" t="s">
        <v>219</v>
      </c>
      <c r="F72" t="b">
        <f t="shared" ref="F72" si="71">IF(EXACT(E72,G72),TRUE,FALSE)</f>
        <v>0</v>
      </c>
      <c r="G72" s="156" t="s">
        <v>270</v>
      </c>
      <c r="H72" t="b">
        <f>IF(EXACT(G72,I72),TRUE,FALSE)</f>
        <v>1</v>
      </c>
      <c r="I72" s="156" t="s">
        <v>270</v>
      </c>
      <c r="J72" s="156"/>
      <c r="K72" s="140"/>
      <c r="L72" s="140" t="s">
        <v>270</v>
      </c>
    </row>
    <row r="73" spans="1:12" x14ac:dyDescent="0.25">
      <c r="A73" s="140" t="s">
        <v>396</v>
      </c>
      <c r="B73" t="b">
        <f t="shared" si="65"/>
        <v>1</v>
      </c>
      <c r="C73" s="140" t="s">
        <v>396</v>
      </c>
      <c r="D73" t="b">
        <f t="shared" si="65"/>
        <v>1</v>
      </c>
      <c r="E73" s="140" t="s">
        <v>396</v>
      </c>
      <c r="F73" t="b">
        <f t="shared" ref="F73" si="72">IF(EXACT(E73,G73),TRUE,FALSE)</f>
        <v>1</v>
      </c>
      <c r="G73" s="140" t="s">
        <v>396</v>
      </c>
      <c r="H73" t="b">
        <f>IF(EXACT(G73,I73),TRUE,FALSE)</f>
        <v>1</v>
      </c>
      <c r="I73" s="140" t="s">
        <v>396</v>
      </c>
      <c r="J73" s="140"/>
      <c r="K73" s="140"/>
      <c r="L73" s="140" t="s">
        <v>396</v>
      </c>
    </row>
    <row r="74" spans="1:12" x14ac:dyDescent="0.25">
      <c r="A74" s="140" t="s">
        <v>397</v>
      </c>
      <c r="B74" t="b">
        <f t="shared" si="65"/>
        <v>1</v>
      </c>
      <c r="C74" s="140" t="s">
        <v>397</v>
      </c>
      <c r="D74" t="b">
        <f t="shared" si="65"/>
        <v>1</v>
      </c>
      <c r="E74" s="140" t="s">
        <v>397</v>
      </c>
      <c r="F74" t="b">
        <f t="shared" ref="F74" si="73">IF(EXACT(E74,G74),TRUE,FALSE)</f>
        <v>1</v>
      </c>
      <c r="G74" s="140" t="s">
        <v>397</v>
      </c>
      <c r="H74" t="b">
        <f>IF(EXACT(G74,I74),TRUE,FALSE)</f>
        <v>1</v>
      </c>
      <c r="I74" s="140" t="s">
        <v>397</v>
      </c>
      <c r="J74" s="140"/>
      <c r="K74" s="140"/>
      <c r="L74" s="140" t="s">
        <v>397</v>
      </c>
    </row>
    <row r="75" spans="1:12" x14ac:dyDescent="0.25">
      <c r="A75" s="157" t="s">
        <v>360</v>
      </c>
      <c r="B75" t="b">
        <f t="shared" si="65"/>
        <v>1</v>
      </c>
      <c r="C75" s="157" t="s">
        <v>360</v>
      </c>
      <c r="D75" t="b">
        <f t="shared" si="65"/>
        <v>1</v>
      </c>
      <c r="E75" s="157" t="s">
        <v>360</v>
      </c>
      <c r="F75" t="b">
        <f t="shared" ref="F75" si="74">IF(EXACT(E75,G75),TRUE,FALSE)</f>
        <v>0</v>
      </c>
      <c r="G75" s="157" t="s">
        <v>598</v>
      </c>
      <c r="H75" t="b">
        <f>IF(EXACT(G75,I75),TRUE,FALSE)</f>
        <v>1</v>
      </c>
      <c r="I75" s="157" t="s">
        <v>598</v>
      </c>
      <c r="J75" s="157"/>
      <c r="K75" s="140"/>
      <c r="L75" s="140" t="s">
        <v>598</v>
      </c>
    </row>
    <row r="76" spans="1:12" x14ac:dyDescent="0.25">
      <c r="A76" s="157" t="s">
        <v>413</v>
      </c>
      <c r="B76" t="b">
        <f t="shared" si="65"/>
        <v>1</v>
      </c>
      <c r="C76" s="157" t="s">
        <v>413</v>
      </c>
      <c r="D76" t="b">
        <f t="shared" si="65"/>
        <v>1</v>
      </c>
      <c r="E76" s="157" t="s">
        <v>413</v>
      </c>
      <c r="F76" t="b">
        <f t="shared" ref="F76" si="75">IF(EXACT(E76,G76),TRUE,FALSE)</f>
        <v>0</v>
      </c>
      <c r="G76" s="157" t="s">
        <v>240</v>
      </c>
      <c r="H76" t="b">
        <f>IF(EXACT(G76,I76),TRUE,FALSE)</f>
        <v>1</v>
      </c>
      <c r="I76" s="157" t="s">
        <v>240</v>
      </c>
      <c r="J76" s="157"/>
      <c r="K76" s="140"/>
      <c r="L76" s="140" t="s">
        <v>240</v>
      </c>
    </row>
    <row r="77" spans="1:12" x14ac:dyDescent="0.25">
      <c r="A77" s="157" t="s">
        <v>316</v>
      </c>
      <c r="B77" t="b">
        <f t="shared" si="65"/>
        <v>1</v>
      </c>
      <c r="C77" s="157" t="s">
        <v>316</v>
      </c>
      <c r="D77" t="b">
        <f t="shared" si="65"/>
        <v>1</v>
      </c>
      <c r="E77" s="157" t="s">
        <v>316</v>
      </c>
      <c r="F77" t="b">
        <f t="shared" ref="F77" si="76">IF(EXACT(E77,G77),TRUE,FALSE)</f>
        <v>0</v>
      </c>
      <c r="G77" s="157" t="s">
        <v>223</v>
      </c>
      <c r="H77" t="b">
        <f>IF(EXACT(G77,I77),TRUE,FALSE)</f>
        <v>1</v>
      </c>
      <c r="I77" s="157" t="s">
        <v>223</v>
      </c>
      <c r="J77" s="157"/>
      <c r="K77" s="140"/>
      <c r="L77" s="140" t="s">
        <v>223</v>
      </c>
    </row>
    <row r="78" spans="1:12" x14ac:dyDescent="0.25">
      <c r="A78" s="157" t="s">
        <v>317</v>
      </c>
      <c r="B78" t="b">
        <f t="shared" si="65"/>
        <v>1</v>
      </c>
      <c r="C78" s="157" t="s">
        <v>317</v>
      </c>
      <c r="D78" t="b">
        <f t="shared" si="65"/>
        <v>1</v>
      </c>
      <c r="E78" s="157" t="s">
        <v>317</v>
      </c>
      <c r="F78" t="b">
        <f t="shared" ref="F78" si="77">IF(EXACT(E78,G78),TRUE,FALSE)</f>
        <v>0</v>
      </c>
      <c r="G78" s="157" t="s">
        <v>224</v>
      </c>
      <c r="H78" t="b">
        <f>IF(EXACT(G78,I78),TRUE,FALSE)</f>
        <v>1</v>
      </c>
      <c r="I78" s="157" t="s">
        <v>224</v>
      </c>
      <c r="J78" s="157"/>
      <c r="K78" s="140"/>
      <c r="L78" s="140" t="s">
        <v>224</v>
      </c>
    </row>
    <row r="79" spans="1:12" x14ac:dyDescent="0.25">
      <c r="A79" s="140" t="s">
        <v>298</v>
      </c>
      <c r="B79" t="b">
        <f t="shared" si="65"/>
        <v>1</v>
      </c>
      <c r="C79" s="140" t="s">
        <v>298</v>
      </c>
      <c r="D79" t="b">
        <f t="shared" si="65"/>
        <v>1</v>
      </c>
      <c r="E79" s="140" t="s">
        <v>298</v>
      </c>
      <c r="F79" t="b">
        <f t="shared" ref="F79" si="78">IF(EXACT(E79,G79),TRUE,FALSE)</f>
        <v>0</v>
      </c>
      <c r="G79" s="140" t="s">
        <v>521</v>
      </c>
      <c r="H79" t="b">
        <f>IF(EXACT(G79,I79),TRUE,FALSE)</f>
        <v>1</v>
      </c>
      <c r="I79" s="140" t="s">
        <v>521</v>
      </c>
      <c r="J79" s="140"/>
      <c r="K79" s="140"/>
      <c r="L79" s="140" t="s">
        <v>521</v>
      </c>
    </row>
    <row r="80" spans="1:12" x14ac:dyDescent="0.25">
      <c r="A80" s="140" t="s">
        <v>299</v>
      </c>
      <c r="B80" t="b">
        <f t="shared" si="65"/>
        <v>1</v>
      </c>
      <c r="C80" s="140" t="s">
        <v>299</v>
      </c>
      <c r="D80" t="b">
        <f t="shared" si="65"/>
        <v>1</v>
      </c>
      <c r="E80" s="140" t="s">
        <v>299</v>
      </c>
      <c r="F80" t="b">
        <f t="shared" ref="F80" si="79">IF(EXACT(E80,G80),TRUE,FALSE)</f>
        <v>0</v>
      </c>
      <c r="G80" s="140" t="s">
        <v>522</v>
      </c>
      <c r="H80" t="b">
        <f>IF(EXACT(G80,I80),TRUE,FALSE)</f>
        <v>1</v>
      </c>
      <c r="I80" s="140" t="s">
        <v>522</v>
      </c>
      <c r="J80" s="140"/>
      <c r="K80" s="140"/>
      <c r="L80" s="140" t="s">
        <v>522</v>
      </c>
    </row>
    <row r="81" spans="1:12" x14ac:dyDescent="0.25">
      <c r="A81" s="158" t="s">
        <v>273</v>
      </c>
      <c r="B81" t="b">
        <f t="shared" si="65"/>
        <v>1</v>
      </c>
      <c r="C81" s="158" t="s">
        <v>273</v>
      </c>
      <c r="D81" t="b">
        <f t="shared" si="65"/>
        <v>1</v>
      </c>
      <c r="E81" s="158" t="s">
        <v>273</v>
      </c>
      <c r="F81" t="b">
        <f t="shared" ref="F81" si="80">IF(EXACT(E81,G81),TRUE,FALSE)</f>
        <v>0</v>
      </c>
      <c r="G81" s="158" t="s">
        <v>387</v>
      </c>
      <c r="H81" t="b">
        <f>IF(EXACT(G81,I81),TRUE,FALSE)</f>
        <v>1</v>
      </c>
      <c r="I81" s="158" t="s">
        <v>387</v>
      </c>
      <c r="J81" s="158"/>
      <c r="K81" s="140"/>
      <c r="L81" s="140" t="s">
        <v>387</v>
      </c>
    </row>
    <row r="82" spans="1:12" x14ac:dyDescent="0.25">
      <c r="A82" s="158" t="s">
        <v>274</v>
      </c>
      <c r="B82" t="b">
        <f t="shared" si="65"/>
        <v>1</v>
      </c>
      <c r="C82" s="158" t="s">
        <v>274</v>
      </c>
      <c r="D82" t="b">
        <f t="shared" si="65"/>
        <v>1</v>
      </c>
      <c r="E82" s="158" t="s">
        <v>274</v>
      </c>
      <c r="F82" t="b">
        <f t="shared" ref="F82" si="81">IF(EXACT(E82,G82),TRUE,FALSE)</f>
        <v>0</v>
      </c>
      <c r="G82" s="158" t="s">
        <v>388</v>
      </c>
      <c r="H82" t="b">
        <f>IF(EXACT(G82,I82),TRUE,FALSE)</f>
        <v>1</v>
      </c>
      <c r="I82" s="158" t="s">
        <v>388</v>
      </c>
      <c r="J82" s="158"/>
      <c r="K82" s="140"/>
      <c r="L82" s="140" t="s">
        <v>388</v>
      </c>
    </row>
    <row r="83" spans="1:12" x14ac:dyDescent="0.25">
      <c r="A83" s="140" t="s">
        <v>428</v>
      </c>
      <c r="B83" t="b">
        <f t="shared" si="65"/>
        <v>1</v>
      </c>
      <c r="C83" s="140" t="s">
        <v>428</v>
      </c>
      <c r="D83" t="b">
        <f t="shared" si="65"/>
        <v>1</v>
      </c>
      <c r="E83" s="140" t="s">
        <v>428</v>
      </c>
      <c r="F83" t="b">
        <f t="shared" ref="F83" si="82">IF(EXACT(E83,G83),TRUE,FALSE)</f>
        <v>0</v>
      </c>
      <c r="G83" s="140" t="s">
        <v>501</v>
      </c>
      <c r="H83" t="b">
        <f>IF(EXACT(G83,I83),TRUE,FALSE)</f>
        <v>1</v>
      </c>
      <c r="I83" s="140" t="s">
        <v>501</v>
      </c>
      <c r="J83" s="140"/>
      <c r="K83" s="140"/>
      <c r="L83" s="140" t="s">
        <v>501</v>
      </c>
    </row>
    <row r="84" spans="1:12" x14ac:dyDescent="0.25">
      <c r="A84" s="140" t="s">
        <v>361</v>
      </c>
      <c r="B84" t="b">
        <f t="shared" si="65"/>
        <v>1</v>
      </c>
      <c r="C84" s="140" t="s">
        <v>361</v>
      </c>
      <c r="D84" t="b">
        <f t="shared" si="65"/>
        <v>1</v>
      </c>
      <c r="E84" s="140" t="s">
        <v>361</v>
      </c>
      <c r="F84" t="b">
        <f t="shared" ref="F84" si="83">IF(EXACT(E84,G84),TRUE,FALSE)</f>
        <v>0</v>
      </c>
      <c r="G84" s="140" t="s">
        <v>291</v>
      </c>
      <c r="H84" t="b">
        <f>IF(EXACT(G84,I84),TRUE,FALSE)</f>
        <v>1</v>
      </c>
      <c r="I84" s="140" t="s">
        <v>291</v>
      </c>
      <c r="J84" s="140"/>
      <c r="K84" s="140"/>
      <c r="L84" s="140" t="s">
        <v>291</v>
      </c>
    </row>
    <row r="85" spans="1:12" x14ac:dyDescent="0.25">
      <c r="A85" s="140" t="s">
        <v>498</v>
      </c>
      <c r="B85" t="b">
        <f t="shared" si="65"/>
        <v>1</v>
      </c>
      <c r="C85" s="140" t="s">
        <v>498</v>
      </c>
      <c r="D85" t="b">
        <f t="shared" si="65"/>
        <v>1</v>
      </c>
      <c r="E85" s="140" t="s">
        <v>498</v>
      </c>
      <c r="F85" t="b">
        <f t="shared" ref="F85" si="84">IF(EXACT(E85,G85),TRUE,FALSE)</f>
        <v>0</v>
      </c>
      <c r="G85" s="140" t="s">
        <v>596</v>
      </c>
      <c r="H85" t="b">
        <f>IF(EXACT(G85,I85),TRUE,FALSE)</f>
        <v>1</v>
      </c>
      <c r="I85" s="140" t="s">
        <v>596</v>
      </c>
      <c r="J85" s="140"/>
      <c r="K85" s="140"/>
      <c r="L85" s="140" t="s">
        <v>596</v>
      </c>
    </row>
    <row r="86" spans="1:12" x14ac:dyDescent="0.25">
      <c r="A86" s="140" t="s">
        <v>499</v>
      </c>
      <c r="B86" t="b">
        <f t="shared" si="65"/>
        <v>1</v>
      </c>
      <c r="C86" s="140" t="s">
        <v>499</v>
      </c>
      <c r="D86" t="b">
        <f t="shared" si="65"/>
        <v>1</v>
      </c>
      <c r="E86" s="140" t="s">
        <v>499</v>
      </c>
      <c r="F86" t="b">
        <f t="shared" ref="F86" si="85">IF(EXACT(E86,G86),TRUE,FALSE)</f>
        <v>0</v>
      </c>
      <c r="G86" s="140" t="s">
        <v>597</v>
      </c>
      <c r="H86" t="b">
        <f>IF(EXACT(G86,I86),TRUE,FALSE)</f>
        <v>1</v>
      </c>
      <c r="I86" s="140" t="s">
        <v>597</v>
      </c>
      <c r="J86" s="140"/>
      <c r="K86" s="140"/>
      <c r="L86" s="140" t="s">
        <v>597</v>
      </c>
    </row>
    <row r="87" spans="1:12" x14ac:dyDescent="0.25">
      <c r="A87" s="159" t="s">
        <v>249</v>
      </c>
      <c r="B87" t="b">
        <f t="shared" si="65"/>
        <v>1</v>
      </c>
      <c r="C87" s="159" t="s">
        <v>249</v>
      </c>
      <c r="D87" t="b">
        <f t="shared" si="65"/>
        <v>1</v>
      </c>
      <c r="E87" s="159" t="s">
        <v>249</v>
      </c>
      <c r="F87" t="b">
        <f t="shared" ref="F87" si="86">IF(EXACT(E87,G87),TRUE,FALSE)</f>
        <v>0</v>
      </c>
      <c r="G87" s="159" t="s">
        <v>302</v>
      </c>
      <c r="H87" t="b">
        <f>IF(EXACT(G87,I87),TRUE,FALSE)</f>
        <v>1</v>
      </c>
      <c r="I87" s="159" t="s">
        <v>302</v>
      </c>
      <c r="J87" s="159"/>
      <c r="K87" s="140"/>
      <c r="L87" s="140" t="s">
        <v>302</v>
      </c>
    </row>
    <row r="88" spans="1:12" x14ac:dyDescent="0.25">
      <c r="A88" s="159" t="s">
        <v>322</v>
      </c>
      <c r="B88" t="b">
        <f t="shared" si="65"/>
        <v>1</v>
      </c>
      <c r="C88" s="159" t="s">
        <v>322</v>
      </c>
      <c r="D88" t="b">
        <f t="shared" si="65"/>
        <v>1</v>
      </c>
      <c r="E88" s="159" t="s">
        <v>322</v>
      </c>
      <c r="F88" t="b">
        <f t="shared" ref="F88" si="87">IF(EXACT(E88,G88),TRUE,FALSE)</f>
        <v>0</v>
      </c>
      <c r="G88" s="159" t="s">
        <v>263</v>
      </c>
      <c r="H88" t="b">
        <f>IF(EXACT(G88,I88),TRUE,FALSE)</f>
        <v>1</v>
      </c>
      <c r="I88" s="159" t="s">
        <v>263</v>
      </c>
      <c r="J88" s="159"/>
      <c r="K88" s="140"/>
      <c r="L88" s="140" t="s">
        <v>263</v>
      </c>
    </row>
    <row r="89" spans="1:12" x14ac:dyDescent="0.25">
      <c r="A89" s="159" t="s">
        <v>232</v>
      </c>
      <c r="B89" t="b">
        <f t="shared" si="65"/>
        <v>1</v>
      </c>
      <c r="C89" s="159" t="s">
        <v>232</v>
      </c>
      <c r="D89" t="b">
        <f t="shared" si="65"/>
        <v>1</v>
      </c>
      <c r="E89" s="159" t="s">
        <v>232</v>
      </c>
      <c r="F89" t="b">
        <f t="shared" ref="F89" si="88">IF(EXACT(E89,G89),TRUE,FALSE)</f>
        <v>0</v>
      </c>
      <c r="G89" s="159" t="s">
        <v>408</v>
      </c>
      <c r="H89" t="b">
        <f>IF(EXACT(G89,I89),TRUE,FALSE)</f>
        <v>1</v>
      </c>
      <c r="I89" s="159" t="s">
        <v>408</v>
      </c>
      <c r="J89" s="159"/>
      <c r="K89" s="140"/>
      <c r="L89" s="140" t="s">
        <v>408</v>
      </c>
    </row>
    <row r="90" spans="1:12" x14ac:dyDescent="0.25">
      <c r="A90" s="140" t="s">
        <v>214</v>
      </c>
      <c r="B90" t="b">
        <f t="shared" si="65"/>
        <v>1</v>
      </c>
      <c r="C90" s="140" t="s">
        <v>214</v>
      </c>
      <c r="D90" t="b">
        <f t="shared" si="65"/>
        <v>1</v>
      </c>
      <c r="E90" s="140" t="s">
        <v>214</v>
      </c>
      <c r="F90" t="b">
        <f t="shared" ref="F90" si="89">IF(EXACT(E90,G90),TRUE,FALSE)</f>
        <v>0</v>
      </c>
      <c r="G90" s="140" t="s">
        <v>252</v>
      </c>
      <c r="H90" t="b">
        <f>IF(EXACT(G90,I90),TRUE,FALSE)</f>
        <v>1</v>
      </c>
      <c r="I90" s="140" t="s">
        <v>252</v>
      </c>
      <c r="J90" s="140"/>
      <c r="K90" s="140"/>
      <c r="L90" s="140" t="s">
        <v>252</v>
      </c>
    </row>
    <row r="91" spans="1:12" x14ac:dyDescent="0.25">
      <c r="A91" s="140" t="s">
        <v>234</v>
      </c>
      <c r="B91" t="b">
        <f t="shared" si="65"/>
        <v>1</v>
      </c>
      <c r="C91" s="140" t="s">
        <v>234</v>
      </c>
      <c r="D91" t="b">
        <f t="shared" si="65"/>
        <v>1</v>
      </c>
      <c r="E91" s="140" t="s">
        <v>234</v>
      </c>
      <c r="F91" t="b">
        <f t="shared" ref="F91" si="90">IF(EXACT(E91,G91),TRUE,FALSE)</f>
        <v>0</v>
      </c>
      <c r="G91" s="140" t="s">
        <v>334</v>
      </c>
      <c r="H91" t="b">
        <f>IF(EXACT(G91,I91),TRUE,FALSE)</f>
        <v>1</v>
      </c>
      <c r="I91" s="140" t="s">
        <v>334</v>
      </c>
      <c r="J91" s="140"/>
      <c r="K91" s="140"/>
      <c r="L91" s="140" t="s">
        <v>334</v>
      </c>
    </row>
    <row r="92" spans="1:12" x14ac:dyDescent="0.25">
      <c r="A92" s="140" t="s">
        <v>216</v>
      </c>
      <c r="B92" t="b">
        <f t="shared" si="65"/>
        <v>1</v>
      </c>
      <c r="C92" s="140" t="s">
        <v>216</v>
      </c>
      <c r="D92" t="b">
        <f t="shared" si="65"/>
        <v>1</v>
      </c>
      <c r="E92" s="140" t="s">
        <v>216</v>
      </c>
      <c r="F92" t="b">
        <f t="shared" ref="F92" si="91">IF(EXACT(E92,G92),TRUE,FALSE)</f>
        <v>0</v>
      </c>
      <c r="G92" s="140" t="s">
        <v>398</v>
      </c>
      <c r="H92" t="b">
        <f>IF(EXACT(G92,I92),TRUE,FALSE)</f>
        <v>1</v>
      </c>
      <c r="I92" s="140" t="s">
        <v>398</v>
      </c>
      <c r="J92" s="140"/>
      <c r="K92" s="140"/>
      <c r="L92" s="140" t="s">
        <v>398</v>
      </c>
    </row>
    <row r="93" spans="1:12" x14ac:dyDescent="0.25">
      <c r="A93" s="140" t="s">
        <v>268</v>
      </c>
      <c r="B93" t="b">
        <f t="shared" si="65"/>
        <v>0</v>
      </c>
      <c r="C93" s="140" t="s">
        <v>447</v>
      </c>
      <c r="D93" t="b">
        <f t="shared" si="65"/>
        <v>0</v>
      </c>
      <c r="E93" s="140" t="s">
        <v>531</v>
      </c>
      <c r="F93" t="b">
        <f t="shared" ref="F93" si="92">IF(EXACT(E93,G93),TRUE,FALSE)</f>
        <v>0</v>
      </c>
      <c r="G93" s="140" t="s">
        <v>565</v>
      </c>
      <c r="H93" t="b">
        <f>IF(EXACT(G93,I93),TRUE,FALSE)</f>
        <v>0</v>
      </c>
      <c r="I93" s="140" t="s">
        <v>564</v>
      </c>
      <c r="J93" s="140"/>
      <c r="L93" s="140" t="s">
        <v>560</v>
      </c>
    </row>
    <row r="94" spans="1:12" x14ac:dyDescent="0.25">
      <c r="A94" s="156" t="s">
        <v>269</v>
      </c>
      <c r="B94" t="b">
        <f t="shared" si="65"/>
        <v>1</v>
      </c>
      <c r="C94" s="156" t="s">
        <v>269</v>
      </c>
      <c r="D94" t="b">
        <f t="shared" si="65"/>
        <v>1</v>
      </c>
      <c r="E94" s="156" t="s">
        <v>269</v>
      </c>
      <c r="F94" t="b">
        <f t="shared" ref="F94" si="93">IF(EXACT(E94,G94),TRUE,FALSE)</f>
        <v>1</v>
      </c>
      <c r="G94" s="156" t="s">
        <v>269</v>
      </c>
      <c r="H94" t="b">
        <f>IF(EXACT(G94,I94),TRUE,FALSE)</f>
        <v>1</v>
      </c>
      <c r="I94" s="156" t="s">
        <v>269</v>
      </c>
      <c r="J94" s="140"/>
      <c r="L94" s="140" t="s">
        <v>269</v>
      </c>
    </row>
    <row r="95" spans="1:12" x14ac:dyDescent="0.25">
      <c r="A95" s="156" t="s">
        <v>270</v>
      </c>
      <c r="B95" t="b">
        <f t="shared" si="65"/>
        <v>1</v>
      </c>
      <c r="C95" s="156" t="s">
        <v>270</v>
      </c>
      <c r="D95" t="b">
        <f t="shared" si="65"/>
        <v>1</v>
      </c>
      <c r="E95" s="156" t="s">
        <v>270</v>
      </c>
      <c r="F95" t="b">
        <f t="shared" ref="F95" si="94">IF(EXACT(E95,G95),TRUE,FALSE)</f>
        <v>1</v>
      </c>
      <c r="G95" s="156" t="s">
        <v>270</v>
      </c>
      <c r="H95" t="b">
        <f>IF(EXACT(G95,I95),TRUE,FALSE)</f>
        <v>1</v>
      </c>
      <c r="I95" s="156" t="s">
        <v>270</v>
      </c>
      <c r="J95" s="140"/>
      <c r="L95" s="140" t="s">
        <v>270</v>
      </c>
    </row>
    <row r="96" spans="1:12" x14ac:dyDescent="0.25">
      <c r="A96" s="140" t="s">
        <v>384</v>
      </c>
      <c r="B96" t="b">
        <f t="shared" si="65"/>
        <v>1</v>
      </c>
      <c r="C96" s="140" t="s">
        <v>384</v>
      </c>
      <c r="D96" t="b">
        <f t="shared" si="65"/>
        <v>0</v>
      </c>
      <c r="E96" s="140" t="s">
        <v>220</v>
      </c>
      <c r="F96" t="b">
        <f t="shared" ref="F96" si="95">IF(EXACT(E96,G96),TRUE,FALSE)</f>
        <v>1</v>
      </c>
      <c r="G96" s="140" t="s">
        <v>220</v>
      </c>
      <c r="H96" t="b">
        <f>IF(EXACT(G96,I96),TRUE,FALSE)</f>
        <v>0</v>
      </c>
      <c r="I96" s="140" t="s">
        <v>594</v>
      </c>
      <c r="J96" s="140"/>
      <c r="L96" s="140" t="s">
        <v>396</v>
      </c>
    </row>
    <row r="97" spans="1:12" x14ac:dyDescent="0.25">
      <c r="A97" s="140" t="s">
        <v>385</v>
      </c>
      <c r="B97" t="b">
        <f t="shared" si="65"/>
        <v>1</v>
      </c>
      <c r="C97" s="140" t="s">
        <v>385</v>
      </c>
      <c r="D97" t="b">
        <f t="shared" si="65"/>
        <v>0</v>
      </c>
      <c r="E97" s="140" t="s">
        <v>221</v>
      </c>
      <c r="F97" t="b">
        <f t="shared" ref="F97" si="96">IF(EXACT(E97,G97),TRUE,FALSE)</f>
        <v>1</v>
      </c>
      <c r="G97" s="140" t="s">
        <v>221</v>
      </c>
      <c r="H97" t="b">
        <f>IF(EXACT(G97,I97),TRUE,FALSE)</f>
        <v>0</v>
      </c>
      <c r="I97" s="140" t="s">
        <v>595</v>
      </c>
      <c r="J97" s="140"/>
      <c r="L97" s="140" t="s">
        <v>397</v>
      </c>
    </row>
    <row r="98" spans="1:12" x14ac:dyDescent="0.25">
      <c r="A98" s="157" t="s">
        <v>491</v>
      </c>
      <c r="B98" t="b">
        <f t="shared" si="65"/>
        <v>1</v>
      </c>
      <c r="C98" s="157" t="s">
        <v>491</v>
      </c>
      <c r="D98" t="b">
        <f t="shared" si="65"/>
        <v>0</v>
      </c>
      <c r="E98" s="157" t="s">
        <v>495</v>
      </c>
      <c r="F98" t="b">
        <f t="shared" ref="F98" si="97">IF(EXACT(E98,G98),TRUE,FALSE)</f>
        <v>1</v>
      </c>
      <c r="G98" s="157" t="s">
        <v>495</v>
      </c>
      <c r="H98" t="b">
        <f>IF(EXACT(G98,I98),TRUE,FALSE)</f>
        <v>0</v>
      </c>
      <c r="I98" s="157" t="s">
        <v>255</v>
      </c>
      <c r="J98" s="140"/>
      <c r="L98" s="140" t="s">
        <v>598</v>
      </c>
    </row>
    <row r="99" spans="1:12" x14ac:dyDescent="0.25">
      <c r="A99" s="157" t="s">
        <v>364</v>
      </c>
      <c r="B99" t="b">
        <f t="shared" si="65"/>
        <v>1</v>
      </c>
      <c r="C99" s="157" t="s">
        <v>364</v>
      </c>
      <c r="D99" t="b">
        <f t="shared" si="65"/>
        <v>0</v>
      </c>
      <c r="E99" s="157" t="s">
        <v>477</v>
      </c>
      <c r="F99" t="b">
        <f t="shared" ref="F99" si="98">IF(EXACT(E99,G99),TRUE,FALSE)</f>
        <v>1</v>
      </c>
      <c r="G99" s="157" t="s">
        <v>477</v>
      </c>
      <c r="H99" t="b">
        <f>IF(EXACT(G99,I99),TRUE,FALSE)</f>
        <v>0</v>
      </c>
      <c r="I99" s="157" t="s">
        <v>381</v>
      </c>
      <c r="J99" s="140"/>
      <c r="L99" s="140" t="s">
        <v>240</v>
      </c>
    </row>
    <row r="100" spans="1:12" x14ac:dyDescent="0.25">
      <c r="A100" s="157" t="s">
        <v>307</v>
      </c>
      <c r="B100" t="b">
        <f t="shared" si="65"/>
        <v>1</v>
      </c>
      <c r="C100" s="157" t="s">
        <v>307</v>
      </c>
      <c r="D100" t="b">
        <f t="shared" si="65"/>
        <v>0</v>
      </c>
      <c r="E100" s="157" t="s">
        <v>285</v>
      </c>
      <c r="F100" t="b">
        <f t="shared" ref="F100" si="99">IF(EXACT(E100,G100),TRUE,FALSE)</f>
        <v>1</v>
      </c>
      <c r="G100" s="157" t="s">
        <v>285</v>
      </c>
      <c r="H100" t="b">
        <f>IF(EXACT(G100,I100),TRUE,FALSE)</f>
        <v>1</v>
      </c>
      <c r="I100" s="157" t="s">
        <v>285</v>
      </c>
      <c r="J100" s="140"/>
      <c r="L100" s="140" t="s">
        <v>223</v>
      </c>
    </row>
    <row r="101" spans="1:12" x14ac:dyDescent="0.25">
      <c r="A101" s="157" t="s">
        <v>497</v>
      </c>
      <c r="B101" t="b">
        <f t="shared" si="65"/>
        <v>1</v>
      </c>
      <c r="C101" s="157" t="s">
        <v>497</v>
      </c>
      <c r="D101" t="b">
        <f t="shared" si="65"/>
        <v>0</v>
      </c>
      <c r="E101" s="157" t="s">
        <v>346</v>
      </c>
      <c r="F101" t="b">
        <f t="shared" ref="F101" si="100">IF(EXACT(E101,G101),TRUE,FALSE)</f>
        <v>1</v>
      </c>
      <c r="G101" s="157" t="s">
        <v>346</v>
      </c>
      <c r="H101" t="b">
        <f>IF(EXACT(G101,I101),TRUE,FALSE)</f>
        <v>0</v>
      </c>
      <c r="I101" s="157" t="s">
        <v>372</v>
      </c>
      <c r="J101" s="140"/>
      <c r="L101" s="140" t="s">
        <v>224</v>
      </c>
    </row>
    <row r="102" spans="1:12" x14ac:dyDescent="0.25">
      <c r="A102" s="140" t="s">
        <v>308</v>
      </c>
      <c r="B102" t="b">
        <f t="shared" si="65"/>
        <v>1</v>
      </c>
      <c r="C102" s="140" t="s">
        <v>308</v>
      </c>
      <c r="D102" t="b">
        <f t="shared" si="65"/>
        <v>0</v>
      </c>
      <c r="E102" s="140" t="s">
        <v>225</v>
      </c>
      <c r="F102" t="b">
        <f t="shared" ref="F102" si="101">IF(EXACT(E102,G102),TRUE,FALSE)</f>
        <v>1</v>
      </c>
      <c r="G102" s="140" t="s">
        <v>225</v>
      </c>
      <c r="H102" t="b">
        <f>IF(EXACT(G102,I102),TRUE,FALSE)</f>
        <v>1</v>
      </c>
      <c r="I102" s="140" t="s">
        <v>225</v>
      </c>
      <c r="J102" s="140"/>
      <c r="L102" s="140" t="s">
        <v>521</v>
      </c>
    </row>
    <row r="103" spans="1:12" x14ac:dyDescent="0.25">
      <c r="A103" s="140" t="s">
        <v>309</v>
      </c>
      <c r="B103" t="b">
        <f t="shared" si="65"/>
        <v>1</v>
      </c>
      <c r="C103" s="140" t="s">
        <v>309</v>
      </c>
      <c r="D103" t="b">
        <f t="shared" si="65"/>
        <v>0</v>
      </c>
      <c r="E103" s="140" t="s">
        <v>226</v>
      </c>
      <c r="F103" t="b">
        <f t="shared" ref="F103" si="102">IF(EXACT(E103,G103),TRUE,FALSE)</f>
        <v>1</v>
      </c>
      <c r="G103" s="140" t="s">
        <v>226</v>
      </c>
      <c r="H103" t="b">
        <f>IF(EXACT(G103,I103),TRUE,FALSE)</f>
        <v>1</v>
      </c>
      <c r="I103" s="140" t="s">
        <v>226</v>
      </c>
      <c r="J103" s="140"/>
      <c r="L103" s="140" t="s">
        <v>522</v>
      </c>
    </row>
    <row r="104" spans="1:12" x14ac:dyDescent="0.25">
      <c r="A104" s="158" t="s">
        <v>245</v>
      </c>
      <c r="B104" t="b">
        <f t="shared" si="65"/>
        <v>1</v>
      </c>
      <c r="C104" s="158" t="s">
        <v>245</v>
      </c>
      <c r="D104" t="b">
        <f t="shared" si="65"/>
        <v>0</v>
      </c>
      <c r="E104" s="158" t="s">
        <v>513</v>
      </c>
      <c r="F104" t="b">
        <f t="shared" ref="F104" si="103">IF(EXACT(E104,G104),TRUE,FALSE)</f>
        <v>1</v>
      </c>
      <c r="G104" s="158" t="s">
        <v>513</v>
      </c>
      <c r="H104" t="b">
        <f>IF(EXACT(G104,I104),TRUE,FALSE)</f>
        <v>0</v>
      </c>
      <c r="I104" s="158" t="s">
        <v>516</v>
      </c>
      <c r="J104" s="140"/>
      <c r="L104" s="140" t="s">
        <v>387</v>
      </c>
    </row>
    <row r="105" spans="1:12" x14ac:dyDescent="0.25">
      <c r="A105" s="158" t="s">
        <v>246</v>
      </c>
      <c r="B105" t="b">
        <f t="shared" si="65"/>
        <v>1</v>
      </c>
      <c r="C105" s="158" t="s">
        <v>246</v>
      </c>
      <c r="D105" t="b">
        <f t="shared" si="65"/>
        <v>0</v>
      </c>
      <c r="E105" s="158" t="s">
        <v>514</v>
      </c>
      <c r="F105" t="b">
        <f t="shared" ref="F105" si="104">IF(EXACT(E105,G105),TRUE,FALSE)</f>
        <v>1</v>
      </c>
      <c r="G105" s="158" t="s">
        <v>514</v>
      </c>
      <c r="H105" t="b">
        <f>IF(EXACT(G105,I105),TRUE,FALSE)</f>
        <v>0</v>
      </c>
      <c r="I105" s="158" t="s">
        <v>517</v>
      </c>
      <c r="J105" s="140"/>
      <c r="L105" s="140" t="s">
        <v>388</v>
      </c>
    </row>
    <row r="106" spans="1:12" x14ac:dyDescent="0.25">
      <c r="A106" s="140" t="s">
        <v>486</v>
      </c>
      <c r="B106" t="b">
        <f t="shared" si="65"/>
        <v>1</v>
      </c>
      <c r="C106" s="140" t="s">
        <v>486</v>
      </c>
      <c r="D106" t="b">
        <f t="shared" si="65"/>
        <v>0</v>
      </c>
      <c r="E106" s="140" t="s">
        <v>505</v>
      </c>
      <c r="F106" t="b">
        <f t="shared" ref="F106" si="105">IF(EXACT(E106,G106),TRUE,FALSE)</f>
        <v>1</v>
      </c>
      <c r="G106" s="140" t="s">
        <v>505</v>
      </c>
      <c r="H106" t="b">
        <f>IF(EXACT(G106,I106),TRUE,FALSE)</f>
        <v>1</v>
      </c>
      <c r="I106" s="140" t="s">
        <v>505</v>
      </c>
      <c r="J106" s="140"/>
      <c r="L106" s="140" t="s">
        <v>501</v>
      </c>
    </row>
    <row r="107" spans="1:12" x14ac:dyDescent="0.25">
      <c r="A107" s="140" t="s">
        <v>502</v>
      </c>
      <c r="B107" t="b">
        <f t="shared" si="65"/>
        <v>1</v>
      </c>
      <c r="C107" s="140" t="s">
        <v>502</v>
      </c>
      <c r="D107" t="b">
        <f t="shared" si="65"/>
        <v>0</v>
      </c>
      <c r="E107" s="140" t="s">
        <v>515</v>
      </c>
      <c r="F107" t="b">
        <f t="shared" ref="F107" si="106">IF(EXACT(E107,G107),TRUE,FALSE)</f>
        <v>1</v>
      </c>
      <c r="G107" s="140" t="s">
        <v>515</v>
      </c>
      <c r="H107" t="b">
        <f>IF(EXACT(G107,I107),TRUE,FALSE)</f>
        <v>1</v>
      </c>
      <c r="I107" s="140" t="s">
        <v>515</v>
      </c>
      <c r="J107" s="140"/>
      <c r="L107" s="140" t="s">
        <v>291</v>
      </c>
    </row>
    <row r="108" spans="1:12" x14ac:dyDescent="0.25">
      <c r="A108" s="140" t="s">
        <v>498</v>
      </c>
      <c r="B108" t="b">
        <f t="shared" si="65"/>
        <v>1</v>
      </c>
      <c r="C108" s="140" t="s">
        <v>498</v>
      </c>
      <c r="D108" t="b">
        <f t="shared" si="65"/>
        <v>0</v>
      </c>
      <c r="E108" s="140" t="s">
        <v>494</v>
      </c>
      <c r="F108" t="b">
        <f t="shared" ref="F108" si="107">IF(EXACT(E108,G108),TRUE,FALSE)</f>
        <v>1</v>
      </c>
      <c r="G108" s="140" t="s">
        <v>494</v>
      </c>
      <c r="H108" t="b">
        <f>IF(EXACT(G108,I108),TRUE,FALSE)</f>
        <v>1</v>
      </c>
      <c r="I108" s="140" t="s">
        <v>494</v>
      </c>
      <c r="J108" s="140"/>
      <c r="L108" s="140" t="s">
        <v>596</v>
      </c>
    </row>
    <row r="109" spans="1:12" x14ac:dyDescent="0.25">
      <c r="A109" s="140" t="s">
        <v>499</v>
      </c>
      <c r="B109" t="b">
        <f t="shared" si="65"/>
        <v>1</v>
      </c>
      <c r="C109" s="140" t="s">
        <v>499</v>
      </c>
      <c r="D109" t="b">
        <f t="shared" si="65"/>
        <v>0</v>
      </c>
      <c r="E109" s="140" t="s">
        <v>379</v>
      </c>
      <c r="F109" t="b">
        <f t="shared" ref="F109" si="108">IF(EXACT(E109,G109),TRUE,FALSE)</f>
        <v>1</v>
      </c>
      <c r="G109" s="140" t="s">
        <v>379</v>
      </c>
      <c r="H109" t="b">
        <f>IF(EXACT(G109,I109),TRUE,FALSE)</f>
        <v>1</v>
      </c>
      <c r="I109" s="140" t="s">
        <v>379</v>
      </c>
      <c r="J109" s="140"/>
      <c r="L109" s="140" t="s">
        <v>597</v>
      </c>
    </row>
    <row r="110" spans="1:12" x14ac:dyDescent="0.25">
      <c r="A110" s="159" t="s">
        <v>249</v>
      </c>
      <c r="B110" t="b">
        <f t="shared" si="65"/>
        <v>1</v>
      </c>
      <c r="C110" s="159" t="s">
        <v>249</v>
      </c>
      <c r="D110" t="b">
        <f t="shared" si="65"/>
        <v>0</v>
      </c>
      <c r="E110" s="159" t="s">
        <v>333</v>
      </c>
      <c r="F110" t="b">
        <f t="shared" ref="F110" si="109">IF(EXACT(E110,G110),TRUE,FALSE)</f>
        <v>1</v>
      </c>
      <c r="G110" s="159" t="s">
        <v>333</v>
      </c>
      <c r="H110" t="b">
        <f>IF(EXACT(G110,I110),TRUE,FALSE)</f>
        <v>1</v>
      </c>
      <c r="I110" s="159" t="s">
        <v>333</v>
      </c>
      <c r="J110" s="140"/>
      <c r="L110" s="140" t="s">
        <v>302</v>
      </c>
    </row>
    <row r="111" spans="1:12" x14ac:dyDescent="0.25">
      <c r="A111" s="159" t="s">
        <v>212</v>
      </c>
      <c r="B111" t="b">
        <f t="shared" si="65"/>
        <v>1</v>
      </c>
      <c r="C111" s="159" t="s">
        <v>212</v>
      </c>
      <c r="D111" t="b">
        <f t="shared" si="65"/>
        <v>0</v>
      </c>
      <c r="E111" s="159" t="s">
        <v>250</v>
      </c>
      <c r="F111" t="b">
        <f t="shared" ref="F111" si="110">IF(EXACT(E111,G111),TRUE,FALSE)</f>
        <v>1</v>
      </c>
      <c r="G111" s="159" t="s">
        <v>250</v>
      </c>
      <c r="H111" t="b">
        <f>IF(EXACT(G111,I111),TRUE,FALSE)</f>
        <v>1</v>
      </c>
      <c r="I111" s="159" t="s">
        <v>250</v>
      </c>
      <c r="J111" s="140"/>
      <c r="L111" s="140" t="s">
        <v>263</v>
      </c>
    </row>
    <row r="112" spans="1:12" x14ac:dyDescent="0.25">
      <c r="A112" s="159" t="s">
        <v>251</v>
      </c>
      <c r="B112" t="b">
        <f t="shared" si="65"/>
        <v>1</v>
      </c>
      <c r="C112" s="159" t="s">
        <v>251</v>
      </c>
      <c r="D112" t="b">
        <f t="shared" si="65"/>
        <v>0</v>
      </c>
      <c r="E112" s="159" t="s">
        <v>264</v>
      </c>
      <c r="F112" t="b">
        <f t="shared" ref="F112" si="111">IF(EXACT(E112,G112),TRUE,FALSE)</f>
        <v>1</v>
      </c>
      <c r="G112" s="159" t="s">
        <v>264</v>
      </c>
      <c r="H112" t="b">
        <f>IF(EXACT(G112,I112),TRUE,FALSE)</f>
        <v>1</v>
      </c>
      <c r="I112" s="159" t="s">
        <v>264</v>
      </c>
      <c r="J112" s="140"/>
      <c r="L112" s="140" t="s">
        <v>408</v>
      </c>
    </row>
    <row r="113" spans="1:12" x14ac:dyDescent="0.25">
      <c r="A113" s="140" t="s">
        <v>233</v>
      </c>
      <c r="B113" t="b">
        <f t="shared" si="65"/>
        <v>1</v>
      </c>
      <c r="C113" s="140" t="s">
        <v>233</v>
      </c>
      <c r="D113" t="b">
        <f t="shared" si="65"/>
        <v>0</v>
      </c>
      <c r="E113" s="140" t="s">
        <v>326</v>
      </c>
      <c r="F113" t="b">
        <f t="shared" ref="F113" si="112">IF(EXACT(E113,G113),TRUE,FALSE)</f>
        <v>1</v>
      </c>
      <c r="G113" s="140" t="s">
        <v>326</v>
      </c>
      <c r="H113" t="b">
        <f>IF(EXACT(G113,I113),TRUE,FALSE)</f>
        <v>1</v>
      </c>
      <c r="I113" s="140" t="s">
        <v>326</v>
      </c>
      <c r="J113" s="140"/>
      <c r="L113" s="140" t="s">
        <v>252</v>
      </c>
    </row>
    <row r="114" spans="1:12" x14ac:dyDescent="0.25">
      <c r="A114" s="140" t="s">
        <v>296</v>
      </c>
      <c r="B114" t="b">
        <f t="shared" si="65"/>
        <v>1</v>
      </c>
      <c r="C114" s="140" t="s">
        <v>296</v>
      </c>
      <c r="D114" t="b">
        <f t="shared" si="65"/>
        <v>1</v>
      </c>
      <c r="E114" s="140" t="s">
        <v>296</v>
      </c>
      <c r="F114" t="b">
        <f t="shared" ref="F114" si="113">IF(EXACT(E114,G114),TRUE,FALSE)</f>
        <v>1</v>
      </c>
      <c r="G114" s="140" t="s">
        <v>296</v>
      </c>
      <c r="H114" t="b">
        <f>IF(EXACT(G114,I114),TRUE,FALSE)</f>
        <v>1</v>
      </c>
      <c r="I114" s="140" t="s">
        <v>296</v>
      </c>
      <c r="J114" s="140"/>
      <c r="L114" s="140" t="s">
        <v>334</v>
      </c>
    </row>
    <row r="115" spans="1:12" x14ac:dyDescent="0.25">
      <c r="A115" s="140" t="s">
        <v>280</v>
      </c>
      <c r="B115" t="b">
        <f t="shared" si="65"/>
        <v>1</v>
      </c>
      <c r="C115" s="140" t="s">
        <v>280</v>
      </c>
      <c r="D115" t="b">
        <f t="shared" si="65"/>
        <v>1</v>
      </c>
      <c r="E115" s="140" t="s">
        <v>280</v>
      </c>
      <c r="F115" t="b">
        <f t="shared" ref="F115" si="114">IF(EXACT(E115,G115),TRUE,FALSE)</f>
        <v>1</v>
      </c>
      <c r="G115" s="140" t="s">
        <v>280</v>
      </c>
      <c r="H115" t="b">
        <f>IF(EXACT(G115,I115),TRUE,FALSE)</f>
        <v>1</v>
      </c>
      <c r="I115" s="140" t="s">
        <v>280</v>
      </c>
      <c r="J115" s="140"/>
      <c r="L115" s="140" t="s">
        <v>398</v>
      </c>
    </row>
    <row r="116" spans="1:12" x14ac:dyDescent="0.25">
      <c r="A116" s="140" t="s">
        <v>281</v>
      </c>
      <c r="B116" t="b">
        <f t="shared" si="65"/>
        <v>0</v>
      </c>
      <c r="C116" s="140" t="s">
        <v>448</v>
      </c>
      <c r="D116" t="b">
        <f t="shared" si="65"/>
        <v>0</v>
      </c>
      <c r="E116" s="140" t="s">
        <v>532</v>
      </c>
      <c r="F116" t="b">
        <f t="shared" ref="F116:H116" si="115">IF(EXACT(E116,G116),TRUE,FALSE)</f>
        <v>0</v>
      </c>
      <c r="G116" s="140" t="s">
        <v>566</v>
      </c>
      <c r="H116" t="b">
        <f t="shared" si="115"/>
        <v>0</v>
      </c>
      <c r="I116" s="140"/>
      <c r="J116" s="140"/>
    </row>
    <row r="117" spans="1:12" x14ac:dyDescent="0.25">
      <c r="A117" s="156" t="s">
        <v>218</v>
      </c>
      <c r="B117" t="b">
        <f t="shared" si="65"/>
        <v>1</v>
      </c>
      <c r="C117" s="156" t="s">
        <v>218</v>
      </c>
      <c r="D117" t="b">
        <f t="shared" si="65"/>
        <v>0</v>
      </c>
      <c r="E117" s="156" t="s">
        <v>269</v>
      </c>
      <c r="F117" t="b">
        <f t="shared" ref="F117:H117" si="116">IF(EXACT(E117,G117),TRUE,FALSE)</f>
        <v>1</v>
      </c>
      <c r="G117" s="156" t="s">
        <v>269</v>
      </c>
      <c r="H117" t="b">
        <f t="shared" si="116"/>
        <v>0</v>
      </c>
      <c r="I117" s="156"/>
      <c r="J117" s="140"/>
    </row>
    <row r="118" spans="1:12" x14ac:dyDescent="0.25">
      <c r="A118" s="156" t="s">
        <v>219</v>
      </c>
      <c r="B118" t="b">
        <f t="shared" si="65"/>
        <v>1</v>
      </c>
      <c r="C118" s="156" t="s">
        <v>219</v>
      </c>
      <c r="D118" t="b">
        <f t="shared" si="65"/>
        <v>0</v>
      </c>
      <c r="E118" s="156" t="s">
        <v>270</v>
      </c>
      <c r="F118" t="b">
        <f t="shared" ref="F118:H118" si="117">IF(EXACT(E118,G118),TRUE,FALSE)</f>
        <v>1</v>
      </c>
      <c r="G118" s="156" t="s">
        <v>270</v>
      </c>
      <c r="H118" t="b">
        <f t="shared" si="117"/>
        <v>0</v>
      </c>
      <c r="I118" s="156"/>
      <c r="J118" s="140"/>
    </row>
    <row r="119" spans="1:12" x14ac:dyDescent="0.25">
      <c r="A119" s="140" t="s">
        <v>396</v>
      </c>
      <c r="B119" t="b">
        <f t="shared" si="65"/>
        <v>1</v>
      </c>
      <c r="C119" s="140" t="s">
        <v>396</v>
      </c>
      <c r="D119" t="b">
        <f t="shared" si="65"/>
        <v>0</v>
      </c>
      <c r="E119" s="140" t="s">
        <v>594</v>
      </c>
      <c r="F119" t="b">
        <f t="shared" ref="F119:H119" si="118">IF(EXACT(E119,G119),TRUE,FALSE)</f>
        <v>1</v>
      </c>
      <c r="G119" s="140" t="s">
        <v>594</v>
      </c>
      <c r="H119" t="b">
        <f t="shared" si="118"/>
        <v>0</v>
      </c>
      <c r="I119" s="140"/>
      <c r="J119" s="140"/>
    </row>
    <row r="120" spans="1:12" x14ac:dyDescent="0.25">
      <c r="A120" s="140" t="s">
        <v>397</v>
      </c>
      <c r="B120" t="b">
        <f t="shared" si="65"/>
        <v>1</v>
      </c>
      <c r="C120" s="140" t="s">
        <v>397</v>
      </c>
      <c r="D120" t="b">
        <f t="shared" si="65"/>
        <v>0</v>
      </c>
      <c r="E120" s="140" t="s">
        <v>595</v>
      </c>
      <c r="F120" t="b">
        <f t="shared" ref="F120:H120" si="119">IF(EXACT(E120,G120),TRUE,FALSE)</f>
        <v>1</v>
      </c>
      <c r="G120" s="140" t="s">
        <v>595</v>
      </c>
      <c r="H120" t="b">
        <f t="shared" si="119"/>
        <v>0</v>
      </c>
      <c r="I120" s="140"/>
      <c r="J120" s="140"/>
    </row>
    <row r="121" spans="1:12" x14ac:dyDescent="0.25">
      <c r="A121" s="157" t="s">
        <v>239</v>
      </c>
      <c r="B121" t="b">
        <f t="shared" si="65"/>
        <v>1</v>
      </c>
      <c r="C121" s="157" t="s">
        <v>239</v>
      </c>
      <c r="D121" t="b">
        <f t="shared" si="65"/>
        <v>0</v>
      </c>
      <c r="E121" s="157" t="s">
        <v>255</v>
      </c>
      <c r="F121" t="b">
        <f t="shared" ref="F121:H121" si="120">IF(EXACT(E121,G121),TRUE,FALSE)</f>
        <v>1</v>
      </c>
      <c r="G121" s="157" t="s">
        <v>255</v>
      </c>
      <c r="H121" t="b">
        <f t="shared" si="120"/>
        <v>0</v>
      </c>
      <c r="I121" s="157"/>
      <c r="J121" s="140"/>
    </row>
    <row r="122" spans="1:12" x14ac:dyDescent="0.25">
      <c r="A122" s="157" t="s">
        <v>599</v>
      </c>
      <c r="B122" t="b">
        <f t="shared" si="65"/>
        <v>1</v>
      </c>
      <c r="C122" s="157" t="s">
        <v>599</v>
      </c>
      <c r="D122" t="b">
        <f t="shared" si="65"/>
        <v>0</v>
      </c>
      <c r="E122" s="157" t="s">
        <v>381</v>
      </c>
      <c r="F122" t="b">
        <f t="shared" ref="F122:H122" si="121">IF(EXACT(E122,G122),TRUE,FALSE)</f>
        <v>1</v>
      </c>
      <c r="G122" s="157" t="s">
        <v>381</v>
      </c>
      <c r="H122" t="b">
        <f t="shared" si="121"/>
        <v>0</v>
      </c>
      <c r="I122" s="157"/>
      <c r="J122" s="140"/>
    </row>
    <row r="123" spans="1:12" x14ac:dyDescent="0.25">
      <c r="A123" s="157" t="s">
        <v>393</v>
      </c>
      <c r="B123" t="b">
        <f t="shared" si="65"/>
        <v>1</v>
      </c>
      <c r="C123" s="157" t="s">
        <v>393</v>
      </c>
      <c r="D123" t="b">
        <f t="shared" si="65"/>
        <v>0</v>
      </c>
      <c r="E123" s="157" t="s">
        <v>285</v>
      </c>
      <c r="F123" t="b">
        <f t="shared" ref="F123:H123" si="122">IF(EXACT(E123,G123),TRUE,FALSE)</f>
        <v>1</v>
      </c>
      <c r="G123" s="157" t="s">
        <v>285</v>
      </c>
      <c r="H123" t="b">
        <f t="shared" si="122"/>
        <v>0</v>
      </c>
      <c r="I123" s="157"/>
      <c r="J123" s="140"/>
    </row>
    <row r="124" spans="1:12" x14ac:dyDescent="0.25">
      <c r="A124" s="157" t="s">
        <v>337</v>
      </c>
      <c r="B124" t="b">
        <f t="shared" si="65"/>
        <v>1</v>
      </c>
      <c r="C124" s="157" t="s">
        <v>337</v>
      </c>
      <c r="D124" t="b">
        <f t="shared" si="65"/>
        <v>0</v>
      </c>
      <c r="E124" s="157" t="s">
        <v>372</v>
      </c>
      <c r="F124" t="b">
        <f t="shared" ref="F124:H124" si="123">IF(EXACT(E124,G124),TRUE,FALSE)</f>
        <v>1</v>
      </c>
      <c r="G124" s="157" t="s">
        <v>372</v>
      </c>
      <c r="H124" t="b">
        <f t="shared" si="123"/>
        <v>0</v>
      </c>
      <c r="I124" s="157"/>
      <c r="J124" s="140"/>
    </row>
    <row r="125" spans="1:12" x14ac:dyDescent="0.25">
      <c r="A125" s="140" t="s">
        <v>521</v>
      </c>
      <c r="B125" t="b">
        <f t="shared" si="65"/>
        <v>1</v>
      </c>
      <c r="C125" s="140" t="s">
        <v>521</v>
      </c>
      <c r="D125" t="b">
        <f t="shared" si="65"/>
        <v>1</v>
      </c>
      <c r="E125" s="140" t="s">
        <v>521</v>
      </c>
      <c r="F125" t="b">
        <f t="shared" ref="F125:H125" si="124">IF(EXACT(E125,G125),TRUE,FALSE)</f>
        <v>1</v>
      </c>
      <c r="G125" s="140" t="s">
        <v>521</v>
      </c>
      <c r="H125" t="b">
        <f t="shared" si="124"/>
        <v>0</v>
      </c>
      <c r="I125" s="140"/>
      <c r="J125" s="140"/>
    </row>
    <row r="126" spans="1:12" x14ac:dyDescent="0.25">
      <c r="A126" s="140" t="s">
        <v>522</v>
      </c>
      <c r="B126" t="b">
        <f t="shared" si="65"/>
        <v>1</v>
      </c>
      <c r="C126" s="140" t="s">
        <v>522</v>
      </c>
      <c r="D126" t="b">
        <f t="shared" si="65"/>
        <v>1</v>
      </c>
      <c r="E126" s="140" t="s">
        <v>522</v>
      </c>
      <c r="F126" t="b">
        <f t="shared" ref="F126:H126" si="125">IF(EXACT(E126,G126),TRUE,FALSE)</f>
        <v>1</v>
      </c>
      <c r="G126" s="140" t="s">
        <v>522</v>
      </c>
      <c r="H126" t="b">
        <f t="shared" si="125"/>
        <v>0</v>
      </c>
      <c r="I126" s="140"/>
      <c r="J126" s="140"/>
    </row>
    <row r="127" spans="1:12" x14ac:dyDescent="0.25">
      <c r="A127" s="158" t="s">
        <v>387</v>
      </c>
      <c r="B127" t="b">
        <f t="shared" si="65"/>
        <v>1</v>
      </c>
      <c r="C127" s="158" t="s">
        <v>387</v>
      </c>
      <c r="D127" t="b">
        <f t="shared" si="65"/>
        <v>0</v>
      </c>
      <c r="E127" s="158" t="s">
        <v>516</v>
      </c>
      <c r="F127" t="b">
        <f t="shared" ref="F127:H127" si="126">IF(EXACT(E127,G127),TRUE,FALSE)</f>
        <v>1</v>
      </c>
      <c r="G127" s="158" t="s">
        <v>516</v>
      </c>
      <c r="H127" t="b">
        <f t="shared" si="126"/>
        <v>0</v>
      </c>
      <c r="I127" s="158"/>
      <c r="J127" s="140"/>
    </row>
    <row r="128" spans="1:12" x14ac:dyDescent="0.25">
      <c r="A128" s="158" t="s">
        <v>388</v>
      </c>
      <c r="B128" t="b">
        <f t="shared" si="65"/>
        <v>1</v>
      </c>
      <c r="C128" s="158" t="s">
        <v>388</v>
      </c>
      <c r="D128" t="b">
        <f t="shared" si="65"/>
        <v>0</v>
      </c>
      <c r="E128" s="158" t="s">
        <v>517</v>
      </c>
      <c r="F128" t="b">
        <f t="shared" ref="F128:H128" si="127">IF(EXACT(E128,G128),TRUE,FALSE)</f>
        <v>1</v>
      </c>
      <c r="G128" s="158" t="s">
        <v>517</v>
      </c>
      <c r="H128" t="b">
        <f t="shared" si="127"/>
        <v>0</v>
      </c>
      <c r="I128" s="158"/>
      <c r="J128" s="140"/>
    </row>
    <row r="129" spans="1:10" x14ac:dyDescent="0.25">
      <c r="A129" s="140" t="s">
        <v>365</v>
      </c>
      <c r="B129" t="b">
        <f t="shared" si="65"/>
        <v>1</v>
      </c>
      <c r="C129" s="140" t="s">
        <v>365</v>
      </c>
      <c r="D129" t="b">
        <f t="shared" si="65"/>
        <v>0</v>
      </c>
      <c r="E129" s="140" t="s">
        <v>501</v>
      </c>
      <c r="F129" t="b">
        <f t="shared" ref="F129:H129" si="128">IF(EXACT(E129,G129),TRUE,FALSE)</f>
        <v>0</v>
      </c>
      <c r="G129" s="140" t="s">
        <v>259</v>
      </c>
      <c r="H129" t="b">
        <f t="shared" si="128"/>
        <v>0</v>
      </c>
      <c r="I129" s="140"/>
      <c r="J129" s="140"/>
    </row>
    <row r="130" spans="1:10" x14ac:dyDescent="0.25">
      <c r="A130" s="140" t="s">
        <v>416</v>
      </c>
      <c r="B130" t="b">
        <f t="shared" si="65"/>
        <v>1</v>
      </c>
      <c r="C130" s="140" t="s">
        <v>416</v>
      </c>
      <c r="D130" t="b">
        <f t="shared" si="65"/>
        <v>0</v>
      </c>
      <c r="E130" s="140" t="s">
        <v>291</v>
      </c>
      <c r="F130" t="b">
        <f t="shared" ref="F130:H130" si="129">IF(EXACT(E130,G130),TRUE,FALSE)</f>
        <v>0</v>
      </c>
      <c r="G130" s="140" t="s">
        <v>506</v>
      </c>
      <c r="H130" t="b">
        <f t="shared" si="129"/>
        <v>0</v>
      </c>
      <c r="I130" s="140"/>
      <c r="J130" s="140"/>
    </row>
    <row r="131" spans="1:10" x14ac:dyDescent="0.25">
      <c r="A131" s="140" t="s">
        <v>417</v>
      </c>
      <c r="B131" t="b">
        <f t="shared" ref="B131:D194" si="130">IF(EXACT(A131,C131),TRUE,FALSE)</f>
        <v>1</v>
      </c>
      <c r="C131" s="140" t="s">
        <v>417</v>
      </c>
      <c r="D131" t="b">
        <f t="shared" si="130"/>
        <v>0</v>
      </c>
      <c r="E131" s="140" t="s">
        <v>596</v>
      </c>
      <c r="F131" t="b">
        <f t="shared" ref="F131:H131" si="131">IF(EXACT(E131,G131),TRUE,FALSE)</f>
        <v>0</v>
      </c>
      <c r="G131" s="140" t="s">
        <v>276</v>
      </c>
      <c r="H131" t="b">
        <f t="shared" si="131"/>
        <v>0</v>
      </c>
      <c r="I131" s="140"/>
      <c r="J131" s="140"/>
    </row>
    <row r="132" spans="1:10" x14ac:dyDescent="0.25">
      <c r="A132" s="140" t="s">
        <v>210</v>
      </c>
      <c r="B132" t="b">
        <f t="shared" si="130"/>
        <v>1</v>
      </c>
      <c r="C132" s="140" t="s">
        <v>210</v>
      </c>
      <c r="D132" t="b">
        <f t="shared" si="130"/>
        <v>0</v>
      </c>
      <c r="E132" s="140" t="s">
        <v>597</v>
      </c>
      <c r="F132" t="b">
        <f t="shared" ref="F132:H132" si="132">IF(EXACT(E132,G132),TRUE,FALSE)</f>
        <v>0</v>
      </c>
      <c r="G132" s="140" t="s">
        <v>312</v>
      </c>
      <c r="H132" t="b">
        <f t="shared" si="132"/>
        <v>0</v>
      </c>
      <c r="I132" s="140"/>
      <c r="J132" s="140"/>
    </row>
    <row r="133" spans="1:10" x14ac:dyDescent="0.25">
      <c r="A133" s="159" t="s">
        <v>302</v>
      </c>
      <c r="B133" t="b">
        <f t="shared" si="130"/>
        <v>1</v>
      </c>
      <c r="C133" s="159" t="s">
        <v>302</v>
      </c>
      <c r="D133" t="b">
        <f t="shared" si="130"/>
        <v>0</v>
      </c>
      <c r="E133" s="159" t="s">
        <v>211</v>
      </c>
      <c r="F133" t="b">
        <f t="shared" ref="F133:H133" si="133">IF(EXACT(E133,G133),TRUE,FALSE)</f>
        <v>1</v>
      </c>
      <c r="G133" s="159" t="s">
        <v>211</v>
      </c>
      <c r="H133" t="b">
        <f t="shared" si="133"/>
        <v>0</v>
      </c>
      <c r="I133" s="159"/>
      <c r="J133" s="140"/>
    </row>
    <row r="134" spans="1:10" x14ac:dyDescent="0.25">
      <c r="A134" s="159" t="s">
        <v>263</v>
      </c>
      <c r="B134" t="b">
        <f t="shared" si="130"/>
        <v>1</v>
      </c>
      <c r="C134" s="159" t="s">
        <v>263</v>
      </c>
      <c r="D134" t="b">
        <f t="shared" si="130"/>
        <v>0</v>
      </c>
      <c r="E134" s="159" t="s">
        <v>250</v>
      </c>
      <c r="F134" t="b">
        <f t="shared" ref="F134:H134" si="134">IF(EXACT(E134,G134),TRUE,FALSE)</f>
        <v>1</v>
      </c>
      <c r="G134" s="159" t="s">
        <v>250</v>
      </c>
      <c r="H134" t="b">
        <f t="shared" si="134"/>
        <v>0</v>
      </c>
      <c r="I134" s="159"/>
      <c r="J134" s="140"/>
    </row>
    <row r="135" spans="1:10" x14ac:dyDescent="0.25">
      <c r="A135" s="159" t="s">
        <v>408</v>
      </c>
      <c r="B135" t="b">
        <f t="shared" si="130"/>
        <v>1</v>
      </c>
      <c r="C135" s="159" t="s">
        <v>408</v>
      </c>
      <c r="D135" t="b">
        <f t="shared" si="130"/>
        <v>0</v>
      </c>
      <c r="E135" s="159" t="s">
        <v>213</v>
      </c>
      <c r="F135" t="b">
        <f t="shared" ref="F135:H135" si="135">IF(EXACT(E135,G135),TRUE,FALSE)</f>
        <v>1</v>
      </c>
      <c r="G135" s="159" t="s">
        <v>213</v>
      </c>
      <c r="H135" t="b">
        <f t="shared" si="135"/>
        <v>0</v>
      </c>
      <c r="I135" s="159"/>
      <c r="J135" s="140"/>
    </row>
    <row r="136" spans="1:10" x14ac:dyDescent="0.25">
      <c r="A136" s="140" t="s">
        <v>252</v>
      </c>
      <c r="B136" t="b">
        <f t="shared" si="130"/>
        <v>1</v>
      </c>
      <c r="C136" s="140" t="s">
        <v>252</v>
      </c>
      <c r="D136" t="b">
        <f t="shared" si="130"/>
        <v>0</v>
      </c>
      <c r="E136" s="140" t="s">
        <v>214</v>
      </c>
      <c r="F136" t="b">
        <f t="shared" ref="F136:H136" si="136">IF(EXACT(E136,G136),TRUE,FALSE)</f>
        <v>1</v>
      </c>
      <c r="G136" s="140" t="s">
        <v>214</v>
      </c>
      <c r="H136" t="b">
        <f t="shared" si="136"/>
        <v>0</v>
      </c>
      <c r="I136" s="140"/>
      <c r="J136" s="140"/>
    </row>
    <row r="137" spans="1:10" x14ac:dyDescent="0.25">
      <c r="A137" s="140" t="s">
        <v>334</v>
      </c>
      <c r="B137" t="b">
        <f t="shared" si="130"/>
        <v>1</v>
      </c>
      <c r="C137" s="140" t="s">
        <v>334</v>
      </c>
      <c r="D137" t="b">
        <f t="shared" si="130"/>
        <v>0</v>
      </c>
      <c r="E137" s="140" t="s">
        <v>253</v>
      </c>
      <c r="F137" t="b">
        <f t="shared" ref="F137:H137" si="137">IF(EXACT(E137,G137),TRUE,FALSE)</f>
        <v>1</v>
      </c>
      <c r="G137" s="140" t="s">
        <v>253</v>
      </c>
      <c r="H137" t="b">
        <f t="shared" si="137"/>
        <v>0</v>
      </c>
      <c r="I137" s="140"/>
      <c r="J137" s="140"/>
    </row>
    <row r="138" spans="1:10" x14ac:dyDescent="0.25">
      <c r="A138" s="140" t="s">
        <v>398</v>
      </c>
      <c r="B138" t="b">
        <f t="shared" si="130"/>
        <v>1</v>
      </c>
      <c r="C138" s="140" t="s">
        <v>398</v>
      </c>
      <c r="D138" t="b">
        <f t="shared" si="130"/>
        <v>0</v>
      </c>
      <c r="E138" s="140" t="s">
        <v>280</v>
      </c>
      <c r="F138" t="b">
        <f t="shared" ref="F138:H138" si="138">IF(EXACT(E138,G138),TRUE,FALSE)</f>
        <v>1</v>
      </c>
      <c r="G138" s="140" t="s">
        <v>280</v>
      </c>
      <c r="H138" t="b">
        <f t="shared" si="138"/>
        <v>0</v>
      </c>
      <c r="I138" s="140"/>
      <c r="J138" s="140"/>
    </row>
    <row r="139" spans="1:10" x14ac:dyDescent="0.25">
      <c r="A139" s="140" t="s">
        <v>297</v>
      </c>
      <c r="B139" t="b">
        <f t="shared" si="130"/>
        <v>0</v>
      </c>
      <c r="C139" s="140" t="s">
        <v>449</v>
      </c>
      <c r="D139" t="b">
        <f t="shared" si="130"/>
        <v>0</v>
      </c>
      <c r="E139" s="140" t="s">
        <v>533</v>
      </c>
      <c r="F139" t="b">
        <f t="shared" ref="F139:H139" si="139">IF(EXACT(E139,G139),TRUE,FALSE)</f>
        <v>0</v>
      </c>
      <c r="G139" s="140" t="s">
        <v>567</v>
      </c>
      <c r="H139" t="b">
        <f t="shared" si="139"/>
        <v>0</v>
      </c>
      <c r="I139" s="140"/>
      <c r="J139" s="140"/>
    </row>
    <row r="140" spans="1:10" x14ac:dyDescent="0.25">
      <c r="A140" s="156" t="s">
        <v>269</v>
      </c>
      <c r="B140" t="b">
        <f t="shared" si="130"/>
        <v>1</v>
      </c>
      <c r="C140" s="156" t="s">
        <v>269</v>
      </c>
      <c r="D140" t="b">
        <f t="shared" si="130"/>
        <v>1</v>
      </c>
      <c r="E140" s="156" t="s">
        <v>269</v>
      </c>
      <c r="F140" t="b">
        <f t="shared" ref="F140:H140" si="140">IF(EXACT(E140,G140),TRUE,FALSE)</f>
        <v>1</v>
      </c>
      <c r="G140" s="156" t="s">
        <v>269</v>
      </c>
      <c r="H140" t="b">
        <f t="shared" si="140"/>
        <v>0</v>
      </c>
      <c r="I140" s="156"/>
      <c r="J140" s="140"/>
    </row>
    <row r="141" spans="1:10" x14ac:dyDescent="0.25">
      <c r="A141" s="156" t="s">
        <v>270</v>
      </c>
      <c r="B141" t="b">
        <f t="shared" si="130"/>
        <v>1</v>
      </c>
      <c r="C141" s="156" t="s">
        <v>270</v>
      </c>
      <c r="D141" t="b">
        <f t="shared" si="130"/>
        <v>1</v>
      </c>
      <c r="E141" s="156" t="s">
        <v>270</v>
      </c>
      <c r="F141" t="b">
        <f t="shared" ref="F141:H141" si="141">IF(EXACT(E141,G141),TRUE,FALSE)</f>
        <v>1</v>
      </c>
      <c r="G141" s="156" t="s">
        <v>270</v>
      </c>
      <c r="H141" t="b">
        <f t="shared" si="141"/>
        <v>0</v>
      </c>
      <c r="I141" s="156"/>
      <c r="J141" s="140"/>
    </row>
    <row r="142" spans="1:10" x14ac:dyDescent="0.25">
      <c r="A142" s="140" t="s">
        <v>352</v>
      </c>
      <c r="B142" t="b">
        <f t="shared" si="130"/>
        <v>1</v>
      </c>
      <c r="C142" s="140" t="s">
        <v>352</v>
      </c>
      <c r="D142" t="b">
        <f t="shared" si="130"/>
        <v>1</v>
      </c>
      <c r="E142" s="140" t="s">
        <v>352</v>
      </c>
      <c r="F142" t="b">
        <f t="shared" ref="F142:H142" si="142">IF(EXACT(E142,G142),TRUE,FALSE)</f>
        <v>1</v>
      </c>
      <c r="G142" s="140" t="s">
        <v>352</v>
      </c>
      <c r="H142" t="b">
        <f t="shared" si="142"/>
        <v>0</v>
      </c>
      <c r="I142" s="140"/>
      <c r="J142" s="140"/>
    </row>
    <row r="143" spans="1:10" x14ac:dyDescent="0.25">
      <c r="A143" s="140" t="s">
        <v>353</v>
      </c>
      <c r="B143" t="b">
        <f t="shared" si="130"/>
        <v>1</v>
      </c>
      <c r="C143" s="140" t="s">
        <v>353</v>
      </c>
      <c r="D143" t="b">
        <f t="shared" si="130"/>
        <v>1</v>
      </c>
      <c r="E143" s="140" t="s">
        <v>353</v>
      </c>
      <c r="F143" t="b">
        <f t="shared" ref="F143:H143" si="143">IF(EXACT(E143,G143),TRUE,FALSE)</f>
        <v>1</v>
      </c>
      <c r="G143" s="140" t="s">
        <v>353</v>
      </c>
      <c r="H143" t="b">
        <f t="shared" si="143"/>
        <v>0</v>
      </c>
      <c r="I143" s="140"/>
      <c r="J143" s="140"/>
    </row>
    <row r="144" spans="1:10" x14ac:dyDescent="0.25">
      <c r="A144" s="157" t="s">
        <v>222</v>
      </c>
      <c r="B144" t="b">
        <f t="shared" si="130"/>
        <v>1</v>
      </c>
      <c r="C144" s="157" t="s">
        <v>222</v>
      </c>
      <c r="D144" t="b">
        <f t="shared" si="130"/>
        <v>1</v>
      </c>
      <c r="E144" s="157" t="s">
        <v>222</v>
      </c>
      <c r="F144" t="b">
        <f t="shared" ref="F144:H144" si="144">IF(EXACT(E144,G144),TRUE,FALSE)</f>
        <v>1</v>
      </c>
      <c r="G144" s="157" t="s">
        <v>222</v>
      </c>
      <c r="H144" t="b">
        <f t="shared" si="144"/>
        <v>0</v>
      </c>
      <c r="I144" s="157"/>
      <c r="J144" s="140"/>
    </row>
    <row r="145" spans="1:10" x14ac:dyDescent="0.25">
      <c r="A145" s="157" t="s">
        <v>427</v>
      </c>
      <c r="B145" t="b">
        <f t="shared" si="130"/>
        <v>1</v>
      </c>
      <c r="C145" s="157" t="s">
        <v>427</v>
      </c>
      <c r="D145" t="b">
        <f t="shared" si="130"/>
        <v>1</v>
      </c>
      <c r="E145" s="157" t="s">
        <v>427</v>
      </c>
      <c r="F145" t="b">
        <f t="shared" ref="F145:H145" si="145">IF(EXACT(E145,G145),TRUE,FALSE)</f>
        <v>1</v>
      </c>
      <c r="G145" s="157" t="s">
        <v>427</v>
      </c>
      <c r="H145" t="b">
        <f t="shared" si="145"/>
        <v>0</v>
      </c>
      <c r="I145" s="157"/>
      <c r="J145" s="140"/>
    </row>
    <row r="146" spans="1:10" x14ac:dyDescent="0.25">
      <c r="A146" s="157" t="s">
        <v>512</v>
      </c>
      <c r="B146" t="b">
        <f t="shared" si="130"/>
        <v>1</v>
      </c>
      <c r="C146" s="157" t="s">
        <v>512</v>
      </c>
      <c r="D146" t="b">
        <f t="shared" si="130"/>
        <v>1</v>
      </c>
      <c r="E146" s="157" t="s">
        <v>512</v>
      </c>
      <c r="F146" t="b">
        <f t="shared" ref="F146:H146" si="146">IF(EXACT(E146,G146),TRUE,FALSE)</f>
        <v>1</v>
      </c>
      <c r="G146" s="157" t="s">
        <v>512</v>
      </c>
      <c r="H146" t="b">
        <f t="shared" si="146"/>
        <v>0</v>
      </c>
      <c r="I146" s="157"/>
      <c r="J146" s="140"/>
    </row>
    <row r="147" spans="1:10" x14ac:dyDescent="0.25">
      <c r="A147" s="157" t="s">
        <v>520</v>
      </c>
      <c r="B147" t="b">
        <f t="shared" si="130"/>
        <v>1</v>
      </c>
      <c r="C147" s="157" t="s">
        <v>520</v>
      </c>
      <c r="D147" t="b">
        <f t="shared" si="130"/>
        <v>1</v>
      </c>
      <c r="E147" s="157" t="s">
        <v>520</v>
      </c>
      <c r="F147" t="b">
        <f t="shared" ref="F147:H147" si="147">IF(EXACT(E147,G147),TRUE,FALSE)</f>
        <v>1</v>
      </c>
      <c r="G147" s="157" t="s">
        <v>520</v>
      </c>
      <c r="H147" t="b">
        <f t="shared" si="147"/>
        <v>0</v>
      </c>
      <c r="I147" s="157"/>
      <c r="J147" s="140"/>
    </row>
    <row r="148" spans="1:10" x14ac:dyDescent="0.25">
      <c r="A148" s="140" t="s">
        <v>328</v>
      </c>
      <c r="B148" t="b">
        <f t="shared" si="130"/>
        <v>1</v>
      </c>
      <c r="C148" s="140" t="s">
        <v>328</v>
      </c>
      <c r="D148" t="b">
        <f t="shared" si="130"/>
        <v>1</v>
      </c>
      <c r="E148" s="140" t="s">
        <v>328</v>
      </c>
      <c r="F148" t="b">
        <f t="shared" ref="F148:H148" si="148">IF(EXACT(E148,G148),TRUE,FALSE)</f>
        <v>1</v>
      </c>
      <c r="G148" s="140" t="s">
        <v>328</v>
      </c>
      <c r="H148" t="b">
        <f t="shared" si="148"/>
        <v>0</v>
      </c>
      <c r="I148" s="140"/>
      <c r="J148" s="140"/>
    </row>
    <row r="149" spans="1:10" x14ac:dyDescent="0.25">
      <c r="A149" s="140" t="s">
        <v>329</v>
      </c>
      <c r="B149" t="b">
        <f t="shared" si="130"/>
        <v>1</v>
      </c>
      <c r="C149" s="140" t="s">
        <v>329</v>
      </c>
      <c r="D149" t="b">
        <f t="shared" si="130"/>
        <v>1</v>
      </c>
      <c r="E149" s="140" t="s">
        <v>329</v>
      </c>
      <c r="F149" t="b">
        <f t="shared" ref="F149:H149" si="149">IF(EXACT(E149,G149),TRUE,FALSE)</f>
        <v>1</v>
      </c>
      <c r="G149" s="140" t="s">
        <v>329</v>
      </c>
      <c r="H149" t="b">
        <f t="shared" si="149"/>
        <v>0</v>
      </c>
      <c r="I149" s="140"/>
      <c r="J149" s="140"/>
    </row>
    <row r="150" spans="1:10" x14ac:dyDescent="0.25">
      <c r="A150" s="158" t="s">
        <v>273</v>
      </c>
      <c r="B150" t="b">
        <f t="shared" si="130"/>
        <v>1</v>
      </c>
      <c r="C150" s="158" t="s">
        <v>273</v>
      </c>
      <c r="D150" t="b">
        <f t="shared" si="130"/>
        <v>1</v>
      </c>
      <c r="E150" s="158" t="s">
        <v>273</v>
      </c>
      <c r="F150" t="b">
        <f t="shared" ref="F150:H150" si="150">IF(EXACT(E150,G150),TRUE,FALSE)</f>
        <v>1</v>
      </c>
      <c r="G150" s="158" t="s">
        <v>273</v>
      </c>
      <c r="H150" t="b">
        <f t="shared" si="150"/>
        <v>0</v>
      </c>
      <c r="I150" s="158"/>
      <c r="J150" s="140"/>
    </row>
    <row r="151" spans="1:10" x14ac:dyDescent="0.25">
      <c r="A151" s="158" t="s">
        <v>274</v>
      </c>
      <c r="B151" t="b">
        <f t="shared" si="130"/>
        <v>1</v>
      </c>
      <c r="C151" s="158" t="s">
        <v>274</v>
      </c>
      <c r="D151" t="b">
        <f t="shared" si="130"/>
        <v>1</v>
      </c>
      <c r="E151" s="158" t="s">
        <v>274</v>
      </c>
      <c r="F151" t="b">
        <f t="shared" ref="F151:H151" si="151">IF(EXACT(E151,G151),TRUE,FALSE)</f>
        <v>1</v>
      </c>
      <c r="G151" s="158" t="s">
        <v>274</v>
      </c>
      <c r="H151" t="b">
        <f t="shared" si="151"/>
        <v>0</v>
      </c>
      <c r="I151" s="158"/>
      <c r="J151" s="140"/>
    </row>
    <row r="152" spans="1:10" x14ac:dyDescent="0.25">
      <c r="A152" s="140" t="s">
        <v>510</v>
      </c>
      <c r="B152" t="b">
        <f t="shared" si="130"/>
        <v>1</v>
      </c>
      <c r="C152" s="140" t="s">
        <v>510</v>
      </c>
      <c r="D152" t="b">
        <f t="shared" si="130"/>
        <v>1</v>
      </c>
      <c r="E152" s="140" t="s">
        <v>510</v>
      </c>
      <c r="F152" t="b">
        <f t="shared" ref="F152:H152" si="152">IF(EXACT(E152,G152),TRUE,FALSE)</f>
        <v>1</v>
      </c>
      <c r="G152" s="140" t="s">
        <v>510</v>
      </c>
      <c r="H152" t="b">
        <f t="shared" si="152"/>
        <v>0</v>
      </c>
      <c r="I152" s="140"/>
      <c r="J152" s="140"/>
    </row>
    <row r="153" spans="1:10" x14ac:dyDescent="0.25">
      <c r="A153" s="140" t="s">
        <v>511</v>
      </c>
      <c r="B153" t="b">
        <f t="shared" si="130"/>
        <v>1</v>
      </c>
      <c r="C153" s="140" t="s">
        <v>511</v>
      </c>
      <c r="D153" t="b">
        <f t="shared" si="130"/>
        <v>1</v>
      </c>
      <c r="E153" s="140" t="s">
        <v>511</v>
      </c>
      <c r="F153" t="b">
        <f t="shared" ref="F153:H153" si="153">IF(EXACT(E153,G153),TRUE,FALSE)</f>
        <v>1</v>
      </c>
      <c r="G153" s="140" t="s">
        <v>511</v>
      </c>
      <c r="H153" t="b">
        <f t="shared" si="153"/>
        <v>0</v>
      </c>
      <c r="I153" s="140"/>
      <c r="J153" s="140"/>
    </row>
    <row r="154" spans="1:10" x14ac:dyDescent="0.25">
      <c r="A154" s="140" t="s">
        <v>487</v>
      </c>
      <c r="B154" t="b">
        <f t="shared" si="130"/>
        <v>1</v>
      </c>
      <c r="C154" s="140" t="s">
        <v>487</v>
      </c>
      <c r="D154" t="b">
        <f t="shared" si="130"/>
        <v>1</v>
      </c>
      <c r="E154" s="140" t="s">
        <v>487</v>
      </c>
      <c r="F154" t="b">
        <f t="shared" ref="F154:H154" si="154">IF(EXACT(E154,G154),TRUE,FALSE)</f>
        <v>1</v>
      </c>
      <c r="G154" s="140" t="s">
        <v>487</v>
      </c>
      <c r="H154" t="b">
        <f t="shared" si="154"/>
        <v>0</v>
      </c>
      <c r="I154" s="140"/>
      <c r="J154" s="140"/>
    </row>
    <row r="155" spans="1:10" x14ac:dyDescent="0.25">
      <c r="A155" s="140" t="s">
        <v>475</v>
      </c>
      <c r="B155" t="b">
        <f t="shared" si="130"/>
        <v>1</v>
      </c>
      <c r="C155" s="140" t="s">
        <v>475</v>
      </c>
      <c r="D155" t="b">
        <f t="shared" si="130"/>
        <v>1</v>
      </c>
      <c r="E155" s="140" t="s">
        <v>475</v>
      </c>
      <c r="F155" t="b">
        <f t="shared" ref="F155:H155" si="155">IF(EXACT(E155,G155),TRUE,FALSE)</f>
        <v>1</v>
      </c>
      <c r="G155" s="140" t="s">
        <v>475</v>
      </c>
      <c r="H155" t="b">
        <f t="shared" si="155"/>
        <v>0</v>
      </c>
      <c r="I155" s="140"/>
      <c r="J155" s="140"/>
    </row>
    <row r="156" spans="1:10" x14ac:dyDescent="0.25">
      <c r="A156" s="159" t="s">
        <v>294</v>
      </c>
      <c r="B156" t="b">
        <f t="shared" si="130"/>
        <v>1</v>
      </c>
      <c r="C156" s="159" t="s">
        <v>294</v>
      </c>
      <c r="D156" t="b">
        <f t="shared" si="130"/>
        <v>1</v>
      </c>
      <c r="E156" s="159" t="s">
        <v>294</v>
      </c>
      <c r="F156" t="b">
        <f t="shared" ref="F156:H156" si="156">IF(EXACT(E156,G156),TRUE,FALSE)</f>
        <v>1</v>
      </c>
      <c r="G156" s="159" t="s">
        <v>294</v>
      </c>
      <c r="H156" t="b">
        <f t="shared" si="156"/>
        <v>0</v>
      </c>
      <c r="I156" s="159"/>
      <c r="J156" s="140"/>
    </row>
    <row r="157" spans="1:10" x14ac:dyDescent="0.25">
      <c r="A157" s="159" t="s">
        <v>263</v>
      </c>
      <c r="B157" t="b">
        <f t="shared" si="130"/>
        <v>1</v>
      </c>
      <c r="C157" s="159" t="s">
        <v>263</v>
      </c>
      <c r="D157" t="b">
        <f t="shared" si="130"/>
        <v>1</v>
      </c>
      <c r="E157" s="159" t="s">
        <v>263</v>
      </c>
      <c r="F157" t="b">
        <f t="shared" ref="F157:H157" si="157">IF(EXACT(E157,G157),TRUE,FALSE)</f>
        <v>1</v>
      </c>
      <c r="G157" s="159" t="s">
        <v>263</v>
      </c>
      <c r="H157" t="b">
        <f t="shared" si="157"/>
        <v>0</v>
      </c>
      <c r="I157" s="159"/>
      <c r="J157" s="140"/>
    </row>
    <row r="158" spans="1:10" x14ac:dyDescent="0.25">
      <c r="A158" s="159" t="s">
        <v>213</v>
      </c>
      <c r="B158" t="b">
        <f t="shared" si="130"/>
        <v>1</v>
      </c>
      <c r="C158" s="159" t="s">
        <v>213</v>
      </c>
      <c r="D158" t="b">
        <f t="shared" si="130"/>
        <v>1</v>
      </c>
      <c r="E158" s="159" t="s">
        <v>213</v>
      </c>
      <c r="F158" t="b">
        <f t="shared" ref="F158:H158" si="158">IF(EXACT(E158,G158),TRUE,FALSE)</f>
        <v>1</v>
      </c>
      <c r="G158" s="159" t="s">
        <v>213</v>
      </c>
      <c r="H158" t="b">
        <f t="shared" si="158"/>
        <v>0</v>
      </c>
      <c r="I158" s="159"/>
      <c r="J158" s="140"/>
    </row>
    <row r="159" spans="1:10" x14ac:dyDescent="0.25">
      <c r="A159" s="140" t="s">
        <v>326</v>
      </c>
      <c r="B159" t="b">
        <f t="shared" si="130"/>
        <v>1</v>
      </c>
      <c r="C159" s="140" t="s">
        <v>326</v>
      </c>
      <c r="D159" t="b">
        <f t="shared" si="130"/>
        <v>1</v>
      </c>
      <c r="E159" s="140" t="s">
        <v>326</v>
      </c>
      <c r="F159" t="b">
        <f t="shared" ref="F159:H159" si="159">IF(EXACT(E159,G159),TRUE,FALSE)</f>
        <v>1</v>
      </c>
      <c r="G159" s="140" t="s">
        <v>326</v>
      </c>
      <c r="H159" t="b">
        <f t="shared" si="159"/>
        <v>0</v>
      </c>
      <c r="I159" s="140"/>
      <c r="J159" s="140"/>
    </row>
    <row r="160" spans="1:10" x14ac:dyDescent="0.25">
      <c r="A160" s="140" t="s">
        <v>296</v>
      </c>
      <c r="B160" t="b">
        <f t="shared" si="130"/>
        <v>1</v>
      </c>
      <c r="C160" s="140" t="s">
        <v>296</v>
      </c>
      <c r="D160" t="b">
        <f t="shared" si="130"/>
        <v>1</v>
      </c>
      <c r="E160" s="140" t="s">
        <v>296</v>
      </c>
      <c r="F160" t="b">
        <f t="shared" ref="F160:H160" si="160">IF(EXACT(E160,G160),TRUE,FALSE)</f>
        <v>1</v>
      </c>
      <c r="G160" s="140" t="s">
        <v>296</v>
      </c>
      <c r="H160" t="b">
        <f t="shared" si="160"/>
        <v>0</v>
      </c>
      <c r="I160" s="140"/>
      <c r="J160" s="140"/>
    </row>
    <row r="161" spans="1:10" x14ac:dyDescent="0.25">
      <c r="A161" s="140" t="s">
        <v>488</v>
      </c>
      <c r="B161" t="b">
        <f t="shared" si="130"/>
        <v>1</v>
      </c>
      <c r="C161" s="140" t="s">
        <v>488</v>
      </c>
      <c r="D161" t="b">
        <f t="shared" si="130"/>
        <v>1</v>
      </c>
      <c r="E161" s="140" t="s">
        <v>488</v>
      </c>
      <c r="F161" t="b">
        <f t="shared" ref="F161:H161" si="161">IF(EXACT(E161,G161),TRUE,FALSE)</f>
        <v>1</v>
      </c>
      <c r="G161" s="140" t="s">
        <v>488</v>
      </c>
      <c r="H161" t="b">
        <f t="shared" si="161"/>
        <v>0</v>
      </c>
      <c r="I161" s="140"/>
      <c r="J161" s="140"/>
    </row>
    <row r="162" spans="1:10" x14ac:dyDescent="0.25">
      <c r="A162" s="140" t="s">
        <v>303</v>
      </c>
      <c r="B162" t="b">
        <f t="shared" si="130"/>
        <v>0</v>
      </c>
      <c r="C162" s="140" t="s">
        <v>450</v>
      </c>
      <c r="D162" t="b">
        <f t="shared" si="130"/>
        <v>0</v>
      </c>
      <c r="E162" s="140" t="s">
        <v>534</v>
      </c>
      <c r="F162" t="b">
        <f t="shared" ref="F162:H162" si="162">IF(EXACT(E162,G162),TRUE,FALSE)</f>
        <v>0</v>
      </c>
      <c r="G162" s="140" t="s">
        <v>568</v>
      </c>
      <c r="H162" t="b">
        <f t="shared" si="162"/>
        <v>0</v>
      </c>
      <c r="I162" s="140"/>
      <c r="J162" s="140"/>
    </row>
    <row r="163" spans="1:10" x14ac:dyDescent="0.25">
      <c r="A163" s="156" t="s">
        <v>269</v>
      </c>
      <c r="B163" t="b">
        <f t="shared" si="130"/>
        <v>1</v>
      </c>
      <c r="C163" s="156" t="s">
        <v>269</v>
      </c>
      <c r="D163" t="b">
        <f t="shared" si="130"/>
        <v>1</v>
      </c>
      <c r="E163" s="156" t="s">
        <v>269</v>
      </c>
      <c r="F163" t="b">
        <f t="shared" ref="F163:H163" si="163">IF(EXACT(E163,G163),TRUE,FALSE)</f>
        <v>1</v>
      </c>
      <c r="G163" s="156" t="s">
        <v>269</v>
      </c>
      <c r="H163" t="b">
        <f t="shared" si="163"/>
        <v>0</v>
      </c>
      <c r="I163" s="156"/>
      <c r="J163" s="140"/>
    </row>
    <row r="164" spans="1:10" x14ac:dyDescent="0.25">
      <c r="A164" s="156" t="s">
        <v>270</v>
      </c>
      <c r="B164" t="b">
        <f t="shared" si="130"/>
        <v>1</v>
      </c>
      <c r="C164" s="156" t="s">
        <v>270</v>
      </c>
      <c r="D164" t="b">
        <f t="shared" si="130"/>
        <v>1</v>
      </c>
      <c r="E164" s="156" t="s">
        <v>270</v>
      </c>
      <c r="F164" t="b">
        <f t="shared" ref="F164:H164" si="164">IF(EXACT(E164,G164),TRUE,FALSE)</f>
        <v>1</v>
      </c>
      <c r="G164" s="156" t="s">
        <v>270</v>
      </c>
      <c r="H164" t="b">
        <f t="shared" si="164"/>
        <v>0</v>
      </c>
      <c r="I164" s="156"/>
      <c r="J164" s="140"/>
    </row>
    <row r="165" spans="1:10" x14ac:dyDescent="0.25">
      <c r="A165" s="140" t="s">
        <v>594</v>
      </c>
      <c r="B165" t="b">
        <f t="shared" si="130"/>
        <v>1</v>
      </c>
      <c r="C165" s="140" t="s">
        <v>594</v>
      </c>
      <c r="D165" t="b">
        <f t="shared" si="130"/>
        <v>1</v>
      </c>
      <c r="E165" s="140" t="s">
        <v>594</v>
      </c>
      <c r="F165" t="b">
        <f t="shared" ref="F165:H165" si="165">IF(EXACT(E165,G165),TRUE,FALSE)</f>
        <v>1</v>
      </c>
      <c r="G165" s="140" t="s">
        <v>594</v>
      </c>
      <c r="H165" t="b">
        <f t="shared" si="165"/>
        <v>0</v>
      </c>
      <c r="I165" s="140"/>
      <c r="J165" s="140"/>
    </row>
    <row r="166" spans="1:10" x14ac:dyDescent="0.25">
      <c r="A166" s="140" t="s">
        <v>595</v>
      </c>
      <c r="B166" t="b">
        <f t="shared" si="130"/>
        <v>1</v>
      </c>
      <c r="C166" s="140" t="s">
        <v>595</v>
      </c>
      <c r="D166" t="b">
        <f t="shared" si="130"/>
        <v>1</v>
      </c>
      <c r="E166" s="140" t="s">
        <v>595</v>
      </c>
      <c r="F166" t="b">
        <f t="shared" ref="F166:H166" si="166">IF(EXACT(E166,G166),TRUE,FALSE)</f>
        <v>1</v>
      </c>
      <c r="G166" s="140" t="s">
        <v>595</v>
      </c>
      <c r="H166" t="b">
        <f t="shared" si="166"/>
        <v>0</v>
      </c>
      <c r="I166" s="140"/>
      <c r="J166" s="140"/>
    </row>
    <row r="167" spans="1:10" x14ac:dyDescent="0.25">
      <c r="A167" s="157" t="s">
        <v>476</v>
      </c>
      <c r="B167" t="b">
        <f t="shared" si="130"/>
        <v>1</v>
      </c>
      <c r="C167" s="157" t="s">
        <v>476</v>
      </c>
      <c r="D167" t="b">
        <f t="shared" si="130"/>
        <v>1</v>
      </c>
      <c r="E167" s="157" t="s">
        <v>476</v>
      </c>
      <c r="F167" t="b">
        <f t="shared" ref="F167:H167" si="167">IF(EXACT(E167,G167),TRUE,FALSE)</f>
        <v>1</v>
      </c>
      <c r="G167" s="157" t="s">
        <v>476</v>
      </c>
      <c r="H167" t="b">
        <f t="shared" si="167"/>
        <v>0</v>
      </c>
      <c r="I167" s="157"/>
      <c r="J167" s="140"/>
    </row>
    <row r="168" spans="1:10" x14ac:dyDescent="0.25">
      <c r="A168" s="157" t="s">
        <v>256</v>
      </c>
      <c r="B168" t="b">
        <f t="shared" si="130"/>
        <v>1</v>
      </c>
      <c r="C168" s="157" t="s">
        <v>256</v>
      </c>
      <c r="D168" t="b">
        <f t="shared" si="130"/>
        <v>1</v>
      </c>
      <c r="E168" s="157" t="s">
        <v>256</v>
      </c>
      <c r="F168" t="b">
        <f t="shared" ref="F168:H168" si="168">IF(EXACT(E168,G168),TRUE,FALSE)</f>
        <v>1</v>
      </c>
      <c r="G168" s="157" t="s">
        <v>256</v>
      </c>
      <c r="H168" t="b">
        <f t="shared" si="168"/>
        <v>0</v>
      </c>
      <c r="I168" s="157"/>
      <c r="J168" s="140"/>
    </row>
    <row r="169" spans="1:10" x14ac:dyDescent="0.25">
      <c r="A169" s="157" t="s">
        <v>378</v>
      </c>
      <c r="B169" t="b">
        <f t="shared" si="130"/>
        <v>1</v>
      </c>
      <c r="C169" s="157" t="s">
        <v>378</v>
      </c>
      <c r="D169" t="b">
        <f t="shared" si="130"/>
        <v>1</v>
      </c>
      <c r="E169" s="157" t="s">
        <v>378</v>
      </c>
      <c r="F169" t="b">
        <f t="shared" ref="F169:H169" si="169">IF(EXACT(E169,G169),TRUE,FALSE)</f>
        <v>1</v>
      </c>
      <c r="G169" s="157" t="s">
        <v>378</v>
      </c>
      <c r="H169" t="b">
        <f t="shared" si="169"/>
        <v>0</v>
      </c>
      <c r="I169" s="157"/>
      <c r="J169" s="140"/>
    </row>
    <row r="170" spans="1:10" x14ac:dyDescent="0.25">
      <c r="A170" s="157" t="s">
        <v>415</v>
      </c>
      <c r="B170" t="b">
        <f t="shared" si="130"/>
        <v>1</v>
      </c>
      <c r="C170" s="157" t="s">
        <v>415</v>
      </c>
      <c r="D170" t="b">
        <f t="shared" si="130"/>
        <v>1</v>
      </c>
      <c r="E170" s="157" t="s">
        <v>415</v>
      </c>
      <c r="F170" t="b">
        <f t="shared" ref="F170:H170" si="170">IF(EXACT(E170,G170),TRUE,FALSE)</f>
        <v>1</v>
      </c>
      <c r="G170" s="157" t="s">
        <v>415</v>
      </c>
      <c r="H170" t="b">
        <f t="shared" si="170"/>
        <v>0</v>
      </c>
      <c r="I170" s="157"/>
      <c r="J170" s="140"/>
    </row>
    <row r="171" spans="1:10" x14ac:dyDescent="0.25">
      <c r="A171" s="140" t="s">
        <v>308</v>
      </c>
      <c r="B171" t="b">
        <f t="shared" si="130"/>
        <v>1</v>
      </c>
      <c r="C171" s="140" t="s">
        <v>308</v>
      </c>
      <c r="D171" t="b">
        <f t="shared" si="130"/>
        <v>1</v>
      </c>
      <c r="E171" s="140" t="s">
        <v>308</v>
      </c>
      <c r="F171" t="b">
        <f t="shared" ref="F171:H171" si="171">IF(EXACT(E171,G171),TRUE,FALSE)</f>
        <v>1</v>
      </c>
      <c r="G171" s="140" t="s">
        <v>308</v>
      </c>
      <c r="H171" t="b">
        <f t="shared" si="171"/>
        <v>0</v>
      </c>
      <c r="I171" s="140"/>
      <c r="J171" s="140"/>
    </row>
    <row r="172" spans="1:10" x14ac:dyDescent="0.25">
      <c r="A172" s="140" t="s">
        <v>309</v>
      </c>
      <c r="B172" t="b">
        <f t="shared" si="130"/>
        <v>1</v>
      </c>
      <c r="C172" s="140" t="s">
        <v>309</v>
      </c>
      <c r="D172" t="b">
        <f t="shared" si="130"/>
        <v>1</v>
      </c>
      <c r="E172" s="140" t="s">
        <v>309</v>
      </c>
      <c r="F172" t="b">
        <f t="shared" ref="F172:H172" si="172">IF(EXACT(E172,G172),TRUE,FALSE)</f>
        <v>1</v>
      </c>
      <c r="G172" s="140" t="s">
        <v>309</v>
      </c>
      <c r="H172" t="b">
        <f t="shared" si="172"/>
        <v>0</v>
      </c>
      <c r="I172" s="140"/>
      <c r="J172" s="140"/>
    </row>
    <row r="173" spans="1:10" x14ac:dyDescent="0.25">
      <c r="A173" s="158" t="s">
        <v>310</v>
      </c>
      <c r="B173" t="b">
        <f t="shared" si="130"/>
        <v>1</v>
      </c>
      <c r="C173" s="158" t="s">
        <v>310</v>
      </c>
      <c r="D173" t="b">
        <f t="shared" si="130"/>
        <v>1</v>
      </c>
      <c r="E173" s="158" t="s">
        <v>310</v>
      </c>
      <c r="F173" t="b">
        <f t="shared" ref="F173:H173" si="173">IF(EXACT(E173,G173),TRUE,FALSE)</f>
        <v>1</v>
      </c>
      <c r="G173" s="158" t="s">
        <v>310</v>
      </c>
      <c r="H173" t="b">
        <f t="shared" si="173"/>
        <v>0</v>
      </c>
      <c r="I173" s="158"/>
      <c r="J173" s="140"/>
    </row>
    <row r="174" spans="1:10" x14ac:dyDescent="0.25">
      <c r="A174" s="158" t="s">
        <v>311</v>
      </c>
      <c r="B174" t="b">
        <f t="shared" si="130"/>
        <v>1</v>
      </c>
      <c r="C174" s="158" t="s">
        <v>311</v>
      </c>
      <c r="D174" t="b">
        <f t="shared" si="130"/>
        <v>1</v>
      </c>
      <c r="E174" s="158" t="s">
        <v>311</v>
      </c>
      <c r="F174" t="b">
        <f t="shared" ref="F174:H174" si="174">IF(EXACT(E174,G174),TRUE,FALSE)</f>
        <v>1</v>
      </c>
      <c r="G174" s="158" t="s">
        <v>311</v>
      </c>
      <c r="H174" t="b">
        <f t="shared" si="174"/>
        <v>0</v>
      </c>
      <c r="I174" s="158"/>
      <c r="J174" s="140"/>
    </row>
    <row r="175" spans="1:10" x14ac:dyDescent="0.25">
      <c r="A175" s="140" t="s">
        <v>275</v>
      </c>
      <c r="B175" t="b">
        <f t="shared" si="130"/>
        <v>1</v>
      </c>
      <c r="C175" s="140" t="s">
        <v>275</v>
      </c>
      <c r="D175" t="b">
        <f t="shared" si="130"/>
        <v>1</v>
      </c>
      <c r="E175" s="140" t="s">
        <v>275</v>
      </c>
      <c r="F175" t="b">
        <f t="shared" ref="F175:H175" si="175">IF(EXACT(E175,G175),TRUE,FALSE)</f>
        <v>1</v>
      </c>
      <c r="G175" s="140" t="s">
        <v>275</v>
      </c>
      <c r="H175" t="b">
        <f t="shared" si="175"/>
        <v>0</v>
      </c>
      <c r="I175" s="140"/>
      <c r="J175" s="140"/>
    </row>
    <row r="176" spans="1:10" x14ac:dyDescent="0.25">
      <c r="A176" s="140" t="s">
        <v>260</v>
      </c>
      <c r="B176" t="b">
        <f t="shared" si="130"/>
        <v>1</v>
      </c>
      <c r="C176" s="140" t="s">
        <v>260</v>
      </c>
      <c r="D176" t="b">
        <f t="shared" si="130"/>
        <v>1</v>
      </c>
      <c r="E176" s="140" t="s">
        <v>260</v>
      </c>
      <c r="F176" t="b">
        <f t="shared" ref="F176:H176" si="176">IF(EXACT(E176,G176),TRUE,FALSE)</f>
        <v>1</v>
      </c>
      <c r="G176" s="140" t="s">
        <v>260</v>
      </c>
      <c r="H176" t="b">
        <f t="shared" si="176"/>
        <v>0</v>
      </c>
      <c r="I176" s="140"/>
      <c r="J176" s="140"/>
    </row>
    <row r="177" spans="1:10" x14ac:dyDescent="0.25">
      <c r="A177" s="140" t="s">
        <v>321</v>
      </c>
      <c r="B177" t="b">
        <f t="shared" si="130"/>
        <v>1</v>
      </c>
      <c r="C177" s="140" t="s">
        <v>321</v>
      </c>
      <c r="D177" t="b">
        <f t="shared" si="130"/>
        <v>1</v>
      </c>
      <c r="E177" s="140" t="s">
        <v>321</v>
      </c>
      <c r="F177" t="b">
        <f t="shared" ref="F177:H177" si="177">IF(EXACT(E177,G177),TRUE,FALSE)</f>
        <v>1</v>
      </c>
      <c r="G177" s="140" t="s">
        <v>321</v>
      </c>
      <c r="H177" t="b">
        <f t="shared" si="177"/>
        <v>0</v>
      </c>
      <c r="I177" s="140"/>
      <c r="J177" s="140"/>
    </row>
    <row r="178" spans="1:10" x14ac:dyDescent="0.25">
      <c r="A178" s="140" t="s">
        <v>379</v>
      </c>
      <c r="B178" t="b">
        <f t="shared" si="130"/>
        <v>1</v>
      </c>
      <c r="C178" s="140" t="s">
        <v>379</v>
      </c>
      <c r="D178" t="b">
        <f t="shared" si="130"/>
        <v>1</v>
      </c>
      <c r="E178" s="140" t="s">
        <v>379</v>
      </c>
      <c r="F178" t="b">
        <f t="shared" ref="F178:H178" si="178">IF(EXACT(E178,G178),TRUE,FALSE)</f>
        <v>1</v>
      </c>
      <c r="G178" s="140" t="s">
        <v>379</v>
      </c>
      <c r="H178" t="b">
        <f t="shared" si="178"/>
        <v>0</v>
      </c>
      <c r="I178" s="140"/>
      <c r="J178" s="140"/>
    </row>
    <row r="179" spans="1:10" x14ac:dyDescent="0.25">
      <c r="A179" s="159" t="s">
        <v>302</v>
      </c>
      <c r="B179" t="b">
        <f t="shared" si="130"/>
        <v>1</v>
      </c>
      <c r="C179" s="159" t="s">
        <v>302</v>
      </c>
      <c r="D179" t="b">
        <f t="shared" si="130"/>
        <v>1</v>
      </c>
      <c r="E179" s="159" t="s">
        <v>302</v>
      </c>
      <c r="F179" t="b">
        <f t="shared" ref="F179:H179" si="179">IF(EXACT(E179,G179),TRUE,FALSE)</f>
        <v>1</v>
      </c>
      <c r="G179" s="159" t="s">
        <v>302</v>
      </c>
      <c r="H179" t="b">
        <f t="shared" si="179"/>
        <v>0</v>
      </c>
      <c r="I179" s="159"/>
      <c r="J179" s="140"/>
    </row>
    <row r="180" spans="1:10" x14ac:dyDescent="0.25">
      <c r="A180" s="159" t="s">
        <v>263</v>
      </c>
      <c r="B180" t="b">
        <f t="shared" si="130"/>
        <v>1</v>
      </c>
      <c r="C180" s="159" t="s">
        <v>263</v>
      </c>
      <c r="D180" t="b">
        <f t="shared" si="130"/>
        <v>1</v>
      </c>
      <c r="E180" s="159" t="s">
        <v>263</v>
      </c>
      <c r="F180" t="b">
        <f t="shared" ref="F180:H180" si="180">IF(EXACT(E180,G180),TRUE,FALSE)</f>
        <v>1</v>
      </c>
      <c r="G180" s="159" t="s">
        <v>263</v>
      </c>
      <c r="H180" t="b">
        <f t="shared" si="180"/>
        <v>0</v>
      </c>
      <c r="I180" s="159"/>
      <c r="J180" s="140"/>
    </row>
    <row r="181" spans="1:10" x14ac:dyDescent="0.25">
      <c r="A181" s="159" t="s">
        <v>408</v>
      </c>
      <c r="B181" t="b">
        <f t="shared" si="130"/>
        <v>1</v>
      </c>
      <c r="C181" s="159" t="s">
        <v>408</v>
      </c>
      <c r="D181" t="b">
        <f t="shared" si="130"/>
        <v>1</v>
      </c>
      <c r="E181" s="159" t="s">
        <v>408</v>
      </c>
      <c r="F181" t="b">
        <f t="shared" ref="F181:H181" si="181">IF(EXACT(E181,G181),TRUE,FALSE)</f>
        <v>1</v>
      </c>
      <c r="G181" s="159" t="s">
        <v>408</v>
      </c>
      <c r="H181" t="b">
        <f t="shared" si="181"/>
        <v>0</v>
      </c>
      <c r="I181" s="159"/>
      <c r="J181" s="140"/>
    </row>
    <row r="182" spans="1:10" x14ac:dyDescent="0.25">
      <c r="A182" s="140" t="s">
        <v>326</v>
      </c>
      <c r="B182" t="b">
        <f t="shared" si="130"/>
        <v>1</v>
      </c>
      <c r="C182" s="140" t="s">
        <v>326</v>
      </c>
      <c r="D182" t="b">
        <f t="shared" si="130"/>
        <v>1</v>
      </c>
      <c r="E182" s="140" t="s">
        <v>326</v>
      </c>
      <c r="F182" t="b">
        <f t="shared" ref="F182:H182" si="182">IF(EXACT(E182,G182),TRUE,FALSE)</f>
        <v>1</v>
      </c>
      <c r="G182" s="140" t="s">
        <v>326</v>
      </c>
      <c r="H182" t="b">
        <f t="shared" si="182"/>
        <v>0</v>
      </c>
      <c r="I182" s="140"/>
      <c r="J182" s="140"/>
    </row>
    <row r="183" spans="1:10" x14ac:dyDescent="0.25">
      <c r="A183" s="140" t="s">
        <v>296</v>
      </c>
      <c r="B183" t="b">
        <f t="shared" si="130"/>
        <v>1</v>
      </c>
      <c r="C183" s="140" t="s">
        <v>296</v>
      </c>
      <c r="D183" t="b">
        <f t="shared" si="130"/>
        <v>1</v>
      </c>
      <c r="E183" s="140" t="s">
        <v>296</v>
      </c>
      <c r="F183" t="b">
        <f t="shared" ref="F183:H183" si="183">IF(EXACT(E183,G183),TRUE,FALSE)</f>
        <v>1</v>
      </c>
      <c r="G183" s="140" t="s">
        <v>296</v>
      </c>
      <c r="H183" t="b">
        <f t="shared" si="183"/>
        <v>0</v>
      </c>
      <c r="I183" s="140"/>
      <c r="J183" s="140"/>
    </row>
    <row r="184" spans="1:10" x14ac:dyDescent="0.25">
      <c r="A184" s="140" t="s">
        <v>488</v>
      </c>
      <c r="B184" t="b">
        <f t="shared" si="130"/>
        <v>1</v>
      </c>
      <c r="C184" s="140" t="s">
        <v>488</v>
      </c>
      <c r="D184" t="b">
        <f t="shared" si="130"/>
        <v>1</v>
      </c>
      <c r="E184" s="140" t="s">
        <v>488</v>
      </c>
      <c r="F184" t="b">
        <f t="shared" ref="F184:H184" si="184">IF(EXACT(E184,G184),TRUE,FALSE)</f>
        <v>1</v>
      </c>
      <c r="G184" s="140" t="s">
        <v>488</v>
      </c>
      <c r="H184" t="b">
        <f t="shared" si="184"/>
        <v>0</v>
      </c>
      <c r="I184" s="140"/>
      <c r="J184" s="140"/>
    </row>
    <row r="185" spans="1:10" x14ac:dyDescent="0.25">
      <c r="A185" s="140" t="s">
        <v>313</v>
      </c>
      <c r="B185" t="b">
        <f t="shared" si="130"/>
        <v>0</v>
      </c>
      <c r="C185" s="140" t="s">
        <v>451</v>
      </c>
      <c r="D185" t="b">
        <f t="shared" si="130"/>
        <v>0</v>
      </c>
      <c r="E185" s="140" t="s">
        <v>535</v>
      </c>
      <c r="F185" t="b">
        <f t="shared" ref="F185:H185" si="185">IF(EXACT(E185,G185),TRUE,FALSE)</f>
        <v>0</v>
      </c>
      <c r="G185" s="140" t="s">
        <v>569</v>
      </c>
      <c r="H185" t="b">
        <f t="shared" si="185"/>
        <v>0</v>
      </c>
      <c r="I185" s="140"/>
      <c r="J185" s="140"/>
    </row>
    <row r="186" spans="1:10" x14ac:dyDescent="0.25">
      <c r="A186" s="156" t="s">
        <v>218</v>
      </c>
      <c r="B186" t="b">
        <f t="shared" si="130"/>
        <v>1</v>
      </c>
      <c r="C186" s="156" t="s">
        <v>218</v>
      </c>
      <c r="D186" t="b">
        <f t="shared" si="130"/>
        <v>1</v>
      </c>
      <c r="E186" s="156" t="s">
        <v>218</v>
      </c>
      <c r="F186" t="b">
        <f t="shared" ref="F186:H186" si="186">IF(EXACT(E186,G186),TRUE,FALSE)</f>
        <v>1</v>
      </c>
      <c r="G186" s="156" t="s">
        <v>218</v>
      </c>
      <c r="H186" t="b">
        <f t="shared" si="186"/>
        <v>0</v>
      </c>
      <c r="I186" s="156"/>
      <c r="J186" s="140"/>
    </row>
    <row r="187" spans="1:10" x14ac:dyDescent="0.25">
      <c r="A187" s="156" t="s">
        <v>219</v>
      </c>
      <c r="B187" t="b">
        <f t="shared" si="130"/>
        <v>1</v>
      </c>
      <c r="C187" s="156" t="s">
        <v>219</v>
      </c>
      <c r="D187" t="b">
        <f t="shared" si="130"/>
        <v>1</v>
      </c>
      <c r="E187" s="156" t="s">
        <v>219</v>
      </c>
      <c r="F187" t="b">
        <f t="shared" ref="F187:H187" si="187">IF(EXACT(E187,G187),TRUE,FALSE)</f>
        <v>1</v>
      </c>
      <c r="G187" s="156" t="s">
        <v>219</v>
      </c>
      <c r="H187" t="b">
        <f t="shared" si="187"/>
        <v>0</v>
      </c>
      <c r="I187" s="156"/>
      <c r="J187" s="140"/>
    </row>
    <row r="188" spans="1:10" x14ac:dyDescent="0.25">
      <c r="A188" s="140" t="s">
        <v>384</v>
      </c>
      <c r="B188" t="b">
        <f t="shared" si="130"/>
        <v>1</v>
      </c>
      <c r="C188" s="140" t="s">
        <v>384</v>
      </c>
      <c r="D188" t="b">
        <f t="shared" si="130"/>
        <v>1</v>
      </c>
      <c r="E188" s="140" t="s">
        <v>384</v>
      </c>
      <c r="F188" t="b">
        <f t="shared" ref="F188:H188" si="188">IF(EXACT(E188,G188),TRUE,FALSE)</f>
        <v>1</v>
      </c>
      <c r="G188" s="140" t="s">
        <v>384</v>
      </c>
      <c r="H188" t="b">
        <f t="shared" si="188"/>
        <v>0</v>
      </c>
      <c r="I188" s="140"/>
      <c r="J188" s="140"/>
    </row>
    <row r="189" spans="1:10" x14ac:dyDescent="0.25">
      <c r="A189" s="140" t="s">
        <v>385</v>
      </c>
      <c r="B189" t="b">
        <f t="shared" si="130"/>
        <v>1</v>
      </c>
      <c r="C189" s="140" t="s">
        <v>385</v>
      </c>
      <c r="D189" t="b">
        <f t="shared" si="130"/>
        <v>1</v>
      </c>
      <c r="E189" s="140" t="s">
        <v>385</v>
      </c>
      <c r="F189" t="b">
        <f t="shared" ref="F189:H189" si="189">IF(EXACT(E189,G189),TRUE,FALSE)</f>
        <v>1</v>
      </c>
      <c r="G189" s="140" t="s">
        <v>385</v>
      </c>
      <c r="H189" t="b">
        <f t="shared" si="189"/>
        <v>0</v>
      </c>
      <c r="I189" s="140"/>
      <c r="J189" s="140"/>
    </row>
    <row r="190" spans="1:10" x14ac:dyDescent="0.25">
      <c r="A190" s="157" t="s">
        <v>591</v>
      </c>
      <c r="B190" t="b">
        <f t="shared" si="130"/>
        <v>1</v>
      </c>
      <c r="C190" s="157" t="s">
        <v>591</v>
      </c>
      <c r="D190" t="b">
        <f t="shared" si="130"/>
        <v>1</v>
      </c>
      <c r="E190" s="157" t="s">
        <v>591</v>
      </c>
      <c r="F190" t="b">
        <f t="shared" ref="F190:H190" si="190">IF(EXACT(E190,G190),TRUE,FALSE)</f>
        <v>1</v>
      </c>
      <c r="G190" s="157" t="s">
        <v>591</v>
      </c>
      <c r="H190" t="b">
        <f t="shared" si="190"/>
        <v>0</v>
      </c>
      <c r="I190" s="157"/>
      <c r="J190" s="140"/>
    </row>
    <row r="191" spans="1:10" x14ac:dyDescent="0.25">
      <c r="A191" s="157" t="s">
        <v>404</v>
      </c>
      <c r="B191" t="b">
        <f t="shared" si="130"/>
        <v>1</v>
      </c>
      <c r="C191" s="157" t="s">
        <v>404</v>
      </c>
      <c r="D191" t="b">
        <f t="shared" si="130"/>
        <v>1</v>
      </c>
      <c r="E191" s="157" t="s">
        <v>404</v>
      </c>
      <c r="F191" t="b">
        <f t="shared" ref="F191:H191" si="191">IF(EXACT(E191,G191),TRUE,FALSE)</f>
        <v>1</v>
      </c>
      <c r="G191" s="157" t="s">
        <v>404</v>
      </c>
      <c r="H191" t="b">
        <f t="shared" si="191"/>
        <v>0</v>
      </c>
      <c r="I191" s="157"/>
      <c r="J191" s="140"/>
    </row>
    <row r="192" spans="1:10" x14ac:dyDescent="0.25">
      <c r="A192" s="157" t="s">
        <v>325</v>
      </c>
      <c r="B192" t="b">
        <f t="shared" si="130"/>
        <v>1</v>
      </c>
      <c r="C192" s="157" t="s">
        <v>325</v>
      </c>
      <c r="D192" t="b">
        <f t="shared" si="130"/>
        <v>1</v>
      </c>
      <c r="E192" s="157" t="s">
        <v>325</v>
      </c>
      <c r="F192" t="b">
        <f t="shared" ref="F192:H192" si="192">IF(EXACT(E192,G192),TRUE,FALSE)</f>
        <v>1</v>
      </c>
      <c r="G192" s="157" t="s">
        <v>325</v>
      </c>
      <c r="H192" t="b">
        <f t="shared" si="192"/>
        <v>0</v>
      </c>
      <c r="I192" s="157"/>
      <c r="J192" s="140"/>
    </row>
    <row r="193" spans="1:10" x14ac:dyDescent="0.25">
      <c r="A193" s="157" t="s">
        <v>600</v>
      </c>
      <c r="B193" t="b">
        <f t="shared" si="130"/>
        <v>1</v>
      </c>
      <c r="C193" s="157" t="s">
        <v>600</v>
      </c>
      <c r="D193" t="b">
        <f t="shared" si="130"/>
        <v>1</v>
      </c>
      <c r="E193" s="157" t="s">
        <v>600</v>
      </c>
      <c r="F193" t="b">
        <f t="shared" ref="F193:H193" si="193">IF(EXACT(E193,G193),TRUE,FALSE)</f>
        <v>1</v>
      </c>
      <c r="G193" s="157" t="s">
        <v>600</v>
      </c>
      <c r="H193" t="b">
        <f t="shared" si="193"/>
        <v>0</v>
      </c>
      <c r="I193" s="157"/>
      <c r="J193" s="140"/>
    </row>
    <row r="194" spans="1:10" x14ac:dyDescent="0.25">
      <c r="A194" s="140" t="s">
        <v>205</v>
      </c>
      <c r="B194" t="b">
        <f t="shared" si="130"/>
        <v>1</v>
      </c>
      <c r="C194" s="140" t="s">
        <v>205</v>
      </c>
      <c r="D194" t="b">
        <f t="shared" si="130"/>
        <v>1</v>
      </c>
      <c r="E194" s="140" t="s">
        <v>205</v>
      </c>
      <c r="F194" t="b">
        <f t="shared" ref="F194:H194" si="194">IF(EXACT(E194,G194),TRUE,FALSE)</f>
        <v>1</v>
      </c>
      <c r="G194" s="140" t="s">
        <v>205</v>
      </c>
      <c r="H194" t="b">
        <f t="shared" si="194"/>
        <v>0</v>
      </c>
      <c r="I194" s="140"/>
      <c r="J194" s="140"/>
    </row>
    <row r="195" spans="1:10" x14ac:dyDescent="0.25">
      <c r="A195" s="140" t="s">
        <v>206</v>
      </c>
      <c r="B195" t="b">
        <f t="shared" ref="B195:D258" si="195">IF(EXACT(A195,C195),TRUE,FALSE)</f>
        <v>1</v>
      </c>
      <c r="C195" s="140" t="s">
        <v>206</v>
      </c>
      <c r="D195" t="b">
        <f t="shared" si="195"/>
        <v>1</v>
      </c>
      <c r="E195" s="140" t="s">
        <v>206</v>
      </c>
      <c r="F195" t="b">
        <f t="shared" ref="F195:H195" si="196">IF(EXACT(E195,G195),TRUE,FALSE)</f>
        <v>1</v>
      </c>
      <c r="G195" s="140" t="s">
        <v>206</v>
      </c>
      <c r="H195" t="b">
        <f t="shared" si="196"/>
        <v>0</v>
      </c>
      <c r="I195" s="140"/>
      <c r="J195" s="140"/>
    </row>
    <row r="196" spans="1:10" x14ac:dyDescent="0.25">
      <c r="A196" s="158" t="s">
        <v>513</v>
      </c>
      <c r="B196" t="b">
        <f t="shared" si="195"/>
        <v>1</v>
      </c>
      <c r="C196" s="158" t="s">
        <v>513</v>
      </c>
      <c r="D196" t="b">
        <f t="shared" si="195"/>
        <v>1</v>
      </c>
      <c r="E196" s="158" t="s">
        <v>513</v>
      </c>
      <c r="F196" t="b">
        <f t="shared" ref="F196:H196" si="197">IF(EXACT(E196,G196),TRUE,FALSE)</f>
        <v>1</v>
      </c>
      <c r="G196" s="158" t="s">
        <v>513</v>
      </c>
      <c r="H196" t="b">
        <f t="shared" si="197"/>
        <v>0</v>
      </c>
      <c r="I196" s="158"/>
      <c r="J196" s="140"/>
    </row>
    <row r="197" spans="1:10" x14ac:dyDescent="0.25">
      <c r="A197" s="158" t="s">
        <v>514</v>
      </c>
      <c r="B197" t="b">
        <f t="shared" si="195"/>
        <v>1</v>
      </c>
      <c r="C197" s="158" t="s">
        <v>514</v>
      </c>
      <c r="D197" t="b">
        <f t="shared" si="195"/>
        <v>1</v>
      </c>
      <c r="E197" s="158" t="s">
        <v>514</v>
      </c>
      <c r="F197" t="b">
        <f t="shared" ref="F197:H197" si="198">IF(EXACT(E197,G197),TRUE,FALSE)</f>
        <v>1</v>
      </c>
      <c r="G197" s="158" t="s">
        <v>514</v>
      </c>
      <c r="H197" t="b">
        <f t="shared" si="198"/>
        <v>0</v>
      </c>
      <c r="I197" s="158"/>
      <c r="J197" s="140"/>
    </row>
    <row r="198" spans="1:10" x14ac:dyDescent="0.25">
      <c r="A198" s="140" t="s">
        <v>349</v>
      </c>
      <c r="B198" t="b">
        <f t="shared" si="195"/>
        <v>1</v>
      </c>
      <c r="C198" s="140" t="s">
        <v>349</v>
      </c>
      <c r="D198" t="b">
        <f t="shared" si="195"/>
        <v>1</v>
      </c>
      <c r="E198" s="140" t="s">
        <v>349</v>
      </c>
      <c r="F198" t="b">
        <f t="shared" ref="F198:H198" si="199">IF(EXACT(E198,G198),TRUE,FALSE)</f>
        <v>1</v>
      </c>
      <c r="G198" s="140" t="s">
        <v>349</v>
      </c>
      <c r="H198" t="b">
        <f t="shared" si="199"/>
        <v>0</v>
      </c>
      <c r="I198" s="140"/>
      <c r="J198" s="140"/>
    </row>
    <row r="199" spans="1:10" x14ac:dyDescent="0.25">
      <c r="A199" s="140" t="s">
        <v>209</v>
      </c>
      <c r="B199" t="b">
        <f t="shared" si="195"/>
        <v>1</v>
      </c>
      <c r="C199" s="140" t="s">
        <v>209</v>
      </c>
      <c r="D199" t="b">
        <f t="shared" si="195"/>
        <v>1</v>
      </c>
      <c r="E199" s="140" t="s">
        <v>209</v>
      </c>
      <c r="F199" t="b">
        <f t="shared" ref="F199:H199" si="200">IF(EXACT(E199,G199),TRUE,FALSE)</f>
        <v>1</v>
      </c>
      <c r="G199" s="140" t="s">
        <v>209</v>
      </c>
      <c r="H199" t="b">
        <f t="shared" si="200"/>
        <v>0</v>
      </c>
      <c r="I199" s="140"/>
      <c r="J199" s="140"/>
    </row>
    <row r="200" spans="1:10" x14ac:dyDescent="0.25">
      <c r="A200" s="140" t="s">
        <v>362</v>
      </c>
      <c r="B200" t="b">
        <f t="shared" si="195"/>
        <v>1</v>
      </c>
      <c r="C200" s="140" t="s">
        <v>362</v>
      </c>
      <c r="D200" t="b">
        <f t="shared" si="195"/>
        <v>1</v>
      </c>
      <c r="E200" s="140" t="s">
        <v>362</v>
      </c>
      <c r="F200" t="b">
        <f t="shared" ref="F200:H200" si="201">IF(EXACT(E200,G200),TRUE,FALSE)</f>
        <v>1</v>
      </c>
      <c r="G200" s="140" t="s">
        <v>362</v>
      </c>
      <c r="H200" t="b">
        <f t="shared" si="201"/>
        <v>0</v>
      </c>
      <c r="I200" s="140"/>
      <c r="J200" s="140"/>
    </row>
    <row r="201" spans="1:10" x14ac:dyDescent="0.25">
      <c r="A201" s="140" t="s">
        <v>210</v>
      </c>
      <c r="B201" t="b">
        <f t="shared" si="195"/>
        <v>1</v>
      </c>
      <c r="C201" s="140" t="s">
        <v>210</v>
      </c>
      <c r="D201" t="b">
        <f t="shared" si="195"/>
        <v>1</v>
      </c>
      <c r="E201" s="140" t="s">
        <v>210</v>
      </c>
      <c r="F201" t="b">
        <f t="shared" ref="F201:H201" si="202">IF(EXACT(E201,G201),TRUE,FALSE)</f>
        <v>1</v>
      </c>
      <c r="G201" s="140" t="s">
        <v>210</v>
      </c>
      <c r="H201" t="b">
        <f t="shared" si="202"/>
        <v>0</v>
      </c>
      <c r="I201" s="140"/>
      <c r="J201" s="140"/>
    </row>
    <row r="202" spans="1:10" x14ac:dyDescent="0.25">
      <c r="A202" s="159" t="s">
        <v>294</v>
      </c>
      <c r="B202" t="b">
        <f t="shared" si="195"/>
        <v>1</v>
      </c>
      <c r="C202" s="159" t="s">
        <v>294</v>
      </c>
      <c r="D202" t="b">
        <f t="shared" si="195"/>
        <v>1</v>
      </c>
      <c r="E202" s="159" t="s">
        <v>294</v>
      </c>
      <c r="F202" t="b">
        <f t="shared" ref="F202:H202" si="203">IF(EXACT(E202,G202),TRUE,FALSE)</f>
        <v>1</v>
      </c>
      <c r="G202" s="159" t="s">
        <v>294</v>
      </c>
      <c r="H202" t="b">
        <f t="shared" si="203"/>
        <v>0</v>
      </c>
      <c r="I202" s="159"/>
      <c r="J202" s="140"/>
    </row>
    <row r="203" spans="1:10" x14ac:dyDescent="0.25">
      <c r="A203" s="159" t="s">
        <v>263</v>
      </c>
      <c r="B203" t="b">
        <f t="shared" si="195"/>
        <v>1</v>
      </c>
      <c r="C203" s="159" t="s">
        <v>263</v>
      </c>
      <c r="D203" t="b">
        <f t="shared" si="195"/>
        <v>1</v>
      </c>
      <c r="E203" s="159" t="s">
        <v>263</v>
      </c>
      <c r="F203" t="b">
        <f t="shared" ref="F203:H203" si="204">IF(EXACT(E203,G203),TRUE,FALSE)</f>
        <v>1</v>
      </c>
      <c r="G203" s="159" t="s">
        <v>263</v>
      </c>
      <c r="H203" t="b">
        <f t="shared" si="204"/>
        <v>0</v>
      </c>
      <c r="I203" s="159"/>
      <c r="J203" s="140"/>
    </row>
    <row r="204" spans="1:10" x14ac:dyDescent="0.25">
      <c r="A204" s="159" t="s">
        <v>213</v>
      </c>
      <c r="B204" t="b">
        <f t="shared" si="195"/>
        <v>1</v>
      </c>
      <c r="C204" s="159" t="s">
        <v>213</v>
      </c>
      <c r="D204" t="b">
        <f t="shared" si="195"/>
        <v>1</v>
      </c>
      <c r="E204" s="159" t="s">
        <v>213</v>
      </c>
      <c r="F204" t="b">
        <f t="shared" ref="F204:H204" si="205">IF(EXACT(E204,G204),TRUE,FALSE)</f>
        <v>1</v>
      </c>
      <c r="G204" s="159" t="s">
        <v>213</v>
      </c>
      <c r="H204" t="b">
        <f t="shared" si="205"/>
        <v>0</v>
      </c>
      <c r="I204" s="159"/>
      <c r="J204" s="140"/>
    </row>
    <row r="205" spans="1:10" x14ac:dyDescent="0.25">
      <c r="A205" s="140" t="s">
        <v>279</v>
      </c>
      <c r="B205" t="b">
        <f t="shared" si="195"/>
        <v>1</v>
      </c>
      <c r="C205" s="140" t="s">
        <v>279</v>
      </c>
      <c r="D205" t="b">
        <f t="shared" si="195"/>
        <v>1</v>
      </c>
      <c r="E205" s="140" t="s">
        <v>279</v>
      </c>
      <c r="F205" t="b">
        <f t="shared" ref="F205:H205" si="206">IF(EXACT(E205,G205),TRUE,FALSE)</f>
        <v>1</v>
      </c>
      <c r="G205" s="140" t="s">
        <v>279</v>
      </c>
      <c r="H205" t="b">
        <f t="shared" si="206"/>
        <v>0</v>
      </c>
      <c r="I205" s="140"/>
      <c r="J205" s="140"/>
    </row>
    <row r="206" spans="1:10" x14ac:dyDescent="0.25">
      <c r="A206" s="140" t="s">
        <v>253</v>
      </c>
      <c r="B206" t="b">
        <f t="shared" si="195"/>
        <v>1</v>
      </c>
      <c r="C206" s="140" t="s">
        <v>253</v>
      </c>
      <c r="D206" t="b">
        <f t="shared" si="195"/>
        <v>1</v>
      </c>
      <c r="E206" s="140" t="s">
        <v>253</v>
      </c>
      <c r="F206" t="b">
        <f t="shared" ref="F206:H206" si="207">IF(EXACT(E206,G206),TRUE,FALSE)</f>
        <v>1</v>
      </c>
      <c r="G206" s="140" t="s">
        <v>253</v>
      </c>
      <c r="H206" t="b">
        <f t="shared" si="207"/>
        <v>0</v>
      </c>
      <c r="I206" s="140"/>
      <c r="J206" s="140"/>
    </row>
    <row r="207" spans="1:10" x14ac:dyDescent="0.25">
      <c r="A207" s="140" t="s">
        <v>488</v>
      </c>
      <c r="B207" t="b">
        <f t="shared" si="195"/>
        <v>1</v>
      </c>
      <c r="C207" s="140" t="s">
        <v>488</v>
      </c>
      <c r="D207" t="b">
        <f t="shared" si="195"/>
        <v>1</v>
      </c>
      <c r="E207" s="140" t="s">
        <v>488</v>
      </c>
      <c r="F207" t="b">
        <f t="shared" ref="F207:H207" si="208">IF(EXACT(E207,G207),TRUE,FALSE)</f>
        <v>1</v>
      </c>
      <c r="G207" s="140" t="s">
        <v>488</v>
      </c>
      <c r="H207" t="b">
        <f t="shared" si="208"/>
        <v>0</v>
      </c>
      <c r="I207" s="140"/>
      <c r="J207" s="140"/>
    </row>
    <row r="208" spans="1:10" x14ac:dyDescent="0.25">
      <c r="A208" s="140" t="s">
        <v>323</v>
      </c>
      <c r="B208" t="b">
        <f t="shared" si="195"/>
        <v>0</v>
      </c>
      <c r="C208" s="140" t="s">
        <v>452</v>
      </c>
      <c r="D208" t="b">
        <f t="shared" si="195"/>
        <v>0</v>
      </c>
      <c r="E208" s="140" t="s">
        <v>536</v>
      </c>
      <c r="F208" t="b">
        <f t="shared" ref="F208:H208" si="209">IF(EXACT(E208,G208),TRUE,FALSE)</f>
        <v>0</v>
      </c>
      <c r="G208" s="140" t="s">
        <v>570</v>
      </c>
      <c r="H208" t="b">
        <f t="shared" si="209"/>
        <v>0</v>
      </c>
      <c r="I208" s="140"/>
      <c r="J208" s="140"/>
    </row>
    <row r="209" spans="1:10" x14ac:dyDescent="0.25">
      <c r="A209" s="156" t="s">
        <v>200</v>
      </c>
      <c r="B209" t="b">
        <f t="shared" si="195"/>
        <v>1</v>
      </c>
      <c r="C209" s="156" t="s">
        <v>200</v>
      </c>
      <c r="D209" t="b">
        <f t="shared" si="195"/>
        <v>1</v>
      </c>
      <c r="E209" s="156" t="s">
        <v>200</v>
      </c>
      <c r="F209" t="b">
        <f t="shared" ref="F209:H209" si="210">IF(EXACT(E209,G209),TRUE,FALSE)</f>
        <v>1</v>
      </c>
      <c r="G209" s="156" t="s">
        <v>200</v>
      </c>
      <c r="H209" t="b">
        <f t="shared" si="210"/>
        <v>0</v>
      </c>
      <c r="I209" s="156"/>
      <c r="J209" s="140"/>
    </row>
    <row r="210" spans="1:10" x14ac:dyDescent="0.25">
      <c r="A210" s="156" t="s">
        <v>201</v>
      </c>
      <c r="B210" t="b">
        <f t="shared" si="195"/>
        <v>1</v>
      </c>
      <c r="C210" s="156" t="s">
        <v>201</v>
      </c>
      <c r="D210" t="b">
        <f t="shared" si="195"/>
        <v>1</v>
      </c>
      <c r="E210" s="156" t="s">
        <v>201</v>
      </c>
      <c r="F210" t="b">
        <f t="shared" ref="F210:H210" si="211">IF(EXACT(E210,G210),TRUE,FALSE)</f>
        <v>1</v>
      </c>
      <c r="G210" s="156" t="s">
        <v>201</v>
      </c>
      <c r="H210" t="b">
        <f t="shared" si="211"/>
        <v>0</v>
      </c>
      <c r="I210" s="156"/>
      <c r="J210" s="140"/>
    </row>
    <row r="211" spans="1:10" x14ac:dyDescent="0.25">
      <c r="A211" s="140" t="s">
        <v>282</v>
      </c>
      <c r="B211" t="b">
        <f t="shared" si="195"/>
        <v>1</v>
      </c>
      <c r="C211" s="140" t="s">
        <v>282</v>
      </c>
      <c r="D211" t="b">
        <f t="shared" si="195"/>
        <v>1</v>
      </c>
      <c r="E211" s="140" t="s">
        <v>282</v>
      </c>
      <c r="F211" t="b">
        <f t="shared" ref="F211:H211" si="212">IF(EXACT(E211,G211),TRUE,FALSE)</f>
        <v>1</v>
      </c>
      <c r="G211" s="140" t="s">
        <v>282</v>
      </c>
      <c r="H211" t="b">
        <f t="shared" si="212"/>
        <v>0</v>
      </c>
      <c r="I211" s="140"/>
      <c r="J211" s="140"/>
    </row>
    <row r="212" spans="1:10" x14ac:dyDescent="0.25">
      <c r="A212" s="140" t="s">
        <v>283</v>
      </c>
      <c r="B212" t="b">
        <f t="shared" si="195"/>
        <v>1</v>
      </c>
      <c r="C212" s="140" t="s">
        <v>283</v>
      </c>
      <c r="D212" t="b">
        <f t="shared" si="195"/>
        <v>1</v>
      </c>
      <c r="E212" s="140" t="s">
        <v>283</v>
      </c>
      <c r="F212" t="b">
        <f t="shared" ref="F212:H212" si="213">IF(EXACT(E212,G212),TRUE,FALSE)</f>
        <v>1</v>
      </c>
      <c r="G212" s="140" t="s">
        <v>283</v>
      </c>
      <c r="H212" t="b">
        <f t="shared" si="213"/>
        <v>0</v>
      </c>
      <c r="I212" s="140"/>
      <c r="J212" s="140"/>
    </row>
    <row r="213" spans="1:10" x14ac:dyDescent="0.25">
      <c r="A213" s="157" t="s">
        <v>432</v>
      </c>
      <c r="B213" t="b">
        <f t="shared" si="195"/>
        <v>1</v>
      </c>
      <c r="C213" s="157" t="s">
        <v>432</v>
      </c>
      <c r="D213" t="b">
        <f t="shared" si="195"/>
        <v>1</v>
      </c>
      <c r="E213" s="157" t="s">
        <v>432</v>
      </c>
      <c r="F213" t="b">
        <f t="shared" ref="F213:H213" si="214">IF(EXACT(E213,G213),TRUE,FALSE)</f>
        <v>1</v>
      </c>
      <c r="G213" s="157" t="s">
        <v>432</v>
      </c>
      <c r="H213" t="b">
        <f t="shared" si="214"/>
        <v>0</v>
      </c>
      <c r="I213" s="157"/>
      <c r="J213" s="140"/>
    </row>
    <row r="214" spans="1:10" x14ac:dyDescent="0.25">
      <c r="A214" s="157" t="s">
        <v>370</v>
      </c>
      <c r="B214" t="b">
        <f t="shared" si="195"/>
        <v>1</v>
      </c>
      <c r="C214" s="157" t="s">
        <v>370</v>
      </c>
      <c r="D214" t="b">
        <f t="shared" si="195"/>
        <v>1</v>
      </c>
      <c r="E214" s="157" t="s">
        <v>370</v>
      </c>
      <c r="F214" t="b">
        <f t="shared" ref="F214:H214" si="215">IF(EXACT(E214,G214),TRUE,FALSE)</f>
        <v>1</v>
      </c>
      <c r="G214" s="157" t="s">
        <v>370</v>
      </c>
      <c r="H214" t="b">
        <f t="shared" si="215"/>
        <v>0</v>
      </c>
      <c r="I214" s="157"/>
      <c r="J214" s="140"/>
    </row>
    <row r="215" spans="1:10" x14ac:dyDescent="0.25">
      <c r="A215" s="157" t="s">
        <v>371</v>
      </c>
      <c r="B215" t="b">
        <f t="shared" si="195"/>
        <v>1</v>
      </c>
      <c r="C215" s="157" t="s">
        <v>371</v>
      </c>
      <c r="D215" t="b">
        <f t="shared" si="195"/>
        <v>1</v>
      </c>
      <c r="E215" s="157" t="s">
        <v>371</v>
      </c>
      <c r="F215" t="b">
        <f t="shared" ref="F215:H215" si="216">IF(EXACT(E215,G215),TRUE,FALSE)</f>
        <v>1</v>
      </c>
      <c r="G215" s="157" t="s">
        <v>371</v>
      </c>
      <c r="H215" t="b">
        <f t="shared" si="216"/>
        <v>0</v>
      </c>
      <c r="I215" s="157"/>
      <c r="J215" s="140"/>
    </row>
    <row r="216" spans="1:10" x14ac:dyDescent="0.25">
      <c r="A216" s="157" t="s">
        <v>258</v>
      </c>
      <c r="B216" t="b">
        <f t="shared" si="195"/>
        <v>1</v>
      </c>
      <c r="C216" s="157" t="s">
        <v>258</v>
      </c>
      <c r="D216" t="b">
        <f t="shared" si="195"/>
        <v>1</v>
      </c>
      <c r="E216" s="157" t="s">
        <v>258</v>
      </c>
      <c r="F216" t="b">
        <f t="shared" ref="F216:H216" si="217">IF(EXACT(E216,G216),TRUE,FALSE)</f>
        <v>1</v>
      </c>
      <c r="G216" s="157" t="s">
        <v>258</v>
      </c>
      <c r="H216" t="b">
        <f t="shared" si="217"/>
        <v>0</v>
      </c>
      <c r="I216" s="157"/>
      <c r="J216" s="140"/>
    </row>
    <row r="217" spans="1:10" x14ac:dyDescent="0.25">
      <c r="A217" s="140" t="s">
        <v>287</v>
      </c>
      <c r="B217" t="b">
        <f t="shared" si="195"/>
        <v>1</v>
      </c>
      <c r="C217" s="140" t="s">
        <v>287</v>
      </c>
      <c r="D217" t="b">
        <f t="shared" si="195"/>
        <v>1</v>
      </c>
      <c r="E217" s="140" t="s">
        <v>287</v>
      </c>
      <c r="F217" t="b">
        <f t="shared" ref="F217:H217" si="218">IF(EXACT(E217,G217),TRUE,FALSE)</f>
        <v>1</v>
      </c>
      <c r="G217" s="140" t="s">
        <v>287</v>
      </c>
      <c r="H217" t="b">
        <f t="shared" si="218"/>
        <v>0</v>
      </c>
      <c r="I217" s="140"/>
      <c r="J217" s="140"/>
    </row>
    <row r="218" spans="1:10" x14ac:dyDescent="0.25">
      <c r="A218" s="140" t="s">
        <v>288</v>
      </c>
      <c r="B218" t="b">
        <f t="shared" si="195"/>
        <v>1</v>
      </c>
      <c r="C218" s="140" t="s">
        <v>288</v>
      </c>
      <c r="D218" t="b">
        <f t="shared" si="195"/>
        <v>1</v>
      </c>
      <c r="E218" s="140" t="s">
        <v>288</v>
      </c>
      <c r="F218" t="b">
        <f t="shared" ref="F218:H218" si="219">IF(EXACT(E218,G218),TRUE,FALSE)</f>
        <v>1</v>
      </c>
      <c r="G218" s="140" t="s">
        <v>288</v>
      </c>
      <c r="H218" t="b">
        <f t="shared" si="219"/>
        <v>0</v>
      </c>
      <c r="I218" s="140"/>
      <c r="J218" s="140"/>
    </row>
    <row r="219" spans="1:10" x14ac:dyDescent="0.25">
      <c r="A219" s="158" t="s">
        <v>227</v>
      </c>
      <c r="B219" t="b">
        <f t="shared" si="195"/>
        <v>1</v>
      </c>
      <c r="C219" s="158" t="s">
        <v>227</v>
      </c>
      <c r="D219" t="b">
        <f t="shared" si="195"/>
        <v>1</v>
      </c>
      <c r="E219" s="158" t="s">
        <v>227</v>
      </c>
      <c r="F219" t="b">
        <f t="shared" ref="F219:H219" si="220">IF(EXACT(E219,G219),TRUE,FALSE)</f>
        <v>1</v>
      </c>
      <c r="G219" s="158" t="s">
        <v>227</v>
      </c>
      <c r="H219" t="b">
        <f t="shared" si="220"/>
        <v>0</v>
      </c>
      <c r="I219" s="158"/>
      <c r="J219" s="140"/>
    </row>
    <row r="220" spans="1:10" x14ac:dyDescent="0.25">
      <c r="A220" s="158" t="s">
        <v>228</v>
      </c>
      <c r="B220" t="b">
        <f t="shared" si="195"/>
        <v>1</v>
      </c>
      <c r="C220" s="158" t="s">
        <v>228</v>
      </c>
      <c r="D220" t="b">
        <f t="shared" si="195"/>
        <v>1</v>
      </c>
      <c r="E220" s="158" t="s">
        <v>228</v>
      </c>
      <c r="F220" t="b">
        <f t="shared" ref="F220:H220" si="221">IF(EXACT(E220,G220),TRUE,FALSE)</f>
        <v>1</v>
      </c>
      <c r="G220" s="158" t="s">
        <v>228</v>
      </c>
      <c r="H220" t="b">
        <f t="shared" si="221"/>
        <v>0</v>
      </c>
      <c r="I220" s="158"/>
      <c r="J220" s="140"/>
    </row>
    <row r="221" spans="1:10" x14ac:dyDescent="0.25">
      <c r="A221" s="140" t="s">
        <v>601</v>
      </c>
      <c r="B221" t="b">
        <f t="shared" si="195"/>
        <v>1</v>
      </c>
      <c r="C221" s="140" t="s">
        <v>601</v>
      </c>
      <c r="D221" t="b">
        <f t="shared" si="195"/>
        <v>1</v>
      </c>
      <c r="E221" s="140" t="s">
        <v>601</v>
      </c>
      <c r="F221" t="b">
        <f t="shared" ref="F221:H221" si="222">IF(EXACT(E221,G221),TRUE,FALSE)</f>
        <v>1</v>
      </c>
      <c r="G221" s="140" t="s">
        <v>601</v>
      </c>
      <c r="H221" t="b">
        <f t="shared" si="222"/>
        <v>0</v>
      </c>
      <c r="I221" s="140"/>
      <c r="J221" s="140"/>
    </row>
    <row r="222" spans="1:10" x14ac:dyDescent="0.25">
      <c r="A222" s="140" t="s">
        <v>300</v>
      </c>
      <c r="B222" t="b">
        <f t="shared" si="195"/>
        <v>1</v>
      </c>
      <c r="C222" s="140" t="s">
        <v>300</v>
      </c>
      <c r="D222" t="b">
        <f t="shared" si="195"/>
        <v>1</v>
      </c>
      <c r="E222" s="140" t="s">
        <v>300</v>
      </c>
      <c r="F222" t="b">
        <f t="shared" ref="F222:H222" si="223">IF(EXACT(E222,G222),TRUE,FALSE)</f>
        <v>1</v>
      </c>
      <c r="G222" s="140" t="s">
        <v>300</v>
      </c>
      <c r="H222" t="b">
        <f t="shared" si="223"/>
        <v>0</v>
      </c>
      <c r="I222" s="140"/>
      <c r="J222" s="140"/>
    </row>
    <row r="223" spans="1:10" x14ac:dyDescent="0.25">
      <c r="A223" s="140" t="s">
        <v>490</v>
      </c>
      <c r="B223" t="b">
        <f t="shared" si="195"/>
        <v>1</v>
      </c>
      <c r="C223" s="140" t="s">
        <v>490</v>
      </c>
      <c r="D223" t="b">
        <f t="shared" si="195"/>
        <v>1</v>
      </c>
      <c r="E223" s="140" t="s">
        <v>490</v>
      </c>
      <c r="F223" t="b">
        <f t="shared" ref="F223:H223" si="224">IF(EXACT(E223,G223),TRUE,FALSE)</f>
        <v>1</v>
      </c>
      <c r="G223" s="140" t="s">
        <v>490</v>
      </c>
      <c r="H223" t="b">
        <f t="shared" si="224"/>
        <v>0</v>
      </c>
      <c r="I223" s="140"/>
      <c r="J223" s="140"/>
    </row>
    <row r="224" spans="1:10" x14ac:dyDescent="0.25">
      <c r="A224" s="140" t="s">
        <v>248</v>
      </c>
      <c r="B224" t="b">
        <f t="shared" si="195"/>
        <v>1</v>
      </c>
      <c r="C224" s="140" t="s">
        <v>248</v>
      </c>
      <c r="D224" t="b">
        <f t="shared" si="195"/>
        <v>1</v>
      </c>
      <c r="E224" s="140" t="s">
        <v>248</v>
      </c>
      <c r="F224" t="b">
        <f t="shared" ref="F224:H224" si="225">IF(EXACT(E224,G224),TRUE,FALSE)</f>
        <v>1</v>
      </c>
      <c r="G224" s="140" t="s">
        <v>248</v>
      </c>
      <c r="H224" t="b">
        <f t="shared" si="225"/>
        <v>0</v>
      </c>
      <c r="I224" s="140"/>
      <c r="J224" s="140"/>
    </row>
    <row r="225" spans="1:10" x14ac:dyDescent="0.25">
      <c r="A225" s="159" t="s">
        <v>333</v>
      </c>
      <c r="B225" t="b">
        <f t="shared" si="195"/>
        <v>1</v>
      </c>
      <c r="C225" s="159" t="s">
        <v>333</v>
      </c>
      <c r="D225" t="b">
        <f t="shared" si="195"/>
        <v>1</v>
      </c>
      <c r="E225" s="159" t="s">
        <v>333</v>
      </c>
      <c r="F225" t="b">
        <f t="shared" ref="F225:H225" si="226">IF(EXACT(E225,G225),TRUE,FALSE)</f>
        <v>1</v>
      </c>
      <c r="G225" s="159" t="s">
        <v>333</v>
      </c>
      <c r="H225" t="b">
        <f t="shared" si="226"/>
        <v>0</v>
      </c>
      <c r="I225" s="159"/>
      <c r="J225" s="140"/>
    </row>
    <row r="226" spans="1:10" x14ac:dyDescent="0.25">
      <c r="A226" s="159" t="s">
        <v>212</v>
      </c>
      <c r="B226" t="b">
        <f t="shared" si="195"/>
        <v>1</v>
      </c>
      <c r="C226" s="159" t="s">
        <v>212</v>
      </c>
      <c r="D226" t="b">
        <f t="shared" si="195"/>
        <v>1</v>
      </c>
      <c r="E226" s="159" t="s">
        <v>212</v>
      </c>
      <c r="F226" t="b">
        <f t="shared" ref="F226:H226" si="227">IF(EXACT(E226,G226),TRUE,FALSE)</f>
        <v>1</v>
      </c>
      <c r="G226" s="159" t="s">
        <v>212</v>
      </c>
      <c r="H226" t="b">
        <f t="shared" si="227"/>
        <v>0</v>
      </c>
      <c r="I226" s="159"/>
      <c r="J226" s="140"/>
    </row>
    <row r="227" spans="1:10" x14ac:dyDescent="0.25">
      <c r="A227" s="159" t="s">
        <v>213</v>
      </c>
      <c r="B227" t="b">
        <f t="shared" si="195"/>
        <v>1</v>
      </c>
      <c r="C227" s="159" t="s">
        <v>213</v>
      </c>
      <c r="D227" t="b">
        <f t="shared" si="195"/>
        <v>1</v>
      </c>
      <c r="E227" s="159" t="s">
        <v>213</v>
      </c>
      <c r="F227" t="b">
        <f t="shared" ref="F227:H227" si="228">IF(EXACT(E227,G227),TRUE,FALSE)</f>
        <v>1</v>
      </c>
      <c r="G227" s="159" t="s">
        <v>213</v>
      </c>
      <c r="H227" t="b">
        <f t="shared" si="228"/>
        <v>0</v>
      </c>
      <c r="I227" s="159"/>
      <c r="J227" s="140"/>
    </row>
    <row r="228" spans="1:10" x14ac:dyDescent="0.25">
      <c r="A228" s="140" t="s">
        <v>326</v>
      </c>
      <c r="B228" t="b">
        <f t="shared" si="195"/>
        <v>1</v>
      </c>
      <c r="C228" s="140" t="s">
        <v>326</v>
      </c>
      <c r="D228" t="b">
        <f t="shared" si="195"/>
        <v>1</v>
      </c>
      <c r="E228" s="140" t="s">
        <v>326</v>
      </c>
      <c r="F228" t="b">
        <f t="shared" ref="F228:H228" si="229">IF(EXACT(E228,G228),TRUE,FALSE)</f>
        <v>1</v>
      </c>
      <c r="G228" s="140" t="s">
        <v>326</v>
      </c>
      <c r="H228" t="b">
        <f t="shared" si="229"/>
        <v>0</v>
      </c>
      <c r="I228" s="140"/>
      <c r="J228" s="140"/>
    </row>
    <row r="229" spans="1:10" x14ac:dyDescent="0.25">
      <c r="A229" s="140" t="s">
        <v>215</v>
      </c>
      <c r="B229" t="b">
        <f t="shared" si="195"/>
        <v>1</v>
      </c>
      <c r="C229" s="140" t="s">
        <v>215</v>
      </c>
      <c r="D229" t="b">
        <f t="shared" si="195"/>
        <v>1</v>
      </c>
      <c r="E229" s="140" t="s">
        <v>215</v>
      </c>
      <c r="F229" t="b">
        <f t="shared" ref="F229:H229" si="230">IF(EXACT(E229,G229),TRUE,FALSE)</f>
        <v>1</v>
      </c>
      <c r="G229" s="140" t="s">
        <v>215</v>
      </c>
      <c r="H229" t="b">
        <f t="shared" si="230"/>
        <v>0</v>
      </c>
      <c r="I229" s="140"/>
      <c r="J229" s="140"/>
    </row>
    <row r="230" spans="1:10" x14ac:dyDescent="0.25">
      <c r="A230" s="140" t="s">
        <v>235</v>
      </c>
      <c r="B230" t="b">
        <f t="shared" si="195"/>
        <v>1</v>
      </c>
      <c r="C230" s="140" t="s">
        <v>235</v>
      </c>
      <c r="D230" t="b">
        <f t="shared" si="195"/>
        <v>1</v>
      </c>
      <c r="E230" s="140" t="s">
        <v>235</v>
      </c>
      <c r="F230" t="b">
        <f t="shared" ref="F230:H230" si="231">IF(EXACT(E230,G230),TRUE,FALSE)</f>
        <v>1</v>
      </c>
      <c r="G230" s="140" t="s">
        <v>235</v>
      </c>
      <c r="H230" t="b">
        <f t="shared" si="231"/>
        <v>0</v>
      </c>
      <c r="I230" s="140"/>
      <c r="J230" s="140"/>
    </row>
    <row r="231" spans="1:10" x14ac:dyDescent="0.25">
      <c r="A231" s="140" t="s">
        <v>327</v>
      </c>
      <c r="B231" t="b">
        <f t="shared" si="195"/>
        <v>0</v>
      </c>
      <c r="C231" s="140" t="s">
        <v>453</v>
      </c>
      <c r="D231" t="b">
        <f t="shared" si="195"/>
        <v>0</v>
      </c>
      <c r="E231" s="140" t="s">
        <v>537</v>
      </c>
      <c r="F231" t="b">
        <f t="shared" ref="F231:H231" si="232">IF(EXACT(E231,G231),TRUE,FALSE)</f>
        <v>0</v>
      </c>
      <c r="G231" s="140" t="s">
        <v>571</v>
      </c>
      <c r="H231" t="b">
        <f t="shared" si="232"/>
        <v>0</v>
      </c>
      <c r="I231" s="140"/>
      <c r="J231" s="140"/>
    </row>
    <row r="232" spans="1:10" x14ac:dyDescent="0.25">
      <c r="A232" s="156" t="s">
        <v>218</v>
      </c>
      <c r="B232" t="b">
        <f t="shared" si="195"/>
        <v>1</v>
      </c>
      <c r="C232" s="156" t="s">
        <v>218</v>
      </c>
      <c r="D232" t="b">
        <f t="shared" si="195"/>
        <v>1</v>
      </c>
      <c r="E232" s="156" t="s">
        <v>218</v>
      </c>
      <c r="F232" t="b">
        <f t="shared" ref="F232:H232" si="233">IF(EXACT(E232,G232),TRUE,FALSE)</f>
        <v>1</v>
      </c>
      <c r="G232" s="156" t="s">
        <v>218</v>
      </c>
      <c r="H232" t="b">
        <f t="shared" si="233"/>
        <v>0</v>
      </c>
      <c r="I232" s="156"/>
      <c r="J232" s="140"/>
    </row>
    <row r="233" spans="1:10" x14ac:dyDescent="0.25">
      <c r="A233" s="156" t="s">
        <v>219</v>
      </c>
      <c r="B233" t="b">
        <f t="shared" si="195"/>
        <v>1</v>
      </c>
      <c r="C233" s="156" t="s">
        <v>219</v>
      </c>
      <c r="D233" t="b">
        <f t="shared" si="195"/>
        <v>1</v>
      </c>
      <c r="E233" s="156" t="s">
        <v>219</v>
      </c>
      <c r="F233" t="b">
        <f t="shared" ref="F233:H233" si="234">IF(EXACT(E233,G233),TRUE,FALSE)</f>
        <v>1</v>
      </c>
      <c r="G233" s="156" t="s">
        <v>219</v>
      </c>
      <c r="H233" t="b">
        <f t="shared" si="234"/>
        <v>0</v>
      </c>
      <c r="I233" s="156"/>
      <c r="J233" s="140"/>
    </row>
    <row r="234" spans="1:10" x14ac:dyDescent="0.25">
      <c r="A234" s="140" t="s">
        <v>507</v>
      </c>
      <c r="B234" t="b">
        <f t="shared" si="195"/>
        <v>1</v>
      </c>
      <c r="C234" s="140" t="s">
        <v>507</v>
      </c>
      <c r="D234" t="b">
        <f t="shared" si="195"/>
        <v>1</v>
      </c>
      <c r="E234" s="140" t="s">
        <v>507</v>
      </c>
      <c r="F234" t="b">
        <f t="shared" ref="F234:H234" si="235">IF(EXACT(E234,G234),TRUE,FALSE)</f>
        <v>1</v>
      </c>
      <c r="G234" s="140" t="s">
        <v>507</v>
      </c>
      <c r="H234" t="b">
        <f t="shared" si="235"/>
        <v>0</v>
      </c>
      <c r="I234" s="140"/>
      <c r="J234" s="140"/>
    </row>
    <row r="235" spans="1:10" x14ac:dyDescent="0.25">
      <c r="A235" s="140" t="s">
        <v>508</v>
      </c>
      <c r="B235" t="b">
        <f t="shared" si="195"/>
        <v>1</v>
      </c>
      <c r="C235" s="140" t="s">
        <v>508</v>
      </c>
      <c r="D235" t="b">
        <f t="shared" si="195"/>
        <v>1</v>
      </c>
      <c r="E235" s="140" t="s">
        <v>508</v>
      </c>
      <c r="F235" t="b">
        <f t="shared" ref="F235:H235" si="236">IF(EXACT(E235,G235),TRUE,FALSE)</f>
        <v>1</v>
      </c>
      <c r="G235" s="140" t="s">
        <v>508</v>
      </c>
      <c r="H235" t="b">
        <f t="shared" si="236"/>
        <v>0</v>
      </c>
      <c r="I235" s="140"/>
      <c r="J235" s="140"/>
    </row>
    <row r="236" spans="1:10" x14ac:dyDescent="0.25">
      <c r="A236" s="157" t="s">
        <v>255</v>
      </c>
      <c r="B236" t="b">
        <f t="shared" si="195"/>
        <v>1</v>
      </c>
      <c r="C236" s="157" t="s">
        <v>255</v>
      </c>
      <c r="D236" t="b">
        <f t="shared" si="195"/>
        <v>1</v>
      </c>
      <c r="E236" s="157" t="s">
        <v>255</v>
      </c>
      <c r="F236" t="b">
        <f t="shared" ref="F236:H236" si="237">IF(EXACT(E236,G236),TRUE,FALSE)</f>
        <v>1</v>
      </c>
      <c r="G236" s="157" t="s">
        <v>255</v>
      </c>
      <c r="H236" t="b">
        <f t="shared" si="237"/>
        <v>0</v>
      </c>
      <c r="I236" s="157"/>
      <c r="J236" s="140"/>
    </row>
    <row r="237" spans="1:10" x14ac:dyDescent="0.25">
      <c r="A237" s="157" t="s">
        <v>364</v>
      </c>
      <c r="B237" t="b">
        <f t="shared" si="195"/>
        <v>1</v>
      </c>
      <c r="C237" s="157" t="s">
        <v>364</v>
      </c>
      <c r="D237" t="b">
        <f t="shared" si="195"/>
        <v>1</v>
      </c>
      <c r="E237" s="157" t="s">
        <v>364</v>
      </c>
      <c r="F237" t="b">
        <f t="shared" ref="F237:H237" si="238">IF(EXACT(E237,G237),TRUE,FALSE)</f>
        <v>1</v>
      </c>
      <c r="G237" s="157" t="s">
        <v>364</v>
      </c>
      <c r="H237" t="b">
        <f t="shared" si="238"/>
        <v>0</v>
      </c>
      <c r="I237" s="157"/>
      <c r="J237" s="140"/>
    </row>
    <row r="238" spans="1:10" x14ac:dyDescent="0.25">
      <c r="A238" s="157" t="s">
        <v>496</v>
      </c>
      <c r="B238" t="b">
        <f t="shared" si="195"/>
        <v>1</v>
      </c>
      <c r="C238" s="157" t="s">
        <v>496</v>
      </c>
      <c r="D238" t="b">
        <f t="shared" si="195"/>
        <v>1</v>
      </c>
      <c r="E238" s="157" t="s">
        <v>496</v>
      </c>
      <c r="F238" t="b">
        <f t="shared" ref="F238:H238" si="239">IF(EXACT(E238,G238),TRUE,FALSE)</f>
        <v>1</v>
      </c>
      <c r="G238" s="157" t="s">
        <v>496</v>
      </c>
      <c r="H238" t="b">
        <f t="shared" si="239"/>
        <v>0</v>
      </c>
      <c r="I238" s="157"/>
      <c r="J238" s="140"/>
    </row>
    <row r="239" spans="1:10" x14ac:dyDescent="0.25">
      <c r="A239" s="157" t="s">
        <v>497</v>
      </c>
      <c r="B239" t="b">
        <f t="shared" si="195"/>
        <v>1</v>
      </c>
      <c r="C239" s="157" t="s">
        <v>497</v>
      </c>
      <c r="D239" t="b">
        <f t="shared" si="195"/>
        <v>1</v>
      </c>
      <c r="E239" s="157" t="s">
        <v>497</v>
      </c>
      <c r="F239" t="b">
        <f t="shared" ref="F239:H239" si="240">IF(EXACT(E239,G239),TRUE,FALSE)</f>
        <v>1</v>
      </c>
      <c r="G239" s="157" t="s">
        <v>497</v>
      </c>
      <c r="H239" t="b">
        <f t="shared" si="240"/>
        <v>0</v>
      </c>
      <c r="I239" s="157"/>
      <c r="J239" s="140"/>
    </row>
    <row r="240" spans="1:10" x14ac:dyDescent="0.25">
      <c r="A240" s="140" t="s">
        <v>287</v>
      </c>
      <c r="B240" t="b">
        <f t="shared" si="195"/>
        <v>1</v>
      </c>
      <c r="C240" s="140" t="s">
        <v>287</v>
      </c>
      <c r="D240" t="b">
        <f t="shared" si="195"/>
        <v>1</v>
      </c>
      <c r="E240" s="140" t="s">
        <v>287</v>
      </c>
      <c r="F240" t="b">
        <f t="shared" ref="F240:H240" si="241">IF(EXACT(E240,G240),TRUE,FALSE)</f>
        <v>1</v>
      </c>
      <c r="G240" s="140" t="s">
        <v>287</v>
      </c>
      <c r="H240" t="b">
        <f t="shared" si="241"/>
        <v>0</v>
      </c>
      <c r="I240" s="140"/>
      <c r="J240" s="140"/>
    </row>
    <row r="241" spans="1:10" x14ac:dyDescent="0.25">
      <c r="A241" s="140" t="s">
        <v>288</v>
      </c>
      <c r="B241" t="b">
        <f t="shared" si="195"/>
        <v>1</v>
      </c>
      <c r="C241" s="140" t="s">
        <v>288</v>
      </c>
      <c r="D241" t="b">
        <f t="shared" si="195"/>
        <v>1</v>
      </c>
      <c r="E241" s="140" t="s">
        <v>288</v>
      </c>
      <c r="F241" t="b">
        <f t="shared" ref="F241:H241" si="242">IF(EXACT(E241,G241),TRUE,FALSE)</f>
        <v>1</v>
      </c>
      <c r="G241" s="140" t="s">
        <v>288</v>
      </c>
      <c r="H241" t="b">
        <f t="shared" si="242"/>
        <v>0</v>
      </c>
      <c r="I241" s="140"/>
      <c r="J241" s="140"/>
    </row>
    <row r="242" spans="1:10" x14ac:dyDescent="0.25">
      <c r="A242" s="158" t="s">
        <v>310</v>
      </c>
      <c r="B242" t="b">
        <f t="shared" si="195"/>
        <v>1</v>
      </c>
      <c r="C242" s="158" t="s">
        <v>310</v>
      </c>
      <c r="D242" t="b">
        <f t="shared" si="195"/>
        <v>1</v>
      </c>
      <c r="E242" s="158" t="s">
        <v>310</v>
      </c>
      <c r="F242" t="b">
        <f t="shared" ref="F242:H242" si="243">IF(EXACT(E242,G242),TRUE,FALSE)</f>
        <v>1</v>
      </c>
      <c r="G242" s="158" t="s">
        <v>310</v>
      </c>
      <c r="H242" t="b">
        <f t="shared" si="243"/>
        <v>0</v>
      </c>
      <c r="I242" s="158"/>
      <c r="J242" s="140"/>
    </row>
    <row r="243" spans="1:10" x14ac:dyDescent="0.25">
      <c r="A243" s="158" t="s">
        <v>311</v>
      </c>
      <c r="B243" t="b">
        <f t="shared" si="195"/>
        <v>1</v>
      </c>
      <c r="C243" s="158" t="s">
        <v>311</v>
      </c>
      <c r="D243" t="b">
        <f t="shared" si="195"/>
        <v>1</v>
      </c>
      <c r="E243" s="158" t="s">
        <v>311</v>
      </c>
      <c r="F243" t="b">
        <f t="shared" ref="F243:H243" si="244">IF(EXACT(E243,G243),TRUE,FALSE)</f>
        <v>1</v>
      </c>
      <c r="G243" s="158" t="s">
        <v>311</v>
      </c>
      <c r="H243" t="b">
        <f t="shared" si="244"/>
        <v>0</v>
      </c>
      <c r="I243" s="158"/>
      <c r="J243" s="140"/>
    </row>
    <row r="244" spans="1:10" x14ac:dyDescent="0.25">
      <c r="A244" s="140" t="s">
        <v>481</v>
      </c>
      <c r="B244" t="b">
        <f t="shared" si="195"/>
        <v>1</v>
      </c>
      <c r="C244" s="140" t="s">
        <v>481</v>
      </c>
      <c r="D244" t="b">
        <f t="shared" si="195"/>
        <v>1</v>
      </c>
      <c r="E244" s="140" t="s">
        <v>481</v>
      </c>
      <c r="F244" t="b">
        <f t="shared" ref="F244:H244" si="245">IF(EXACT(E244,G244),TRUE,FALSE)</f>
        <v>1</v>
      </c>
      <c r="G244" s="140" t="s">
        <v>481</v>
      </c>
      <c r="H244" t="b">
        <f t="shared" si="245"/>
        <v>0</v>
      </c>
      <c r="I244" s="140"/>
      <c r="J244" s="140"/>
    </row>
    <row r="245" spans="1:10" x14ac:dyDescent="0.25">
      <c r="A245" s="140" t="s">
        <v>602</v>
      </c>
      <c r="B245" t="b">
        <f t="shared" si="195"/>
        <v>1</v>
      </c>
      <c r="C245" s="140" t="s">
        <v>602</v>
      </c>
      <c r="D245" t="b">
        <f t="shared" si="195"/>
        <v>1</v>
      </c>
      <c r="E245" s="140" t="s">
        <v>602</v>
      </c>
      <c r="F245" t="b">
        <f t="shared" ref="F245:H245" si="246">IF(EXACT(E245,G245),TRUE,FALSE)</f>
        <v>1</v>
      </c>
      <c r="G245" s="140" t="s">
        <v>602</v>
      </c>
      <c r="H245" t="b">
        <f t="shared" si="246"/>
        <v>0</v>
      </c>
      <c r="I245" s="140"/>
      <c r="J245" s="140"/>
    </row>
    <row r="246" spans="1:10" x14ac:dyDescent="0.25">
      <c r="A246" s="140" t="s">
        <v>430</v>
      </c>
      <c r="B246" t="b">
        <f t="shared" si="195"/>
        <v>1</v>
      </c>
      <c r="C246" s="140" t="s">
        <v>430</v>
      </c>
      <c r="D246" t="b">
        <f t="shared" si="195"/>
        <v>1</v>
      </c>
      <c r="E246" s="140" t="s">
        <v>430</v>
      </c>
      <c r="F246" t="b">
        <f t="shared" ref="F246:H246" si="247">IF(EXACT(E246,G246),TRUE,FALSE)</f>
        <v>1</v>
      </c>
      <c r="G246" s="140" t="s">
        <v>430</v>
      </c>
      <c r="H246" t="b">
        <f t="shared" si="247"/>
        <v>0</v>
      </c>
      <c r="I246" s="140"/>
      <c r="J246" s="140"/>
    </row>
    <row r="247" spans="1:10" x14ac:dyDescent="0.25">
      <c r="A247" s="140" t="s">
        <v>475</v>
      </c>
      <c r="B247" t="b">
        <f t="shared" si="195"/>
        <v>1</v>
      </c>
      <c r="C247" s="140" t="s">
        <v>475</v>
      </c>
      <c r="D247" t="b">
        <f t="shared" si="195"/>
        <v>1</v>
      </c>
      <c r="E247" s="140" t="s">
        <v>475</v>
      </c>
      <c r="F247" t="b">
        <f t="shared" ref="F247:H247" si="248">IF(EXACT(E247,G247),TRUE,FALSE)</f>
        <v>1</v>
      </c>
      <c r="G247" s="140" t="s">
        <v>475</v>
      </c>
      <c r="H247" t="b">
        <f t="shared" si="248"/>
        <v>0</v>
      </c>
      <c r="I247" s="140"/>
      <c r="J247" s="140"/>
    </row>
    <row r="248" spans="1:10" x14ac:dyDescent="0.25">
      <c r="A248" s="159" t="s">
        <v>333</v>
      </c>
      <c r="B248" t="b">
        <f t="shared" si="195"/>
        <v>1</v>
      </c>
      <c r="C248" s="159" t="s">
        <v>333</v>
      </c>
      <c r="D248" t="b">
        <f t="shared" si="195"/>
        <v>1</v>
      </c>
      <c r="E248" s="159" t="s">
        <v>333</v>
      </c>
      <c r="F248" t="b">
        <f t="shared" ref="F248:H248" si="249">IF(EXACT(E248,G248),TRUE,FALSE)</f>
        <v>1</v>
      </c>
      <c r="G248" s="159" t="s">
        <v>333</v>
      </c>
      <c r="H248" t="b">
        <f t="shared" si="249"/>
        <v>0</v>
      </c>
      <c r="I248" s="159"/>
      <c r="J248" s="140"/>
    </row>
    <row r="249" spans="1:10" x14ac:dyDescent="0.25">
      <c r="A249" s="159" t="s">
        <v>231</v>
      </c>
      <c r="B249" t="b">
        <f t="shared" si="195"/>
        <v>1</v>
      </c>
      <c r="C249" s="159" t="s">
        <v>231</v>
      </c>
      <c r="D249" t="b">
        <f t="shared" si="195"/>
        <v>1</v>
      </c>
      <c r="E249" s="159" t="s">
        <v>231</v>
      </c>
      <c r="F249" t="b">
        <f t="shared" ref="F249:H249" si="250">IF(EXACT(E249,G249),TRUE,FALSE)</f>
        <v>1</v>
      </c>
      <c r="G249" s="159" t="s">
        <v>231</v>
      </c>
      <c r="H249" t="b">
        <f t="shared" si="250"/>
        <v>0</v>
      </c>
      <c r="I249" s="159"/>
      <c r="J249" s="140"/>
    </row>
    <row r="250" spans="1:10" x14ac:dyDescent="0.25">
      <c r="A250" s="159" t="s">
        <v>232</v>
      </c>
      <c r="B250" t="b">
        <f t="shared" si="195"/>
        <v>1</v>
      </c>
      <c r="C250" s="159" t="s">
        <v>232</v>
      </c>
      <c r="D250" t="b">
        <f t="shared" si="195"/>
        <v>1</v>
      </c>
      <c r="E250" s="159" t="s">
        <v>232</v>
      </c>
      <c r="F250" t="b">
        <f t="shared" ref="F250:H250" si="251">IF(EXACT(E250,G250),TRUE,FALSE)</f>
        <v>1</v>
      </c>
      <c r="G250" s="159" t="s">
        <v>232</v>
      </c>
      <c r="H250" t="b">
        <f t="shared" si="251"/>
        <v>0</v>
      </c>
      <c r="I250" s="159"/>
      <c r="J250" s="140"/>
    </row>
    <row r="251" spans="1:10" x14ac:dyDescent="0.25">
      <c r="A251" s="140" t="s">
        <v>279</v>
      </c>
      <c r="B251" t="b">
        <f t="shared" si="195"/>
        <v>1</v>
      </c>
      <c r="C251" s="140" t="s">
        <v>279</v>
      </c>
      <c r="D251" t="b">
        <f t="shared" si="195"/>
        <v>1</v>
      </c>
      <c r="E251" s="140" t="s">
        <v>279</v>
      </c>
      <c r="F251" t="b">
        <f t="shared" ref="F251:H251" si="252">IF(EXACT(E251,G251),TRUE,FALSE)</f>
        <v>1</v>
      </c>
      <c r="G251" s="140" t="s">
        <v>279</v>
      </c>
      <c r="H251" t="b">
        <f t="shared" si="252"/>
        <v>0</v>
      </c>
      <c r="I251" s="140"/>
      <c r="J251" s="140"/>
    </row>
    <row r="252" spans="1:10" x14ac:dyDescent="0.25">
      <c r="A252" s="140" t="s">
        <v>234</v>
      </c>
      <c r="B252" t="b">
        <f t="shared" si="195"/>
        <v>1</v>
      </c>
      <c r="C252" s="140" t="s">
        <v>234</v>
      </c>
      <c r="D252" t="b">
        <f t="shared" si="195"/>
        <v>1</v>
      </c>
      <c r="E252" s="140" t="s">
        <v>234</v>
      </c>
      <c r="F252" t="b">
        <f t="shared" ref="F252:H252" si="253">IF(EXACT(E252,G252),TRUE,FALSE)</f>
        <v>1</v>
      </c>
      <c r="G252" s="140" t="s">
        <v>234</v>
      </c>
      <c r="H252" t="b">
        <f t="shared" si="253"/>
        <v>0</v>
      </c>
      <c r="I252" s="140"/>
      <c r="J252" s="140"/>
    </row>
    <row r="253" spans="1:10" x14ac:dyDescent="0.25">
      <c r="A253" s="140" t="s">
        <v>216</v>
      </c>
      <c r="B253" t="b">
        <f t="shared" si="195"/>
        <v>1</v>
      </c>
      <c r="C253" s="140" t="s">
        <v>216</v>
      </c>
      <c r="D253" t="b">
        <f t="shared" si="195"/>
        <v>1</v>
      </c>
      <c r="E253" s="140" t="s">
        <v>216</v>
      </c>
      <c r="F253" t="b">
        <f t="shared" ref="F253:H253" si="254">IF(EXACT(E253,G253),TRUE,FALSE)</f>
        <v>1</v>
      </c>
      <c r="G253" s="140" t="s">
        <v>216</v>
      </c>
      <c r="H253" t="b">
        <f t="shared" si="254"/>
        <v>0</v>
      </c>
      <c r="I253" s="140"/>
      <c r="J253" s="140"/>
    </row>
    <row r="254" spans="1:10" x14ac:dyDescent="0.25">
      <c r="A254" s="140" t="s">
        <v>335</v>
      </c>
      <c r="B254" t="b">
        <f t="shared" si="195"/>
        <v>0</v>
      </c>
      <c r="C254" s="140" t="s">
        <v>454</v>
      </c>
      <c r="D254" t="b">
        <f t="shared" si="195"/>
        <v>0</v>
      </c>
      <c r="E254" s="140" t="s">
        <v>538</v>
      </c>
      <c r="F254" t="b">
        <f t="shared" ref="F254:H254" si="255">IF(EXACT(E254,G254),TRUE,FALSE)</f>
        <v>0</v>
      </c>
      <c r="G254" s="140" t="s">
        <v>572</v>
      </c>
      <c r="H254" t="b">
        <f t="shared" si="255"/>
        <v>0</v>
      </c>
      <c r="I254" s="140"/>
      <c r="J254" s="140"/>
    </row>
    <row r="255" spans="1:10" x14ac:dyDescent="0.25">
      <c r="A255" s="156" t="s">
        <v>218</v>
      </c>
      <c r="B255" t="b">
        <f t="shared" si="195"/>
        <v>1</v>
      </c>
      <c r="C255" s="156" t="s">
        <v>218</v>
      </c>
      <c r="D255" t="b">
        <f t="shared" si="195"/>
        <v>1</v>
      </c>
      <c r="E255" s="156" t="s">
        <v>218</v>
      </c>
      <c r="F255" t="b">
        <f t="shared" ref="F255:H255" si="256">IF(EXACT(E255,G255),TRUE,FALSE)</f>
        <v>1</v>
      </c>
      <c r="G255" s="156" t="s">
        <v>218</v>
      </c>
      <c r="H255" t="b">
        <f t="shared" si="256"/>
        <v>0</v>
      </c>
      <c r="I255" s="156"/>
      <c r="J255" s="140"/>
    </row>
    <row r="256" spans="1:10" x14ac:dyDescent="0.25">
      <c r="A256" s="156" t="s">
        <v>219</v>
      </c>
      <c r="B256" t="b">
        <f t="shared" si="195"/>
        <v>1</v>
      </c>
      <c r="C256" s="156" t="s">
        <v>219</v>
      </c>
      <c r="D256" t="b">
        <f t="shared" si="195"/>
        <v>1</v>
      </c>
      <c r="E256" s="156" t="s">
        <v>219</v>
      </c>
      <c r="F256" t="b">
        <f t="shared" ref="F256:H256" si="257">IF(EXACT(E256,G256),TRUE,FALSE)</f>
        <v>1</v>
      </c>
      <c r="G256" s="156" t="s">
        <v>219</v>
      </c>
      <c r="H256" t="b">
        <f t="shared" si="257"/>
        <v>0</v>
      </c>
      <c r="I256" s="156"/>
      <c r="J256" s="140"/>
    </row>
    <row r="257" spans="1:10" x14ac:dyDescent="0.25">
      <c r="A257" s="140" t="s">
        <v>410</v>
      </c>
      <c r="B257" t="b">
        <f t="shared" si="195"/>
        <v>1</v>
      </c>
      <c r="C257" s="140" t="s">
        <v>410</v>
      </c>
      <c r="D257" t="b">
        <f t="shared" si="195"/>
        <v>1</v>
      </c>
      <c r="E257" s="140" t="s">
        <v>410</v>
      </c>
      <c r="F257" t="b">
        <f t="shared" ref="F257:H257" si="258">IF(EXACT(E257,G257),TRUE,FALSE)</f>
        <v>1</v>
      </c>
      <c r="G257" s="140" t="s">
        <v>410</v>
      </c>
      <c r="H257" t="b">
        <f t="shared" si="258"/>
        <v>0</v>
      </c>
      <c r="I257" s="140"/>
      <c r="J257" s="140"/>
    </row>
    <row r="258" spans="1:10" x14ac:dyDescent="0.25">
      <c r="A258" s="140" t="s">
        <v>411</v>
      </c>
      <c r="B258" t="b">
        <f t="shared" si="195"/>
        <v>1</v>
      </c>
      <c r="C258" s="140" t="s">
        <v>411</v>
      </c>
      <c r="D258" t="b">
        <f t="shared" si="195"/>
        <v>1</v>
      </c>
      <c r="E258" s="140" t="s">
        <v>411</v>
      </c>
      <c r="F258" t="b">
        <f t="shared" ref="F258:H258" si="259">IF(EXACT(E258,G258),TRUE,FALSE)</f>
        <v>1</v>
      </c>
      <c r="G258" s="140" t="s">
        <v>411</v>
      </c>
      <c r="H258" t="b">
        <f t="shared" si="259"/>
        <v>0</v>
      </c>
      <c r="I258" s="140"/>
      <c r="J258" s="140"/>
    </row>
    <row r="259" spans="1:10" x14ac:dyDescent="0.25">
      <c r="A259" s="157" t="s">
        <v>491</v>
      </c>
      <c r="B259" t="b">
        <f t="shared" ref="B259:D322" si="260">IF(EXACT(A259,C259),TRUE,FALSE)</f>
        <v>1</v>
      </c>
      <c r="C259" s="157" t="s">
        <v>491</v>
      </c>
      <c r="D259" t="b">
        <f t="shared" si="260"/>
        <v>1</v>
      </c>
      <c r="E259" s="157" t="s">
        <v>491</v>
      </c>
      <c r="F259" t="b">
        <f t="shared" ref="F259:H259" si="261">IF(EXACT(E259,G259),TRUE,FALSE)</f>
        <v>1</v>
      </c>
      <c r="G259" s="157" t="s">
        <v>491</v>
      </c>
      <c r="H259" t="b">
        <f t="shared" si="261"/>
        <v>0</v>
      </c>
      <c r="I259" s="157"/>
      <c r="J259" s="140"/>
    </row>
    <row r="260" spans="1:10" x14ac:dyDescent="0.25">
      <c r="A260" s="157" t="s">
        <v>603</v>
      </c>
      <c r="B260" t="b">
        <f t="shared" si="260"/>
        <v>1</v>
      </c>
      <c r="C260" s="157" t="s">
        <v>603</v>
      </c>
      <c r="D260" t="b">
        <f t="shared" si="260"/>
        <v>1</v>
      </c>
      <c r="E260" s="157" t="s">
        <v>603</v>
      </c>
      <c r="F260" t="b">
        <f t="shared" ref="F260:H260" si="262">IF(EXACT(E260,G260),TRUE,FALSE)</f>
        <v>1</v>
      </c>
      <c r="G260" s="157" t="s">
        <v>603</v>
      </c>
      <c r="H260" t="b">
        <f t="shared" si="262"/>
        <v>0</v>
      </c>
      <c r="I260" s="157"/>
      <c r="J260" s="140"/>
    </row>
    <row r="261" spans="1:10" x14ac:dyDescent="0.25">
      <c r="A261" s="157" t="s">
        <v>345</v>
      </c>
      <c r="B261" t="b">
        <f t="shared" si="260"/>
        <v>1</v>
      </c>
      <c r="C261" s="157" t="s">
        <v>345</v>
      </c>
      <c r="D261" t="b">
        <f t="shared" si="260"/>
        <v>1</v>
      </c>
      <c r="E261" s="157" t="s">
        <v>345</v>
      </c>
      <c r="F261" t="b">
        <f t="shared" ref="F261:H261" si="263">IF(EXACT(E261,G261),TRUE,FALSE)</f>
        <v>1</v>
      </c>
      <c r="G261" s="157" t="s">
        <v>345</v>
      </c>
      <c r="H261" t="b">
        <f t="shared" si="263"/>
        <v>0</v>
      </c>
      <c r="I261" s="157"/>
      <c r="J261" s="140"/>
    </row>
    <row r="262" spans="1:10" x14ac:dyDescent="0.25">
      <c r="A262" s="157" t="s">
        <v>286</v>
      </c>
      <c r="B262" t="b">
        <f t="shared" si="260"/>
        <v>1</v>
      </c>
      <c r="C262" s="157" t="s">
        <v>286</v>
      </c>
      <c r="D262" t="b">
        <f t="shared" si="260"/>
        <v>1</v>
      </c>
      <c r="E262" s="157" t="s">
        <v>286</v>
      </c>
      <c r="F262" t="b">
        <f t="shared" ref="F262:H262" si="264">IF(EXACT(E262,G262),TRUE,FALSE)</f>
        <v>1</v>
      </c>
      <c r="G262" s="157" t="s">
        <v>286</v>
      </c>
      <c r="H262" t="b">
        <f t="shared" si="264"/>
        <v>0</v>
      </c>
      <c r="I262" s="157"/>
      <c r="J262" s="140"/>
    </row>
    <row r="263" spans="1:10" x14ac:dyDescent="0.25">
      <c r="A263" s="140" t="s">
        <v>338</v>
      </c>
      <c r="B263" t="b">
        <f t="shared" si="260"/>
        <v>1</v>
      </c>
      <c r="C263" s="140" t="s">
        <v>338</v>
      </c>
      <c r="D263" t="b">
        <f t="shared" si="260"/>
        <v>1</v>
      </c>
      <c r="E263" s="140" t="s">
        <v>338</v>
      </c>
      <c r="F263" t="b">
        <f t="shared" ref="F263:H263" si="265">IF(EXACT(E263,G263),TRUE,FALSE)</f>
        <v>1</v>
      </c>
      <c r="G263" s="140" t="s">
        <v>338</v>
      </c>
      <c r="H263" t="b">
        <f t="shared" si="265"/>
        <v>0</v>
      </c>
      <c r="I263" s="140"/>
      <c r="J263" s="140"/>
    </row>
    <row r="264" spans="1:10" x14ac:dyDescent="0.25">
      <c r="A264" s="140" t="s">
        <v>339</v>
      </c>
      <c r="B264" t="b">
        <f t="shared" si="260"/>
        <v>1</v>
      </c>
      <c r="C264" s="140" t="s">
        <v>339</v>
      </c>
      <c r="D264" t="b">
        <f t="shared" si="260"/>
        <v>1</v>
      </c>
      <c r="E264" s="140" t="s">
        <v>339</v>
      </c>
      <c r="F264" t="b">
        <f t="shared" ref="F264:H264" si="266">IF(EXACT(E264,G264),TRUE,FALSE)</f>
        <v>1</v>
      </c>
      <c r="G264" s="140" t="s">
        <v>339</v>
      </c>
      <c r="H264" t="b">
        <f t="shared" si="266"/>
        <v>0</v>
      </c>
      <c r="I264" s="140"/>
      <c r="J264" s="140"/>
    </row>
    <row r="265" spans="1:10" x14ac:dyDescent="0.25">
      <c r="A265" s="158" t="s">
        <v>423</v>
      </c>
      <c r="B265" t="b">
        <f t="shared" si="260"/>
        <v>1</v>
      </c>
      <c r="C265" s="158" t="s">
        <v>423</v>
      </c>
      <c r="D265" t="b">
        <f t="shared" si="260"/>
        <v>1</v>
      </c>
      <c r="E265" s="158" t="s">
        <v>423</v>
      </c>
      <c r="F265" t="b">
        <f t="shared" ref="F265:H265" si="267">IF(EXACT(E265,G265),TRUE,FALSE)</f>
        <v>1</v>
      </c>
      <c r="G265" s="158" t="s">
        <v>423</v>
      </c>
      <c r="H265" t="b">
        <f t="shared" si="267"/>
        <v>0</v>
      </c>
      <c r="I265" s="158"/>
      <c r="J265" s="140"/>
    </row>
    <row r="266" spans="1:10" x14ac:dyDescent="0.25">
      <c r="A266" s="158" t="s">
        <v>424</v>
      </c>
      <c r="B266" t="b">
        <f t="shared" si="260"/>
        <v>1</v>
      </c>
      <c r="C266" s="158" t="s">
        <v>424</v>
      </c>
      <c r="D266" t="b">
        <f t="shared" si="260"/>
        <v>1</v>
      </c>
      <c r="E266" s="158" t="s">
        <v>424</v>
      </c>
      <c r="F266" t="b">
        <f t="shared" ref="F266:H266" si="268">IF(EXACT(E266,G266),TRUE,FALSE)</f>
        <v>1</v>
      </c>
      <c r="G266" s="158" t="s">
        <v>424</v>
      </c>
      <c r="H266" t="b">
        <f t="shared" si="268"/>
        <v>0</v>
      </c>
      <c r="I266" s="158"/>
      <c r="J266" s="140"/>
    </row>
    <row r="267" spans="1:10" x14ac:dyDescent="0.25">
      <c r="A267" s="140" t="s">
        <v>604</v>
      </c>
      <c r="B267" t="b">
        <f t="shared" si="260"/>
        <v>1</v>
      </c>
      <c r="C267" s="140" t="s">
        <v>604</v>
      </c>
      <c r="D267" t="b">
        <f t="shared" si="260"/>
        <v>1</v>
      </c>
      <c r="E267" s="140" t="s">
        <v>604</v>
      </c>
      <c r="F267" t="b">
        <f t="shared" ref="F267:H267" si="269">IF(EXACT(E267,G267),TRUE,FALSE)</f>
        <v>1</v>
      </c>
      <c r="G267" s="140" t="s">
        <v>604</v>
      </c>
      <c r="H267" t="b">
        <f t="shared" si="269"/>
        <v>0</v>
      </c>
      <c r="I267" s="140"/>
      <c r="J267" s="140"/>
    </row>
    <row r="268" spans="1:10" x14ac:dyDescent="0.25">
      <c r="A268" s="140" t="s">
        <v>230</v>
      </c>
      <c r="B268" t="b">
        <f t="shared" si="260"/>
        <v>1</v>
      </c>
      <c r="C268" s="140" t="s">
        <v>230</v>
      </c>
      <c r="D268" t="b">
        <f t="shared" si="260"/>
        <v>1</v>
      </c>
      <c r="E268" s="140" t="s">
        <v>230</v>
      </c>
      <c r="F268" t="b">
        <f t="shared" ref="F268:H268" si="270">IF(EXACT(E268,G268),TRUE,FALSE)</f>
        <v>1</v>
      </c>
      <c r="G268" s="140" t="s">
        <v>230</v>
      </c>
      <c r="H268" t="b">
        <f t="shared" si="270"/>
        <v>0</v>
      </c>
      <c r="I268" s="140"/>
      <c r="J268" s="140"/>
    </row>
    <row r="269" spans="1:10" x14ac:dyDescent="0.25">
      <c r="A269" s="140" t="s">
        <v>494</v>
      </c>
      <c r="B269" t="b">
        <f t="shared" si="260"/>
        <v>1</v>
      </c>
      <c r="C269" s="140" t="s">
        <v>494</v>
      </c>
      <c r="D269" t="b">
        <f t="shared" si="260"/>
        <v>1</v>
      </c>
      <c r="E269" s="140" t="s">
        <v>494</v>
      </c>
      <c r="F269" t="b">
        <f t="shared" ref="F269:H269" si="271">IF(EXACT(E269,G269),TRUE,FALSE)</f>
        <v>1</v>
      </c>
      <c r="G269" s="140" t="s">
        <v>494</v>
      </c>
      <c r="H269" t="b">
        <f t="shared" si="271"/>
        <v>0</v>
      </c>
      <c r="I269" s="140"/>
      <c r="J269" s="140"/>
    </row>
    <row r="270" spans="1:10" x14ac:dyDescent="0.25">
      <c r="A270" s="140" t="s">
        <v>441</v>
      </c>
      <c r="B270" t="b">
        <f t="shared" si="260"/>
        <v>1</v>
      </c>
      <c r="C270" s="140" t="s">
        <v>441</v>
      </c>
      <c r="D270" t="b">
        <f t="shared" si="260"/>
        <v>1</v>
      </c>
      <c r="E270" s="140" t="s">
        <v>441</v>
      </c>
      <c r="F270" t="b">
        <f t="shared" ref="F270:H270" si="272">IF(EXACT(E270,G270),TRUE,FALSE)</f>
        <v>1</v>
      </c>
      <c r="G270" s="140" t="s">
        <v>441</v>
      </c>
      <c r="H270" t="b">
        <f t="shared" si="272"/>
        <v>0</v>
      </c>
      <c r="I270" s="140"/>
      <c r="J270" s="140"/>
    </row>
    <row r="271" spans="1:10" x14ac:dyDescent="0.25">
      <c r="A271" s="159" t="s">
        <v>262</v>
      </c>
      <c r="B271" t="b">
        <f t="shared" si="260"/>
        <v>1</v>
      </c>
      <c r="C271" s="159" t="s">
        <v>262</v>
      </c>
      <c r="D271" t="b">
        <f t="shared" si="260"/>
        <v>1</v>
      </c>
      <c r="E271" s="159" t="s">
        <v>262</v>
      </c>
      <c r="F271" t="b">
        <f t="shared" ref="F271:H271" si="273">IF(EXACT(E271,G271),TRUE,FALSE)</f>
        <v>1</v>
      </c>
      <c r="G271" s="159" t="s">
        <v>262</v>
      </c>
      <c r="H271" t="b">
        <f t="shared" si="273"/>
        <v>0</v>
      </c>
      <c r="I271" s="159"/>
      <c r="J271" s="140"/>
    </row>
    <row r="272" spans="1:10" x14ac:dyDescent="0.25">
      <c r="A272" s="159" t="s">
        <v>231</v>
      </c>
      <c r="B272" t="b">
        <f t="shared" si="260"/>
        <v>1</v>
      </c>
      <c r="C272" s="159" t="s">
        <v>231</v>
      </c>
      <c r="D272" t="b">
        <f t="shared" si="260"/>
        <v>1</v>
      </c>
      <c r="E272" s="159" t="s">
        <v>231</v>
      </c>
      <c r="F272" t="b">
        <f t="shared" ref="F272:H272" si="274">IF(EXACT(E272,G272),TRUE,FALSE)</f>
        <v>1</v>
      </c>
      <c r="G272" s="159" t="s">
        <v>231</v>
      </c>
      <c r="H272" t="b">
        <f t="shared" si="274"/>
        <v>0</v>
      </c>
      <c r="I272" s="159"/>
      <c r="J272" s="140"/>
    </row>
    <row r="273" spans="1:10" x14ac:dyDescent="0.25">
      <c r="A273" s="159" t="s">
        <v>278</v>
      </c>
      <c r="B273" t="b">
        <f t="shared" si="260"/>
        <v>1</v>
      </c>
      <c r="C273" s="159" t="s">
        <v>278</v>
      </c>
      <c r="D273" t="b">
        <f t="shared" si="260"/>
        <v>1</v>
      </c>
      <c r="E273" s="159" t="s">
        <v>278</v>
      </c>
      <c r="F273" t="b">
        <f t="shared" ref="F273:H273" si="275">IF(EXACT(E273,G273),TRUE,FALSE)</f>
        <v>1</v>
      </c>
      <c r="G273" s="159" t="s">
        <v>278</v>
      </c>
      <c r="H273" t="b">
        <f t="shared" si="275"/>
        <v>0</v>
      </c>
      <c r="I273" s="159"/>
      <c r="J273" s="140"/>
    </row>
    <row r="274" spans="1:10" x14ac:dyDescent="0.25">
      <c r="A274" s="140" t="s">
        <v>265</v>
      </c>
      <c r="B274" t="b">
        <f t="shared" si="260"/>
        <v>1</v>
      </c>
      <c r="C274" s="140" t="s">
        <v>265</v>
      </c>
      <c r="D274" t="b">
        <f t="shared" si="260"/>
        <v>1</v>
      </c>
      <c r="E274" s="140" t="s">
        <v>265</v>
      </c>
      <c r="F274" t="b">
        <f t="shared" ref="F274:H274" si="276">IF(EXACT(E274,G274),TRUE,FALSE)</f>
        <v>1</v>
      </c>
      <c r="G274" s="140" t="s">
        <v>265</v>
      </c>
      <c r="H274" t="b">
        <f t="shared" si="276"/>
        <v>0</v>
      </c>
      <c r="I274" s="140"/>
      <c r="J274" s="140"/>
    </row>
    <row r="275" spans="1:10" x14ac:dyDescent="0.25">
      <c r="A275" s="140" t="s">
        <v>296</v>
      </c>
      <c r="B275" t="b">
        <f t="shared" si="260"/>
        <v>1</v>
      </c>
      <c r="C275" s="140" t="s">
        <v>296</v>
      </c>
      <c r="D275" t="b">
        <f t="shared" si="260"/>
        <v>1</v>
      </c>
      <c r="E275" s="140" t="s">
        <v>296</v>
      </c>
      <c r="F275" t="b">
        <f t="shared" ref="F275:H275" si="277">IF(EXACT(E275,G275),TRUE,FALSE)</f>
        <v>1</v>
      </c>
      <c r="G275" s="140" t="s">
        <v>296</v>
      </c>
      <c r="H275" t="b">
        <f t="shared" si="277"/>
        <v>0</v>
      </c>
      <c r="I275" s="140"/>
      <c r="J275" s="140"/>
    </row>
    <row r="276" spans="1:10" x14ac:dyDescent="0.25">
      <c r="A276" s="140" t="s">
        <v>216</v>
      </c>
      <c r="B276" t="b">
        <f t="shared" si="260"/>
        <v>1</v>
      </c>
      <c r="C276" s="140" t="s">
        <v>216</v>
      </c>
      <c r="D276" t="b">
        <f t="shared" si="260"/>
        <v>1</v>
      </c>
      <c r="E276" s="140" t="s">
        <v>216</v>
      </c>
      <c r="F276" t="b">
        <f t="shared" ref="F276:H276" si="278">IF(EXACT(E276,G276),TRUE,FALSE)</f>
        <v>1</v>
      </c>
      <c r="G276" s="140" t="s">
        <v>216</v>
      </c>
      <c r="H276" t="b">
        <f t="shared" si="278"/>
        <v>0</v>
      </c>
      <c r="I276" s="140"/>
      <c r="J276" s="140"/>
    </row>
    <row r="277" spans="1:10" x14ac:dyDescent="0.25">
      <c r="A277" s="140" t="s">
        <v>341</v>
      </c>
      <c r="B277" t="b">
        <f t="shared" si="260"/>
        <v>0</v>
      </c>
      <c r="C277" s="140" t="s">
        <v>455</v>
      </c>
      <c r="D277" t="b">
        <f t="shared" si="260"/>
        <v>0</v>
      </c>
      <c r="E277" s="140" t="s">
        <v>539</v>
      </c>
      <c r="F277" t="b">
        <f t="shared" ref="F277:H277" si="279">IF(EXACT(E277,G277),TRUE,FALSE)</f>
        <v>0</v>
      </c>
      <c r="G277" s="140" t="s">
        <v>573</v>
      </c>
      <c r="H277" t="b">
        <f t="shared" si="279"/>
        <v>0</v>
      </c>
      <c r="I277" s="140"/>
      <c r="J277" s="140"/>
    </row>
    <row r="278" spans="1:10" x14ac:dyDescent="0.25">
      <c r="A278" s="156" t="s">
        <v>200</v>
      </c>
      <c r="B278" t="b">
        <f t="shared" si="260"/>
        <v>1</v>
      </c>
      <c r="C278" s="156" t="s">
        <v>200</v>
      </c>
      <c r="D278" t="b">
        <f t="shared" si="260"/>
        <v>1</v>
      </c>
      <c r="E278" s="156" t="s">
        <v>200</v>
      </c>
      <c r="F278" t="b">
        <f t="shared" ref="F278:H278" si="280">IF(EXACT(E278,G278),TRUE,FALSE)</f>
        <v>1</v>
      </c>
      <c r="G278" s="156" t="s">
        <v>200</v>
      </c>
      <c r="H278" t="b">
        <f t="shared" si="280"/>
        <v>0</v>
      </c>
      <c r="I278" s="156"/>
      <c r="J278" s="140"/>
    </row>
    <row r="279" spans="1:10" x14ac:dyDescent="0.25">
      <c r="A279" s="156" t="s">
        <v>201</v>
      </c>
      <c r="B279" t="b">
        <f t="shared" si="260"/>
        <v>1</v>
      </c>
      <c r="C279" s="156" t="s">
        <v>201</v>
      </c>
      <c r="D279" t="b">
        <f t="shared" si="260"/>
        <v>1</v>
      </c>
      <c r="E279" s="156" t="s">
        <v>201</v>
      </c>
      <c r="F279" t="b">
        <f t="shared" ref="F279:H279" si="281">IF(EXACT(E279,G279),TRUE,FALSE)</f>
        <v>1</v>
      </c>
      <c r="G279" s="156" t="s">
        <v>201</v>
      </c>
      <c r="H279" t="b">
        <f t="shared" si="281"/>
        <v>0</v>
      </c>
      <c r="I279" s="156"/>
      <c r="J279" s="140"/>
    </row>
    <row r="280" spans="1:10" x14ac:dyDescent="0.25">
      <c r="A280" s="140" t="s">
        <v>342</v>
      </c>
      <c r="B280" t="b">
        <f t="shared" si="260"/>
        <v>1</v>
      </c>
      <c r="C280" s="140" t="s">
        <v>342</v>
      </c>
      <c r="D280" t="b">
        <f t="shared" si="260"/>
        <v>1</v>
      </c>
      <c r="E280" s="140" t="s">
        <v>342</v>
      </c>
      <c r="F280" t="b">
        <f t="shared" ref="F280:H280" si="282">IF(EXACT(E280,G280),TRUE,FALSE)</f>
        <v>1</v>
      </c>
      <c r="G280" s="140" t="s">
        <v>342</v>
      </c>
      <c r="H280" t="b">
        <f t="shared" si="282"/>
        <v>0</v>
      </c>
      <c r="I280" s="140"/>
      <c r="J280" s="140"/>
    </row>
    <row r="281" spans="1:10" x14ac:dyDescent="0.25">
      <c r="A281" s="140" t="s">
        <v>343</v>
      </c>
      <c r="B281" t="b">
        <f t="shared" si="260"/>
        <v>1</v>
      </c>
      <c r="C281" s="140" t="s">
        <v>343</v>
      </c>
      <c r="D281" t="b">
        <f t="shared" si="260"/>
        <v>1</v>
      </c>
      <c r="E281" s="140" t="s">
        <v>343</v>
      </c>
      <c r="F281" t="b">
        <f t="shared" ref="F281:H281" si="283">IF(EXACT(E281,G281),TRUE,FALSE)</f>
        <v>1</v>
      </c>
      <c r="G281" s="140" t="s">
        <v>343</v>
      </c>
      <c r="H281" t="b">
        <f t="shared" si="283"/>
        <v>0</v>
      </c>
      <c r="I281" s="140"/>
      <c r="J281" s="140"/>
    </row>
    <row r="282" spans="1:10" x14ac:dyDescent="0.25">
      <c r="A282" s="157" t="s">
        <v>202</v>
      </c>
      <c r="B282" t="b">
        <f t="shared" si="260"/>
        <v>1</v>
      </c>
      <c r="C282" s="157" t="s">
        <v>202</v>
      </c>
      <c r="D282" t="b">
        <f t="shared" si="260"/>
        <v>1</v>
      </c>
      <c r="E282" s="157" t="s">
        <v>202</v>
      </c>
      <c r="F282" t="b">
        <f t="shared" ref="F282:H282" si="284">IF(EXACT(E282,G282),TRUE,FALSE)</f>
        <v>1</v>
      </c>
      <c r="G282" s="157" t="s">
        <v>202</v>
      </c>
      <c r="H282" t="b">
        <f t="shared" si="284"/>
        <v>0</v>
      </c>
      <c r="I282" s="157"/>
      <c r="J282" s="140"/>
    </row>
    <row r="283" spans="1:10" x14ac:dyDescent="0.25">
      <c r="A283" s="157" t="s">
        <v>203</v>
      </c>
      <c r="B283" t="b">
        <f t="shared" si="260"/>
        <v>1</v>
      </c>
      <c r="C283" s="157" t="s">
        <v>203</v>
      </c>
      <c r="D283" t="b">
        <f t="shared" si="260"/>
        <v>1</v>
      </c>
      <c r="E283" s="157" t="s">
        <v>203</v>
      </c>
      <c r="F283" t="b">
        <f t="shared" ref="F283:H283" si="285">IF(EXACT(E283,G283),TRUE,FALSE)</f>
        <v>1</v>
      </c>
      <c r="G283" s="157" t="s">
        <v>203</v>
      </c>
      <c r="H283" t="b">
        <f t="shared" si="285"/>
        <v>0</v>
      </c>
      <c r="I283" s="157"/>
      <c r="J283" s="140"/>
    </row>
    <row r="284" spans="1:10" x14ac:dyDescent="0.25">
      <c r="A284" s="157" t="s">
        <v>478</v>
      </c>
      <c r="B284" t="b">
        <f t="shared" si="260"/>
        <v>1</v>
      </c>
      <c r="C284" s="157" t="s">
        <v>478</v>
      </c>
      <c r="D284" t="b">
        <f t="shared" si="260"/>
        <v>1</v>
      </c>
      <c r="E284" s="157" t="s">
        <v>478</v>
      </c>
      <c r="F284" t="b">
        <f t="shared" ref="F284:H284" si="286">IF(EXACT(E284,G284),TRUE,FALSE)</f>
        <v>1</v>
      </c>
      <c r="G284" s="157" t="s">
        <v>478</v>
      </c>
      <c r="H284" t="b">
        <f t="shared" si="286"/>
        <v>0</v>
      </c>
      <c r="I284" s="157"/>
      <c r="J284" s="140"/>
    </row>
    <row r="285" spans="1:10" x14ac:dyDescent="0.25">
      <c r="A285" s="157" t="s">
        <v>386</v>
      </c>
      <c r="B285" t="b">
        <f t="shared" si="260"/>
        <v>1</v>
      </c>
      <c r="C285" s="157" t="s">
        <v>386</v>
      </c>
      <c r="D285" t="b">
        <f t="shared" si="260"/>
        <v>1</v>
      </c>
      <c r="E285" s="157" t="s">
        <v>386</v>
      </c>
      <c r="F285" t="b">
        <f t="shared" ref="F285:H285" si="287">IF(EXACT(E285,G285),TRUE,FALSE)</f>
        <v>1</v>
      </c>
      <c r="G285" s="157" t="s">
        <v>386</v>
      </c>
      <c r="H285" t="b">
        <f t="shared" si="287"/>
        <v>0</v>
      </c>
      <c r="I285" s="157"/>
      <c r="J285" s="140"/>
    </row>
    <row r="286" spans="1:10" x14ac:dyDescent="0.25">
      <c r="A286" s="140" t="s">
        <v>271</v>
      </c>
      <c r="B286" t="b">
        <f t="shared" si="260"/>
        <v>1</v>
      </c>
      <c r="C286" s="140" t="s">
        <v>271</v>
      </c>
      <c r="D286" t="b">
        <f t="shared" si="260"/>
        <v>1</v>
      </c>
      <c r="E286" s="140" t="s">
        <v>271</v>
      </c>
      <c r="F286" t="b">
        <f t="shared" ref="F286:H286" si="288">IF(EXACT(E286,G286),TRUE,FALSE)</f>
        <v>1</v>
      </c>
      <c r="G286" s="140" t="s">
        <v>271</v>
      </c>
      <c r="H286" t="b">
        <f t="shared" si="288"/>
        <v>0</v>
      </c>
      <c r="I286" s="140"/>
      <c r="J286" s="140"/>
    </row>
    <row r="287" spans="1:10" x14ac:dyDescent="0.25">
      <c r="A287" s="140" t="s">
        <v>272</v>
      </c>
      <c r="B287" t="b">
        <f t="shared" si="260"/>
        <v>1</v>
      </c>
      <c r="C287" s="140" t="s">
        <v>272</v>
      </c>
      <c r="D287" t="b">
        <f t="shared" si="260"/>
        <v>1</v>
      </c>
      <c r="E287" s="140" t="s">
        <v>272</v>
      </c>
      <c r="F287" t="b">
        <f t="shared" ref="F287:H287" si="289">IF(EXACT(E287,G287),TRUE,FALSE)</f>
        <v>1</v>
      </c>
      <c r="G287" s="140" t="s">
        <v>272</v>
      </c>
      <c r="H287" t="b">
        <f t="shared" si="289"/>
        <v>0</v>
      </c>
      <c r="I287" s="140"/>
      <c r="J287" s="140"/>
    </row>
    <row r="288" spans="1:10" x14ac:dyDescent="0.25">
      <c r="A288" s="158" t="s">
        <v>273</v>
      </c>
      <c r="B288" t="b">
        <f t="shared" si="260"/>
        <v>1</v>
      </c>
      <c r="C288" s="158" t="s">
        <v>273</v>
      </c>
      <c r="D288" t="b">
        <f t="shared" si="260"/>
        <v>1</v>
      </c>
      <c r="E288" s="158" t="s">
        <v>273</v>
      </c>
      <c r="F288" t="b">
        <f t="shared" ref="F288:H288" si="290">IF(EXACT(E288,G288),TRUE,FALSE)</f>
        <v>1</v>
      </c>
      <c r="G288" s="158" t="s">
        <v>273</v>
      </c>
      <c r="H288" t="b">
        <f t="shared" si="290"/>
        <v>0</v>
      </c>
      <c r="I288" s="158"/>
      <c r="J288" s="140"/>
    </row>
    <row r="289" spans="1:10" x14ac:dyDescent="0.25">
      <c r="A289" s="158" t="s">
        <v>274</v>
      </c>
      <c r="B289" t="b">
        <f t="shared" si="260"/>
        <v>1</v>
      </c>
      <c r="C289" s="158" t="s">
        <v>274</v>
      </c>
      <c r="D289" t="b">
        <f t="shared" si="260"/>
        <v>1</v>
      </c>
      <c r="E289" s="158" t="s">
        <v>274</v>
      </c>
      <c r="F289" t="b">
        <f t="shared" ref="F289:H289" si="291">IF(EXACT(E289,G289),TRUE,FALSE)</f>
        <v>1</v>
      </c>
      <c r="G289" s="158" t="s">
        <v>274</v>
      </c>
      <c r="H289" t="b">
        <f t="shared" si="291"/>
        <v>0</v>
      </c>
      <c r="I289" s="158"/>
      <c r="J289" s="140"/>
    </row>
    <row r="290" spans="1:10" x14ac:dyDescent="0.25">
      <c r="A290" s="140" t="s">
        <v>349</v>
      </c>
      <c r="B290" t="b">
        <f t="shared" si="260"/>
        <v>1</v>
      </c>
      <c r="C290" s="140" t="s">
        <v>349</v>
      </c>
      <c r="D290" t="b">
        <f t="shared" si="260"/>
        <v>1</v>
      </c>
      <c r="E290" s="140" t="s">
        <v>349</v>
      </c>
      <c r="F290" t="b">
        <f t="shared" ref="F290:H290" si="292">IF(EXACT(E290,G290),TRUE,FALSE)</f>
        <v>1</v>
      </c>
      <c r="G290" s="140" t="s">
        <v>349</v>
      </c>
      <c r="H290" t="b">
        <f t="shared" si="292"/>
        <v>0</v>
      </c>
      <c r="I290" s="140"/>
      <c r="J290" s="140"/>
    </row>
    <row r="291" spans="1:10" x14ac:dyDescent="0.25">
      <c r="A291" s="140" t="s">
        <v>291</v>
      </c>
      <c r="B291" t="b">
        <f t="shared" si="260"/>
        <v>1</v>
      </c>
      <c r="C291" s="140" t="s">
        <v>291</v>
      </c>
      <c r="D291" t="b">
        <f t="shared" si="260"/>
        <v>1</v>
      </c>
      <c r="E291" s="140" t="s">
        <v>291</v>
      </c>
      <c r="F291" t="b">
        <f t="shared" ref="F291:H291" si="293">IF(EXACT(E291,G291),TRUE,FALSE)</f>
        <v>1</v>
      </c>
      <c r="G291" s="140" t="s">
        <v>291</v>
      </c>
      <c r="H291" t="b">
        <f t="shared" si="293"/>
        <v>0</v>
      </c>
      <c r="I291" s="140"/>
      <c r="J291" s="140"/>
    </row>
    <row r="292" spans="1:10" x14ac:dyDescent="0.25">
      <c r="A292" s="140" t="s">
        <v>605</v>
      </c>
      <c r="B292" t="b">
        <f t="shared" si="260"/>
        <v>1</v>
      </c>
      <c r="C292" s="140" t="s">
        <v>605</v>
      </c>
      <c r="D292" t="b">
        <f t="shared" si="260"/>
        <v>1</v>
      </c>
      <c r="E292" s="140" t="s">
        <v>605</v>
      </c>
      <c r="F292" t="b">
        <f t="shared" ref="F292:H292" si="294">IF(EXACT(E292,G292),TRUE,FALSE)</f>
        <v>1</v>
      </c>
      <c r="G292" s="140" t="s">
        <v>605</v>
      </c>
      <c r="H292" t="b">
        <f t="shared" si="294"/>
        <v>0</v>
      </c>
      <c r="I292" s="140"/>
      <c r="J292" s="140"/>
    </row>
    <row r="293" spans="1:10" x14ac:dyDescent="0.25">
      <c r="A293" s="140" t="s">
        <v>210</v>
      </c>
      <c r="B293" t="b">
        <f t="shared" si="260"/>
        <v>1</v>
      </c>
      <c r="C293" s="140" t="s">
        <v>210</v>
      </c>
      <c r="D293" t="b">
        <f t="shared" si="260"/>
        <v>1</v>
      </c>
      <c r="E293" s="140" t="s">
        <v>210</v>
      </c>
      <c r="F293" t="b">
        <f t="shared" ref="F293:H293" si="295">IF(EXACT(E293,G293),TRUE,FALSE)</f>
        <v>1</v>
      </c>
      <c r="G293" s="140" t="s">
        <v>210</v>
      </c>
      <c r="H293" t="b">
        <f t="shared" si="295"/>
        <v>0</v>
      </c>
      <c r="I293" s="140"/>
      <c r="J293" s="140"/>
    </row>
    <row r="294" spans="1:10" x14ac:dyDescent="0.25">
      <c r="A294" s="159" t="s">
        <v>249</v>
      </c>
      <c r="B294" t="b">
        <f t="shared" si="260"/>
        <v>1</v>
      </c>
      <c r="C294" s="159" t="s">
        <v>249</v>
      </c>
      <c r="D294" t="b">
        <f t="shared" si="260"/>
        <v>1</v>
      </c>
      <c r="E294" s="159" t="s">
        <v>249</v>
      </c>
      <c r="F294" t="b">
        <f t="shared" ref="F294:H294" si="296">IF(EXACT(E294,G294),TRUE,FALSE)</f>
        <v>1</v>
      </c>
      <c r="G294" s="159" t="s">
        <v>249</v>
      </c>
      <c r="H294" t="b">
        <f t="shared" si="296"/>
        <v>0</v>
      </c>
      <c r="I294" s="159"/>
      <c r="J294" s="140"/>
    </row>
    <row r="295" spans="1:10" x14ac:dyDescent="0.25">
      <c r="A295" s="159" t="s">
        <v>250</v>
      </c>
      <c r="B295" t="b">
        <f t="shared" si="260"/>
        <v>1</v>
      </c>
      <c r="C295" s="159" t="s">
        <v>250</v>
      </c>
      <c r="D295" t="b">
        <f t="shared" si="260"/>
        <v>1</v>
      </c>
      <c r="E295" s="159" t="s">
        <v>250</v>
      </c>
      <c r="F295" t="b">
        <f t="shared" ref="F295:H295" si="297">IF(EXACT(E295,G295),TRUE,FALSE)</f>
        <v>1</v>
      </c>
      <c r="G295" s="159" t="s">
        <v>250</v>
      </c>
      <c r="H295" t="b">
        <f t="shared" si="297"/>
        <v>0</v>
      </c>
      <c r="I295" s="159"/>
      <c r="J295" s="140"/>
    </row>
    <row r="296" spans="1:10" x14ac:dyDescent="0.25">
      <c r="A296" s="159" t="s">
        <v>251</v>
      </c>
      <c r="B296" t="b">
        <f t="shared" si="260"/>
        <v>1</v>
      </c>
      <c r="C296" s="159" t="s">
        <v>251</v>
      </c>
      <c r="D296" t="b">
        <f t="shared" si="260"/>
        <v>1</v>
      </c>
      <c r="E296" s="159" t="s">
        <v>251</v>
      </c>
      <c r="F296" t="b">
        <f t="shared" ref="F296:H296" si="298">IF(EXACT(E296,G296),TRUE,FALSE)</f>
        <v>1</v>
      </c>
      <c r="G296" s="159" t="s">
        <v>251</v>
      </c>
      <c r="H296" t="b">
        <f t="shared" si="298"/>
        <v>0</v>
      </c>
      <c r="I296" s="159"/>
      <c r="J296" s="140"/>
    </row>
    <row r="297" spans="1:10" x14ac:dyDescent="0.25">
      <c r="A297" s="140" t="s">
        <v>252</v>
      </c>
      <c r="B297" t="b">
        <f t="shared" si="260"/>
        <v>1</v>
      </c>
      <c r="C297" s="140" t="s">
        <v>252</v>
      </c>
      <c r="D297" t="b">
        <f t="shared" si="260"/>
        <v>1</v>
      </c>
      <c r="E297" s="140" t="s">
        <v>252</v>
      </c>
      <c r="F297" t="b">
        <f t="shared" ref="F297:H297" si="299">IF(EXACT(E297,G297),TRUE,FALSE)</f>
        <v>1</v>
      </c>
      <c r="G297" s="140" t="s">
        <v>252</v>
      </c>
      <c r="H297" t="b">
        <f t="shared" si="299"/>
        <v>0</v>
      </c>
      <c r="I297" s="140"/>
      <c r="J297" s="140"/>
    </row>
    <row r="298" spans="1:10" x14ac:dyDescent="0.25">
      <c r="A298" s="140" t="s">
        <v>253</v>
      </c>
      <c r="B298" t="b">
        <f t="shared" si="260"/>
        <v>1</v>
      </c>
      <c r="C298" s="140" t="s">
        <v>253</v>
      </c>
      <c r="D298" t="b">
        <f t="shared" si="260"/>
        <v>1</v>
      </c>
      <c r="E298" s="140" t="s">
        <v>253</v>
      </c>
      <c r="F298" t="b">
        <f t="shared" ref="F298:H298" si="300">IF(EXACT(E298,G298),TRUE,FALSE)</f>
        <v>1</v>
      </c>
      <c r="G298" s="140" t="s">
        <v>253</v>
      </c>
      <c r="H298" t="b">
        <f t="shared" si="300"/>
        <v>0</v>
      </c>
      <c r="I298" s="140"/>
      <c r="J298" s="140"/>
    </row>
    <row r="299" spans="1:10" x14ac:dyDescent="0.25">
      <c r="A299" s="140" t="s">
        <v>235</v>
      </c>
      <c r="B299" t="b">
        <f t="shared" si="260"/>
        <v>1</v>
      </c>
      <c r="C299" s="140" t="s">
        <v>235</v>
      </c>
      <c r="D299" t="b">
        <f t="shared" si="260"/>
        <v>1</v>
      </c>
      <c r="E299" s="140" t="s">
        <v>235</v>
      </c>
      <c r="F299" t="b">
        <f t="shared" ref="F299:H299" si="301">IF(EXACT(E299,G299),TRUE,FALSE)</f>
        <v>1</v>
      </c>
      <c r="G299" s="140" t="s">
        <v>235</v>
      </c>
      <c r="H299" t="b">
        <f t="shared" si="301"/>
        <v>0</v>
      </c>
      <c r="I299" s="140"/>
      <c r="J299" s="140"/>
    </row>
    <row r="300" spans="1:10" x14ac:dyDescent="0.25">
      <c r="A300" s="140" t="s">
        <v>351</v>
      </c>
      <c r="B300" t="b">
        <f t="shared" si="260"/>
        <v>0</v>
      </c>
      <c r="C300" s="140" t="s">
        <v>456</v>
      </c>
      <c r="D300" t="b">
        <f t="shared" si="260"/>
        <v>0</v>
      </c>
      <c r="E300" s="140" t="s">
        <v>540</v>
      </c>
      <c r="F300" t="b">
        <f t="shared" ref="F300:H300" si="302">IF(EXACT(E300,G300),TRUE,FALSE)</f>
        <v>0</v>
      </c>
      <c r="G300" s="140" t="s">
        <v>574</v>
      </c>
      <c r="H300" t="b">
        <f t="shared" si="302"/>
        <v>0</v>
      </c>
      <c r="I300" s="140"/>
      <c r="J300" s="140"/>
    </row>
    <row r="301" spans="1:10" x14ac:dyDescent="0.25">
      <c r="A301" s="156" t="s">
        <v>200</v>
      </c>
      <c r="B301" t="b">
        <f t="shared" si="260"/>
        <v>1</v>
      </c>
      <c r="C301" s="156" t="s">
        <v>200</v>
      </c>
      <c r="D301" t="b">
        <f t="shared" si="260"/>
        <v>1</v>
      </c>
      <c r="E301" s="156" t="s">
        <v>200</v>
      </c>
      <c r="F301" t="b">
        <f t="shared" ref="F301:H301" si="303">IF(EXACT(E301,G301),TRUE,FALSE)</f>
        <v>1</v>
      </c>
      <c r="G301" s="156" t="s">
        <v>200</v>
      </c>
      <c r="H301" t="b">
        <f t="shared" si="303"/>
        <v>0</v>
      </c>
      <c r="I301" s="156"/>
      <c r="J301" s="140"/>
    </row>
    <row r="302" spans="1:10" x14ac:dyDescent="0.25">
      <c r="A302" s="156" t="s">
        <v>201</v>
      </c>
      <c r="B302" t="b">
        <f t="shared" si="260"/>
        <v>1</v>
      </c>
      <c r="C302" s="156" t="s">
        <v>201</v>
      </c>
      <c r="D302" t="b">
        <f t="shared" si="260"/>
        <v>1</v>
      </c>
      <c r="E302" s="156" t="s">
        <v>201</v>
      </c>
      <c r="F302" t="b">
        <f t="shared" ref="F302:H302" si="304">IF(EXACT(E302,G302),TRUE,FALSE)</f>
        <v>1</v>
      </c>
      <c r="G302" s="156" t="s">
        <v>201</v>
      </c>
      <c r="H302" t="b">
        <f t="shared" si="304"/>
        <v>0</v>
      </c>
      <c r="I302" s="156"/>
      <c r="J302" s="140"/>
    </row>
    <row r="303" spans="1:10" x14ac:dyDescent="0.25">
      <c r="A303" s="140" t="s">
        <v>435</v>
      </c>
      <c r="B303" t="b">
        <f t="shared" si="260"/>
        <v>1</v>
      </c>
      <c r="C303" s="140" t="s">
        <v>435</v>
      </c>
      <c r="D303" t="b">
        <f t="shared" si="260"/>
        <v>1</v>
      </c>
      <c r="E303" s="140" t="s">
        <v>435</v>
      </c>
      <c r="F303" t="b">
        <f t="shared" ref="F303:H303" si="305">IF(EXACT(E303,G303),TRUE,FALSE)</f>
        <v>1</v>
      </c>
      <c r="G303" s="140" t="s">
        <v>435</v>
      </c>
      <c r="H303" t="b">
        <f t="shared" si="305"/>
        <v>0</v>
      </c>
      <c r="I303" s="140"/>
      <c r="J303" s="140"/>
    </row>
    <row r="304" spans="1:10" x14ac:dyDescent="0.25">
      <c r="A304" s="140" t="s">
        <v>436</v>
      </c>
      <c r="B304" t="b">
        <f t="shared" si="260"/>
        <v>1</v>
      </c>
      <c r="C304" s="140" t="s">
        <v>436</v>
      </c>
      <c r="D304" t="b">
        <f t="shared" si="260"/>
        <v>1</v>
      </c>
      <c r="E304" s="140" t="s">
        <v>436</v>
      </c>
      <c r="F304" t="b">
        <f t="shared" ref="F304:H304" si="306">IF(EXACT(E304,G304),TRUE,FALSE)</f>
        <v>1</v>
      </c>
      <c r="G304" s="140" t="s">
        <v>436</v>
      </c>
      <c r="H304" t="b">
        <f t="shared" si="306"/>
        <v>0</v>
      </c>
      <c r="I304" s="140"/>
      <c r="J304" s="140"/>
    </row>
    <row r="305" spans="1:10" x14ac:dyDescent="0.25">
      <c r="A305" s="157" t="s">
        <v>480</v>
      </c>
      <c r="B305" t="b">
        <f t="shared" si="260"/>
        <v>1</v>
      </c>
      <c r="C305" s="157" t="s">
        <v>480</v>
      </c>
      <c r="D305" t="b">
        <f t="shared" si="260"/>
        <v>1</v>
      </c>
      <c r="E305" s="157" t="s">
        <v>480</v>
      </c>
      <c r="F305" t="b">
        <f t="shared" ref="F305:H305" si="307">IF(EXACT(E305,G305),TRUE,FALSE)</f>
        <v>1</v>
      </c>
      <c r="G305" s="157" t="s">
        <v>480</v>
      </c>
      <c r="H305" t="b">
        <f t="shared" si="307"/>
        <v>0</v>
      </c>
      <c r="I305" s="157"/>
      <c r="J305" s="140"/>
    </row>
    <row r="306" spans="1:10" x14ac:dyDescent="0.25">
      <c r="A306" s="157" t="s">
        <v>344</v>
      </c>
      <c r="B306" t="b">
        <f t="shared" si="260"/>
        <v>1</v>
      </c>
      <c r="C306" s="157" t="s">
        <v>344</v>
      </c>
      <c r="D306" t="b">
        <f t="shared" si="260"/>
        <v>1</v>
      </c>
      <c r="E306" s="157" t="s">
        <v>344</v>
      </c>
      <c r="F306" t="b">
        <f t="shared" ref="F306:H306" si="308">IF(EXACT(E306,G306),TRUE,FALSE)</f>
        <v>1</v>
      </c>
      <c r="G306" s="157" t="s">
        <v>344</v>
      </c>
      <c r="H306" t="b">
        <f t="shared" si="308"/>
        <v>0</v>
      </c>
      <c r="I306" s="157"/>
      <c r="J306" s="140"/>
    </row>
    <row r="307" spans="1:10" x14ac:dyDescent="0.25">
      <c r="A307" s="157" t="s">
        <v>492</v>
      </c>
      <c r="B307" t="b">
        <f t="shared" si="260"/>
        <v>1</v>
      </c>
      <c r="C307" s="157" t="s">
        <v>492</v>
      </c>
      <c r="D307" t="b">
        <f t="shared" si="260"/>
        <v>1</v>
      </c>
      <c r="E307" s="157" t="s">
        <v>492</v>
      </c>
      <c r="F307" t="b">
        <f t="shared" ref="F307:H307" si="309">IF(EXACT(E307,G307),TRUE,FALSE)</f>
        <v>1</v>
      </c>
      <c r="G307" s="157" t="s">
        <v>492</v>
      </c>
      <c r="H307" t="b">
        <f t="shared" si="309"/>
        <v>0</v>
      </c>
      <c r="I307" s="157"/>
      <c r="J307" s="140"/>
    </row>
    <row r="308" spans="1:10" x14ac:dyDescent="0.25">
      <c r="A308" s="157" t="s">
        <v>204</v>
      </c>
      <c r="B308" t="b">
        <f t="shared" si="260"/>
        <v>1</v>
      </c>
      <c r="C308" s="157" t="s">
        <v>204</v>
      </c>
      <c r="D308" t="b">
        <f t="shared" si="260"/>
        <v>1</v>
      </c>
      <c r="E308" s="157" t="s">
        <v>204</v>
      </c>
      <c r="F308" t="b">
        <f t="shared" ref="F308:H308" si="310">IF(EXACT(E308,G308),TRUE,FALSE)</f>
        <v>1</v>
      </c>
      <c r="G308" s="157" t="s">
        <v>204</v>
      </c>
      <c r="H308" t="b">
        <f t="shared" si="310"/>
        <v>0</v>
      </c>
      <c r="I308" s="157"/>
      <c r="J308" s="140"/>
    </row>
    <row r="309" spans="1:10" x14ac:dyDescent="0.25">
      <c r="A309" s="140" t="s">
        <v>271</v>
      </c>
      <c r="B309" t="b">
        <f t="shared" si="260"/>
        <v>1</v>
      </c>
      <c r="C309" s="140" t="s">
        <v>271</v>
      </c>
      <c r="D309" t="b">
        <f t="shared" si="260"/>
        <v>1</v>
      </c>
      <c r="E309" s="140" t="s">
        <v>271</v>
      </c>
      <c r="F309" t="b">
        <f t="shared" ref="F309:H309" si="311">IF(EXACT(E309,G309),TRUE,FALSE)</f>
        <v>1</v>
      </c>
      <c r="G309" s="140" t="s">
        <v>271</v>
      </c>
      <c r="H309" t="b">
        <f t="shared" si="311"/>
        <v>0</v>
      </c>
      <c r="I309" s="140"/>
      <c r="J309" s="140"/>
    </row>
    <row r="310" spans="1:10" x14ac:dyDescent="0.25">
      <c r="A310" s="140" t="s">
        <v>272</v>
      </c>
      <c r="B310" t="b">
        <f t="shared" si="260"/>
        <v>1</v>
      </c>
      <c r="C310" s="140" t="s">
        <v>272</v>
      </c>
      <c r="D310" t="b">
        <f t="shared" si="260"/>
        <v>1</v>
      </c>
      <c r="E310" s="140" t="s">
        <v>272</v>
      </c>
      <c r="F310" t="b">
        <f t="shared" ref="F310:H310" si="312">IF(EXACT(E310,G310),TRUE,FALSE)</f>
        <v>1</v>
      </c>
      <c r="G310" s="140" t="s">
        <v>272</v>
      </c>
      <c r="H310" t="b">
        <f t="shared" si="312"/>
        <v>0</v>
      </c>
      <c r="I310" s="140"/>
      <c r="J310" s="140"/>
    </row>
    <row r="311" spans="1:10" x14ac:dyDescent="0.25">
      <c r="A311" s="158" t="s">
        <v>289</v>
      </c>
      <c r="B311" t="b">
        <f t="shared" si="260"/>
        <v>1</v>
      </c>
      <c r="C311" s="158" t="s">
        <v>289</v>
      </c>
      <c r="D311" t="b">
        <f t="shared" si="260"/>
        <v>1</v>
      </c>
      <c r="E311" s="158" t="s">
        <v>289</v>
      </c>
      <c r="F311" t="b">
        <f t="shared" ref="F311:H311" si="313">IF(EXACT(E311,G311),TRUE,FALSE)</f>
        <v>1</v>
      </c>
      <c r="G311" s="158" t="s">
        <v>289</v>
      </c>
      <c r="H311" t="b">
        <f t="shared" si="313"/>
        <v>0</v>
      </c>
      <c r="I311" s="158"/>
      <c r="J311" s="140"/>
    </row>
    <row r="312" spans="1:10" x14ac:dyDescent="0.25">
      <c r="A312" s="158" t="s">
        <v>290</v>
      </c>
      <c r="B312" t="b">
        <f t="shared" si="260"/>
        <v>1</v>
      </c>
      <c r="C312" s="158" t="s">
        <v>290</v>
      </c>
      <c r="D312" t="b">
        <f t="shared" si="260"/>
        <v>1</v>
      </c>
      <c r="E312" s="158" t="s">
        <v>290</v>
      </c>
      <c r="F312" t="b">
        <f t="shared" ref="F312:H312" si="314">IF(EXACT(E312,G312),TRUE,FALSE)</f>
        <v>1</v>
      </c>
      <c r="G312" s="158" t="s">
        <v>290</v>
      </c>
      <c r="H312" t="b">
        <f t="shared" si="314"/>
        <v>0</v>
      </c>
      <c r="I312" s="158"/>
      <c r="J312" s="140"/>
    </row>
    <row r="313" spans="1:10" x14ac:dyDescent="0.25">
      <c r="A313" s="140" t="s">
        <v>365</v>
      </c>
      <c r="B313" t="b">
        <f t="shared" si="260"/>
        <v>1</v>
      </c>
      <c r="C313" s="140" t="s">
        <v>365</v>
      </c>
      <c r="D313" t="b">
        <f t="shared" si="260"/>
        <v>1</v>
      </c>
      <c r="E313" s="140" t="s">
        <v>365</v>
      </c>
      <c r="F313" t="b">
        <f t="shared" ref="F313:H313" si="315">IF(EXACT(E313,G313),TRUE,FALSE)</f>
        <v>1</v>
      </c>
      <c r="G313" s="140" t="s">
        <v>365</v>
      </c>
      <c r="H313" t="b">
        <f t="shared" si="315"/>
        <v>0</v>
      </c>
      <c r="I313" s="140"/>
      <c r="J313" s="140"/>
    </row>
    <row r="314" spans="1:10" x14ac:dyDescent="0.25">
      <c r="A314" s="140" t="s">
        <v>357</v>
      </c>
      <c r="B314" t="b">
        <f t="shared" si="260"/>
        <v>1</v>
      </c>
      <c r="C314" s="140" t="s">
        <v>357</v>
      </c>
      <c r="D314" t="b">
        <f t="shared" si="260"/>
        <v>1</v>
      </c>
      <c r="E314" s="140" t="s">
        <v>357</v>
      </c>
      <c r="F314" t="b">
        <f t="shared" ref="F314:H314" si="316">IF(EXACT(E314,G314),TRUE,FALSE)</f>
        <v>1</v>
      </c>
      <c r="G314" s="140" t="s">
        <v>357</v>
      </c>
      <c r="H314" t="b">
        <f t="shared" si="316"/>
        <v>0</v>
      </c>
      <c r="I314" s="140"/>
      <c r="J314" s="140"/>
    </row>
    <row r="315" spans="1:10" x14ac:dyDescent="0.25">
      <c r="A315" s="140" t="s">
        <v>606</v>
      </c>
      <c r="B315" t="b">
        <f t="shared" si="260"/>
        <v>1</v>
      </c>
      <c r="C315" s="140" t="s">
        <v>606</v>
      </c>
      <c r="D315" t="b">
        <f t="shared" si="260"/>
        <v>1</v>
      </c>
      <c r="E315" s="140" t="s">
        <v>606</v>
      </c>
      <c r="F315" t="b">
        <f t="shared" ref="F315:H315" si="317">IF(EXACT(E315,G315),TRUE,FALSE)</f>
        <v>1</v>
      </c>
      <c r="G315" s="140" t="s">
        <v>606</v>
      </c>
      <c r="H315" t="b">
        <f t="shared" si="317"/>
        <v>0</v>
      </c>
      <c r="I315" s="140"/>
      <c r="J315" s="140"/>
    </row>
    <row r="316" spans="1:10" x14ac:dyDescent="0.25">
      <c r="A316" s="140" t="s">
        <v>358</v>
      </c>
      <c r="B316" t="b">
        <f t="shared" si="260"/>
        <v>1</v>
      </c>
      <c r="C316" s="140" t="s">
        <v>358</v>
      </c>
      <c r="D316" t="b">
        <f t="shared" si="260"/>
        <v>1</v>
      </c>
      <c r="E316" s="140" t="s">
        <v>358</v>
      </c>
      <c r="F316" t="b">
        <f t="shared" ref="F316:H316" si="318">IF(EXACT(E316,G316),TRUE,FALSE)</f>
        <v>1</v>
      </c>
      <c r="G316" s="140" t="s">
        <v>358</v>
      </c>
      <c r="H316" t="b">
        <f t="shared" si="318"/>
        <v>0</v>
      </c>
      <c r="I316" s="140"/>
      <c r="J316" s="140"/>
    </row>
    <row r="317" spans="1:10" x14ac:dyDescent="0.25">
      <c r="A317" s="159" t="s">
        <v>294</v>
      </c>
      <c r="B317" t="b">
        <f t="shared" si="260"/>
        <v>1</v>
      </c>
      <c r="C317" s="159" t="s">
        <v>294</v>
      </c>
      <c r="D317" t="b">
        <f t="shared" si="260"/>
        <v>1</v>
      </c>
      <c r="E317" s="159" t="s">
        <v>294</v>
      </c>
      <c r="F317" t="b">
        <f t="shared" ref="F317:H317" si="319">IF(EXACT(E317,G317),TRUE,FALSE)</f>
        <v>1</v>
      </c>
      <c r="G317" s="159" t="s">
        <v>294</v>
      </c>
      <c r="H317" t="b">
        <f t="shared" si="319"/>
        <v>0</v>
      </c>
      <c r="I317" s="159"/>
      <c r="J317" s="140"/>
    </row>
    <row r="318" spans="1:10" x14ac:dyDescent="0.25">
      <c r="A318" s="159" t="s">
        <v>295</v>
      </c>
      <c r="B318" t="b">
        <f t="shared" si="260"/>
        <v>1</v>
      </c>
      <c r="C318" s="159" t="s">
        <v>295</v>
      </c>
      <c r="D318" t="b">
        <f t="shared" si="260"/>
        <v>1</v>
      </c>
      <c r="E318" s="159" t="s">
        <v>295</v>
      </c>
      <c r="F318" t="b">
        <f t="shared" ref="F318:H318" si="320">IF(EXACT(E318,G318),TRUE,FALSE)</f>
        <v>1</v>
      </c>
      <c r="G318" s="159" t="s">
        <v>295</v>
      </c>
      <c r="H318" t="b">
        <f t="shared" si="320"/>
        <v>0</v>
      </c>
      <c r="I318" s="159"/>
      <c r="J318" s="140"/>
    </row>
    <row r="319" spans="1:10" x14ac:dyDescent="0.25">
      <c r="A319" s="159" t="s">
        <v>251</v>
      </c>
      <c r="B319" t="b">
        <f t="shared" si="260"/>
        <v>1</v>
      </c>
      <c r="C319" s="159" t="s">
        <v>251</v>
      </c>
      <c r="D319" t="b">
        <f t="shared" si="260"/>
        <v>1</v>
      </c>
      <c r="E319" s="159" t="s">
        <v>251</v>
      </c>
      <c r="F319" t="b">
        <f t="shared" ref="F319:H319" si="321">IF(EXACT(E319,G319),TRUE,FALSE)</f>
        <v>1</v>
      </c>
      <c r="G319" s="159" t="s">
        <v>251</v>
      </c>
      <c r="H319" t="b">
        <f t="shared" si="321"/>
        <v>0</v>
      </c>
      <c r="I319" s="159"/>
      <c r="J319" s="140"/>
    </row>
    <row r="320" spans="1:10" x14ac:dyDescent="0.25">
      <c r="A320" s="140" t="s">
        <v>233</v>
      </c>
      <c r="B320" t="b">
        <f t="shared" si="260"/>
        <v>1</v>
      </c>
      <c r="C320" s="140" t="s">
        <v>233</v>
      </c>
      <c r="D320" t="b">
        <f t="shared" si="260"/>
        <v>1</v>
      </c>
      <c r="E320" s="140" t="s">
        <v>233</v>
      </c>
      <c r="F320" t="b">
        <f t="shared" ref="F320:H320" si="322">IF(EXACT(E320,G320),TRUE,FALSE)</f>
        <v>1</v>
      </c>
      <c r="G320" s="140" t="s">
        <v>233</v>
      </c>
      <c r="H320" t="b">
        <f t="shared" si="322"/>
        <v>0</v>
      </c>
      <c r="I320" s="140"/>
      <c r="J320" s="140"/>
    </row>
    <row r="321" spans="1:10" x14ac:dyDescent="0.25">
      <c r="A321" s="140" t="s">
        <v>296</v>
      </c>
      <c r="B321" t="b">
        <f t="shared" si="260"/>
        <v>1</v>
      </c>
      <c r="C321" s="140" t="s">
        <v>296</v>
      </c>
      <c r="D321" t="b">
        <f t="shared" si="260"/>
        <v>1</v>
      </c>
      <c r="E321" s="140" t="s">
        <v>296</v>
      </c>
      <c r="F321" t="b">
        <f t="shared" ref="F321:H321" si="323">IF(EXACT(E321,G321),TRUE,FALSE)</f>
        <v>1</v>
      </c>
      <c r="G321" s="140" t="s">
        <v>296</v>
      </c>
      <c r="H321" t="b">
        <f t="shared" si="323"/>
        <v>0</v>
      </c>
      <c r="I321" s="140"/>
      <c r="J321" s="140"/>
    </row>
    <row r="322" spans="1:10" x14ac:dyDescent="0.25">
      <c r="A322" s="140" t="s">
        <v>280</v>
      </c>
      <c r="B322" t="b">
        <f t="shared" si="260"/>
        <v>1</v>
      </c>
      <c r="C322" s="140" t="s">
        <v>280</v>
      </c>
      <c r="D322" t="b">
        <f t="shared" si="260"/>
        <v>1</v>
      </c>
      <c r="E322" s="140" t="s">
        <v>280</v>
      </c>
      <c r="F322" t="b">
        <f t="shared" ref="F322:H322" si="324">IF(EXACT(E322,G322),TRUE,FALSE)</f>
        <v>1</v>
      </c>
      <c r="G322" s="140" t="s">
        <v>280</v>
      </c>
      <c r="H322" t="b">
        <f t="shared" si="324"/>
        <v>0</v>
      </c>
      <c r="I322" s="140"/>
      <c r="J322" s="140"/>
    </row>
    <row r="323" spans="1:10" x14ac:dyDescent="0.25">
      <c r="A323" s="140" t="s">
        <v>359</v>
      </c>
      <c r="B323" t="b">
        <f t="shared" ref="B323:D386" si="325">IF(EXACT(A323,C323),TRUE,FALSE)</f>
        <v>0</v>
      </c>
      <c r="C323" s="140" t="s">
        <v>457</v>
      </c>
      <c r="D323" t="b">
        <f t="shared" si="325"/>
        <v>0</v>
      </c>
      <c r="E323" s="140" t="s">
        <v>541</v>
      </c>
      <c r="F323" t="b">
        <f t="shared" ref="F323:H323" si="326">IF(EXACT(E323,G323),TRUE,FALSE)</f>
        <v>0</v>
      </c>
      <c r="G323" s="140" t="s">
        <v>575</v>
      </c>
      <c r="H323" t="b">
        <f t="shared" si="326"/>
        <v>0</v>
      </c>
      <c r="I323" s="140"/>
      <c r="J323" s="140"/>
    </row>
    <row r="324" spans="1:10" x14ac:dyDescent="0.25">
      <c r="A324" s="156" t="s">
        <v>200</v>
      </c>
      <c r="B324" t="b">
        <f t="shared" si="325"/>
        <v>1</v>
      </c>
      <c r="C324" s="156" t="s">
        <v>200</v>
      </c>
      <c r="D324" t="b">
        <f t="shared" si="325"/>
        <v>1</v>
      </c>
      <c r="E324" s="156" t="s">
        <v>200</v>
      </c>
      <c r="F324" t="b">
        <f t="shared" ref="F324:H324" si="327">IF(EXACT(E324,G324),TRUE,FALSE)</f>
        <v>1</v>
      </c>
      <c r="G324" s="156" t="s">
        <v>200</v>
      </c>
      <c r="H324" t="b">
        <f t="shared" si="327"/>
        <v>0</v>
      </c>
      <c r="I324" s="156"/>
      <c r="J324" s="140"/>
    </row>
    <row r="325" spans="1:10" x14ac:dyDescent="0.25">
      <c r="A325" s="156" t="s">
        <v>201</v>
      </c>
      <c r="B325" t="b">
        <f t="shared" si="325"/>
        <v>1</v>
      </c>
      <c r="C325" s="156" t="s">
        <v>201</v>
      </c>
      <c r="D325" t="b">
        <f t="shared" si="325"/>
        <v>1</v>
      </c>
      <c r="E325" s="156" t="s">
        <v>201</v>
      </c>
      <c r="F325" t="b">
        <f t="shared" ref="F325:H325" si="328">IF(EXACT(E325,G325),TRUE,FALSE)</f>
        <v>1</v>
      </c>
      <c r="G325" s="156" t="s">
        <v>201</v>
      </c>
      <c r="H325" t="b">
        <f t="shared" si="328"/>
        <v>0</v>
      </c>
      <c r="I325" s="156"/>
      <c r="J325" s="140"/>
    </row>
    <row r="326" spans="1:10" x14ac:dyDescent="0.25">
      <c r="A326" s="140" t="s">
        <v>607</v>
      </c>
      <c r="B326" t="b">
        <f t="shared" si="325"/>
        <v>1</v>
      </c>
      <c r="C326" s="140" t="s">
        <v>607</v>
      </c>
      <c r="D326" t="b">
        <f t="shared" si="325"/>
        <v>1</v>
      </c>
      <c r="E326" s="140" t="s">
        <v>607</v>
      </c>
      <c r="F326" t="b">
        <f t="shared" ref="F326:H326" si="329">IF(EXACT(E326,G326),TRUE,FALSE)</f>
        <v>1</v>
      </c>
      <c r="G326" s="140" t="s">
        <v>607</v>
      </c>
      <c r="H326" t="b">
        <f t="shared" si="329"/>
        <v>0</v>
      </c>
      <c r="I326" s="140"/>
      <c r="J326" s="140"/>
    </row>
    <row r="327" spans="1:10" x14ac:dyDescent="0.25">
      <c r="A327" s="140" t="s">
        <v>608</v>
      </c>
      <c r="B327" t="b">
        <f t="shared" si="325"/>
        <v>1</v>
      </c>
      <c r="C327" s="140" t="s">
        <v>608</v>
      </c>
      <c r="D327" t="b">
        <f t="shared" si="325"/>
        <v>1</v>
      </c>
      <c r="E327" s="140" t="s">
        <v>608</v>
      </c>
      <c r="F327" t="b">
        <f t="shared" ref="F327:H327" si="330">IF(EXACT(E327,G327),TRUE,FALSE)</f>
        <v>1</v>
      </c>
      <c r="G327" s="140" t="s">
        <v>608</v>
      </c>
      <c r="H327" t="b">
        <f t="shared" si="330"/>
        <v>0</v>
      </c>
      <c r="I327" s="140"/>
      <c r="J327" s="140"/>
    </row>
    <row r="328" spans="1:10" x14ac:dyDescent="0.25">
      <c r="A328" s="157" t="s">
        <v>480</v>
      </c>
      <c r="B328" t="b">
        <f t="shared" si="325"/>
        <v>1</v>
      </c>
      <c r="C328" s="157" t="s">
        <v>480</v>
      </c>
      <c r="D328" t="b">
        <f t="shared" si="325"/>
        <v>1</v>
      </c>
      <c r="E328" s="157" t="s">
        <v>480</v>
      </c>
      <c r="F328" t="b">
        <f t="shared" ref="F328:H328" si="331">IF(EXACT(E328,G328),TRUE,FALSE)</f>
        <v>1</v>
      </c>
      <c r="G328" s="157" t="s">
        <v>480</v>
      </c>
      <c r="H328" t="b">
        <f t="shared" si="331"/>
        <v>0</v>
      </c>
      <c r="I328" s="157"/>
      <c r="J328" s="140"/>
    </row>
    <row r="329" spans="1:10" x14ac:dyDescent="0.25">
      <c r="A329" s="157" t="s">
        <v>381</v>
      </c>
      <c r="B329" t="b">
        <f t="shared" si="325"/>
        <v>1</v>
      </c>
      <c r="C329" s="157" t="s">
        <v>381</v>
      </c>
      <c r="D329" t="b">
        <f t="shared" si="325"/>
        <v>1</v>
      </c>
      <c r="E329" s="157" t="s">
        <v>381</v>
      </c>
      <c r="F329" t="b">
        <f t="shared" ref="F329:H329" si="332">IF(EXACT(E329,G329),TRUE,FALSE)</f>
        <v>1</v>
      </c>
      <c r="G329" s="157" t="s">
        <v>381</v>
      </c>
      <c r="H329" t="b">
        <f t="shared" si="332"/>
        <v>0</v>
      </c>
      <c r="I329" s="157"/>
      <c r="J329" s="140"/>
    </row>
    <row r="330" spans="1:10" x14ac:dyDescent="0.25">
      <c r="A330" s="157" t="s">
        <v>414</v>
      </c>
      <c r="B330" t="b">
        <f t="shared" si="325"/>
        <v>1</v>
      </c>
      <c r="C330" s="157" t="s">
        <v>414</v>
      </c>
      <c r="D330" t="b">
        <f t="shared" si="325"/>
        <v>1</v>
      </c>
      <c r="E330" s="157" t="s">
        <v>414</v>
      </c>
      <c r="F330" t="b">
        <f t="shared" ref="F330:H330" si="333">IF(EXACT(E330,G330),TRUE,FALSE)</f>
        <v>1</v>
      </c>
      <c r="G330" s="157" t="s">
        <v>414</v>
      </c>
      <c r="H330" t="b">
        <f t="shared" si="333"/>
        <v>0</v>
      </c>
      <c r="I330" s="157"/>
      <c r="J330" s="140"/>
    </row>
    <row r="331" spans="1:10" x14ac:dyDescent="0.25">
      <c r="A331" s="157" t="s">
        <v>317</v>
      </c>
      <c r="B331" t="b">
        <f t="shared" si="325"/>
        <v>1</v>
      </c>
      <c r="C331" s="157" t="s">
        <v>317</v>
      </c>
      <c r="D331" t="b">
        <f t="shared" si="325"/>
        <v>1</v>
      </c>
      <c r="E331" s="157" t="s">
        <v>317</v>
      </c>
      <c r="F331" t="b">
        <f t="shared" ref="F331:H331" si="334">IF(EXACT(E331,G331),TRUE,FALSE)</f>
        <v>1</v>
      </c>
      <c r="G331" s="157" t="s">
        <v>317</v>
      </c>
      <c r="H331" t="b">
        <f t="shared" si="334"/>
        <v>0</v>
      </c>
      <c r="I331" s="157"/>
      <c r="J331" s="140"/>
    </row>
    <row r="332" spans="1:10" x14ac:dyDescent="0.25">
      <c r="A332" s="140" t="s">
        <v>243</v>
      </c>
      <c r="B332" t="b">
        <f t="shared" si="325"/>
        <v>1</v>
      </c>
      <c r="C332" s="140" t="s">
        <v>243</v>
      </c>
      <c r="D332" t="b">
        <f t="shared" si="325"/>
        <v>1</v>
      </c>
      <c r="E332" s="140" t="s">
        <v>243</v>
      </c>
      <c r="F332" t="b">
        <f t="shared" ref="F332:H332" si="335">IF(EXACT(E332,G332),TRUE,FALSE)</f>
        <v>1</v>
      </c>
      <c r="G332" s="140" t="s">
        <v>243</v>
      </c>
      <c r="H332" t="b">
        <f t="shared" si="335"/>
        <v>0</v>
      </c>
      <c r="I332" s="140"/>
      <c r="J332" s="140"/>
    </row>
    <row r="333" spans="1:10" x14ac:dyDescent="0.25">
      <c r="A333" s="140" t="s">
        <v>244</v>
      </c>
      <c r="B333" t="b">
        <f t="shared" si="325"/>
        <v>1</v>
      </c>
      <c r="C333" s="140" t="s">
        <v>244</v>
      </c>
      <c r="D333" t="b">
        <f t="shared" si="325"/>
        <v>1</v>
      </c>
      <c r="E333" s="140" t="s">
        <v>244</v>
      </c>
      <c r="F333" t="b">
        <f t="shared" ref="F333:H333" si="336">IF(EXACT(E333,G333),TRUE,FALSE)</f>
        <v>1</v>
      </c>
      <c r="G333" s="140" t="s">
        <v>244</v>
      </c>
      <c r="H333" t="b">
        <f t="shared" si="336"/>
        <v>0</v>
      </c>
      <c r="I333" s="140"/>
      <c r="J333" s="140"/>
    </row>
    <row r="334" spans="1:10" x14ac:dyDescent="0.25">
      <c r="A334" s="158" t="s">
        <v>438</v>
      </c>
      <c r="B334" t="b">
        <f t="shared" si="325"/>
        <v>1</v>
      </c>
      <c r="C334" s="158" t="s">
        <v>438</v>
      </c>
      <c r="D334" t="b">
        <f t="shared" si="325"/>
        <v>1</v>
      </c>
      <c r="E334" s="158" t="s">
        <v>438</v>
      </c>
      <c r="F334" t="b">
        <f t="shared" ref="F334:H334" si="337">IF(EXACT(E334,G334),TRUE,FALSE)</f>
        <v>1</v>
      </c>
      <c r="G334" s="158" t="s">
        <v>438</v>
      </c>
      <c r="H334" t="b">
        <f t="shared" si="337"/>
        <v>0</v>
      </c>
      <c r="I334" s="158"/>
      <c r="J334" s="140"/>
    </row>
    <row r="335" spans="1:10" x14ac:dyDescent="0.25">
      <c r="A335" s="158" t="s">
        <v>439</v>
      </c>
      <c r="B335" t="b">
        <f t="shared" si="325"/>
        <v>1</v>
      </c>
      <c r="C335" s="158" t="s">
        <v>439</v>
      </c>
      <c r="D335" t="b">
        <f t="shared" si="325"/>
        <v>1</v>
      </c>
      <c r="E335" s="158" t="s">
        <v>439</v>
      </c>
      <c r="F335" t="b">
        <f t="shared" ref="F335:H335" si="338">IF(EXACT(E335,G335),TRUE,FALSE)</f>
        <v>1</v>
      </c>
      <c r="G335" s="158" t="s">
        <v>439</v>
      </c>
      <c r="H335" t="b">
        <f t="shared" si="338"/>
        <v>0</v>
      </c>
      <c r="I335" s="158"/>
      <c r="J335" s="140"/>
    </row>
    <row r="336" spans="1:10" x14ac:dyDescent="0.25">
      <c r="A336" s="140" t="s">
        <v>510</v>
      </c>
      <c r="B336" t="b">
        <f t="shared" si="325"/>
        <v>1</v>
      </c>
      <c r="C336" s="140" t="s">
        <v>510</v>
      </c>
      <c r="D336" t="b">
        <f t="shared" si="325"/>
        <v>1</v>
      </c>
      <c r="E336" s="140" t="s">
        <v>510</v>
      </c>
      <c r="F336" t="b">
        <f t="shared" ref="F336:H336" si="339">IF(EXACT(E336,G336),TRUE,FALSE)</f>
        <v>1</v>
      </c>
      <c r="G336" s="140" t="s">
        <v>510</v>
      </c>
      <c r="H336" t="b">
        <f t="shared" si="339"/>
        <v>0</v>
      </c>
      <c r="I336" s="140"/>
      <c r="J336" s="140"/>
    </row>
    <row r="337" spans="1:10" x14ac:dyDescent="0.25">
      <c r="A337" s="140" t="s">
        <v>361</v>
      </c>
      <c r="B337" t="b">
        <f t="shared" si="325"/>
        <v>1</v>
      </c>
      <c r="C337" s="140" t="s">
        <v>361</v>
      </c>
      <c r="D337" t="b">
        <f t="shared" si="325"/>
        <v>1</v>
      </c>
      <c r="E337" s="140" t="s">
        <v>361</v>
      </c>
      <c r="F337" t="b">
        <f t="shared" ref="F337:H337" si="340">IF(EXACT(E337,G337),TRUE,FALSE)</f>
        <v>1</v>
      </c>
      <c r="G337" s="140" t="s">
        <v>361</v>
      </c>
      <c r="H337" t="b">
        <f t="shared" si="340"/>
        <v>0</v>
      </c>
      <c r="I337" s="140"/>
      <c r="J337" s="140"/>
    </row>
    <row r="338" spans="1:10" x14ac:dyDescent="0.25">
      <c r="A338" s="140" t="s">
        <v>606</v>
      </c>
      <c r="B338" t="b">
        <f t="shared" si="325"/>
        <v>1</v>
      </c>
      <c r="C338" s="140" t="s">
        <v>606</v>
      </c>
      <c r="D338" t="b">
        <f t="shared" si="325"/>
        <v>1</v>
      </c>
      <c r="E338" s="140" t="s">
        <v>606</v>
      </c>
      <c r="F338" t="b">
        <f t="shared" ref="F338:H338" si="341">IF(EXACT(E338,G338),TRUE,FALSE)</f>
        <v>1</v>
      </c>
      <c r="G338" s="140" t="s">
        <v>606</v>
      </c>
      <c r="H338" t="b">
        <f t="shared" si="341"/>
        <v>0</v>
      </c>
      <c r="I338" s="140"/>
      <c r="J338" s="140"/>
    </row>
    <row r="339" spans="1:10" x14ac:dyDescent="0.25">
      <c r="A339" s="140" t="s">
        <v>609</v>
      </c>
      <c r="B339" t="b">
        <f t="shared" si="325"/>
        <v>1</v>
      </c>
      <c r="C339" s="140" t="s">
        <v>609</v>
      </c>
      <c r="D339" t="b">
        <f t="shared" si="325"/>
        <v>1</v>
      </c>
      <c r="E339" s="140" t="s">
        <v>609</v>
      </c>
      <c r="F339" t="b">
        <f t="shared" ref="F339:H339" si="342">IF(EXACT(E339,G339),TRUE,FALSE)</f>
        <v>1</v>
      </c>
      <c r="G339" s="140" t="s">
        <v>609</v>
      </c>
      <c r="H339" t="b">
        <f t="shared" si="342"/>
        <v>0</v>
      </c>
      <c r="I339" s="140"/>
      <c r="J339" s="140"/>
    </row>
    <row r="340" spans="1:10" x14ac:dyDescent="0.25">
      <c r="A340" s="159" t="s">
        <v>333</v>
      </c>
      <c r="B340" t="b">
        <f t="shared" si="325"/>
        <v>1</v>
      </c>
      <c r="C340" s="159" t="s">
        <v>333</v>
      </c>
      <c r="D340" t="b">
        <f t="shared" si="325"/>
        <v>1</v>
      </c>
      <c r="E340" s="159" t="s">
        <v>333</v>
      </c>
      <c r="F340" t="b">
        <f t="shared" ref="F340:H340" si="343">IF(EXACT(E340,G340),TRUE,FALSE)</f>
        <v>1</v>
      </c>
      <c r="G340" s="159" t="s">
        <v>333</v>
      </c>
      <c r="H340" t="b">
        <f t="shared" si="343"/>
        <v>0</v>
      </c>
      <c r="I340" s="159"/>
      <c r="J340" s="140"/>
    </row>
    <row r="341" spans="1:10" x14ac:dyDescent="0.25">
      <c r="A341" s="159" t="s">
        <v>295</v>
      </c>
      <c r="B341" t="b">
        <f t="shared" si="325"/>
        <v>1</v>
      </c>
      <c r="C341" s="159" t="s">
        <v>295</v>
      </c>
      <c r="D341" t="b">
        <f t="shared" si="325"/>
        <v>1</v>
      </c>
      <c r="E341" s="159" t="s">
        <v>295</v>
      </c>
      <c r="F341" t="b">
        <f t="shared" ref="F341:H341" si="344">IF(EXACT(E341,G341),TRUE,FALSE)</f>
        <v>1</v>
      </c>
      <c r="G341" s="159" t="s">
        <v>295</v>
      </c>
      <c r="H341" t="b">
        <f t="shared" si="344"/>
        <v>0</v>
      </c>
      <c r="I341" s="159"/>
      <c r="J341" s="140"/>
    </row>
    <row r="342" spans="1:10" x14ac:dyDescent="0.25">
      <c r="A342" s="159" t="s">
        <v>408</v>
      </c>
      <c r="B342" t="b">
        <f t="shared" si="325"/>
        <v>1</v>
      </c>
      <c r="C342" s="159" t="s">
        <v>408</v>
      </c>
      <c r="D342" t="b">
        <f t="shared" si="325"/>
        <v>1</v>
      </c>
      <c r="E342" s="159" t="s">
        <v>408</v>
      </c>
      <c r="F342" t="b">
        <f t="shared" ref="F342:H342" si="345">IF(EXACT(E342,G342),TRUE,FALSE)</f>
        <v>1</v>
      </c>
      <c r="G342" s="159" t="s">
        <v>408</v>
      </c>
      <c r="H342" t="b">
        <f t="shared" si="345"/>
        <v>0</v>
      </c>
      <c r="I342" s="159"/>
      <c r="J342" s="140"/>
    </row>
    <row r="343" spans="1:10" x14ac:dyDescent="0.25">
      <c r="A343" s="140" t="s">
        <v>279</v>
      </c>
      <c r="B343" t="b">
        <f t="shared" si="325"/>
        <v>1</v>
      </c>
      <c r="C343" s="140" t="s">
        <v>279</v>
      </c>
      <c r="D343" t="b">
        <f t="shared" si="325"/>
        <v>1</v>
      </c>
      <c r="E343" s="140" t="s">
        <v>279</v>
      </c>
      <c r="F343" t="b">
        <f t="shared" ref="F343:H343" si="346">IF(EXACT(E343,G343),TRUE,FALSE)</f>
        <v>1</v>
      </c>
      <c r="G343" s="140" t="s">
        <v>279</v>
      </c>
      <c r="H343" t="b">
        <f t="shared" si="346"/>
        <v>0</v>
      </c>
      <c r="I343" s="140"/>
      <c r="J343" s="140"/>
    </row>
    <row r="344" spans="1:10" x14ac:dyDescent="0.25">
      <c r="A344" s="140" t="s">
        <v>334</v>
      </c>
      <c r="B344" t="b">
        <f t="shared" si="325"/>
        <v>1</v>
      </c>
      <c r="C344" s="140" t="s">
        <v>334</v>
      </c>
      <c r="D344" t="b">
        <f t="shared" si="325"/>
        <v>1</v>
      </c>
      <c r="E344" s="140" t="s">
        <v>334</v>
      </c>
      <c r="F344" t="b">
        <f t="shared" ref="F344:H344" si="347">IF(EXACT(E344,G344),TRUE,FALSE)</f>
        <v>1</v>
      </c>
      <c r="G344" s="140" t="s">
        <v>334</v>
      </c>
      <c r="H344" t="b">
        <f t="shared" si="347"/>
        <v>0</v>
      </c>
      <c r="I344" s="140"/>
      <c r="J344" s="140"/>
    </row>
    <row r="345" spans="1:10" x14ac:dyDescent="0.25">
      <c r="A345" s="140" t="s">
        <v>488</v>
      </c>
      <c r="B345" t="b">
        <f t="shared" si="325"/>
        <v>1</v>
      </c>
      <c r="C345" s="140" t="s">
        <v>488</v>
      </c>
      <c r="D345" t="b">
        <f t="shared" si="325"/>
        <v>1</v>
      </c>
      <c r="E345" s="140" t="s">
        <v>488</v>
      </c>
      <c r="F345" t="b">
        <f t="shared" ref="F345:H345" si="348">IF(EXACT(E345,G345),TRUE,FALSE)</f>
        <v>1</v>
      </c>
      <c r="G345" s="140" t="s">
        <v>488</v>
      </c>
      <c r="H345" t="b">
        <f t="shared" si="348"/>
        <v>0</v>
      </c>
      <c r="I345" s="140"/>
      <c r="J345" s="140"/>
    </row>
    <row r="346" spans="1:10" x14ac:dyDescent="0.25">
      <c r="A346" s="140" t="s">
        <v>363</v>
      </c>
      <c r="B346" t="b">
        <f t="shared" si="325"/>
        <v>0</v>
      </c>
      <c r="C346" s="140" t="s">
        <v>458</v>
      </c>
      <c r="D346" t="b">
        <f t="shared" si="325"/>
        <v>0</v>
      </c>
      <c r="E346" s="140" t="s">
        <v>542</v>
      </c>
      <c r="F346" t="b">
        <f t="shared" ref="F346:H346" si="349">IF(EXACT(E346,G346),TRUE,FALSE)</f>
        <v>0</v>
      </c>
      <c r="G346" s="140" t="s">
        <v>576</v>
      </c>
      <c r="H346" t="b">
        <f t="shared" si="349"/>
        <v>0</v>
      </c>
      <c r="I346" s="140"/>
      <c r="J346" s="140"/>
    </row>
    <row r="347" spans="1:10" x14ac:dyDescent="0.25">
      <c r="A347" s="156" t="s">
        <v>269</v>
      </c>
      <c r="B347" t="b">
        <f t="shared" si="325"/>
        <v>1</v>
      </c>
      <c r="C347" s="156" t="s">
        <v>269</v>
      </c>
      <c r="D347" t="b">
        <f t="shared" si="325"/>
        <v>1</v>
      </c>
      <c r="E347" s="156" t="s">
        <v>269</v>
      </c>
      <c r="F347" t="b">
        <f t="shared" ref="F347:H347" si="350">IF(EXACT(E347,G347),TRUE,FALSE)</f>
        <v>1</v>
      </c>
      <c r="G347" s="156" t="s">
        <v>269</v>
      </c>
      <c r="H347" t="b">
        <f t="shared" si="350"/>
        <v>0</v>
      </c>
      <c r="I347" s="156"/>
      <c r="J347" s="140"/>
    </row>
    <row r="348" spans="1:10" x14ac:dyDescent="0.25">
      <c r="A348" s="156" t="s">
        <v>270</v>
      </c>
      <c r="B348" t="b">
        <f t="shared" si="325"/>
        <v>1</v>
      </c>
      <c r="C348" s="156" t="s">
        <v>270</v>
      </c>
      <c r="D348" t="b">
        <f t="shared" si="325"/>
        <v>1</v>
      </c>
      <c r="E348" s="156" t="s">
        <v>270</v>
      </c>
      <c r="F348" t="b">
        <f t="shared" ref="F348:H348" si="351">IF(EXACT(E348,G348),TRUE,FALSE)</f>
        <v>1</v>
      </c>
      <c r="G348" s="156" t="s">
        <v>270</v>
      </c>
      <c r="H348" t="b">
        <f t="shared" si="351"/>
        <v>0</v>
      </c>
      <c r="I348" s="156"/>
      <c r="J348" s="140"/>
    </row>
    <row r="349" spans="1:10" x14ac:dyDescent="0.25">
      <c r="A349" s="140" t="s">
        <v>220</v>
      </c>
      <c r="B349" t="b">
        <f t="shared" si="325"/>
        <v>1</v>
      </c>
      <c r="C349" s="140" t="s">
        <v>220</v>
      </c>
      <c r="D349" t="b">
        <f t="shared" si="325"/>
        <v>1</v>
      </c>
      <c r="E349" s="140" t="s">
        <v>220</v>
      </c>
      <c r="F349" t="b">
        <f t="shared" ref="F349:H349" si="352">IF(EXACT(E349,G349),TRUE,FALSE)</f>
        <v>1</v>
      </c>
      <c r="G349" s="140" t="s">
        <v>220</v>
      </c>
      <c r="H349" t="b">
        <f t="shared" si="352"/>
        <v>0</v>
      </c>
      <c r="I349" s="140"/>
      <c r="J349" s="140"/>
    </row>
    <row r="350" spans="1:10" x14ac:dyDescent="0.25">
      <c r="A350" s="140" t="s">
        <v>221</v>
      </c>
      <c r="B350" t="b">
        <f t="shared" si="325"/>
        <v>1</v>
      </c>
      <c r="C350" s="140" t="s">
        <v>221</v>
      </c>
      <c r="D350" t="b">
        <f t="shared" si="325"/>
        <v>1</v>
      </c>
      <c r="E350" s="140" t="s">
        <v>221</v>
      </c>
      <c r="F350" t="b">
        <f t="shared" ref="F350:H350" si="353">IF(EXACT(E350,G350),TRUE,FALSE)</f>
        <v>1</v>
      </c>
      <c r="G350" s="140" t="s">
        <v>221</v>
      </c>
      <c r="H350" t="b">
        <f t="shared" si="353"/>
        <v>0</v>
      </c>
      <c r="I350" s="140"/>
      <c r="J350" s="140"/>
    </row>
    <row r="351" spans="1:10" x14ac:dyDescent="0.25">
      <c r="A351" s="157" t="s">
        <v>495</v>
      </c>
      <c r="B351" t="b">
        <f t="shared" si="325"/>
        <v>1</v>
      </c>
      <c r="C351" s="157" t="s">
        <v>495</v>
      </c>
      <c r="D351" t="b">
        <f t="shared" si="325"/>
        <v>1</v>
      </c>
      <c r="E351" s="157" t="s">
        <v>495</v>
      </c>
      <c r="F351" t="b">
        <f t="shared" ref="F351:H351" si="354">IF(EXACT(E351,G351),TRUE,FALSE)</f>
        <v>1</v>
      </c>
      <c r="G351" s="157" t="s">
        <v>495</v>
      </c>
      <c r="H351" t="b">
        <f t="shared" si="354"/>
        <v>0</v>
      </c>
      <c r="I351" s="157"/>
      <c r="J351" s="140"/>
    </row>
    <row r="352" spans="1:10" x14ac:dyDescent="0.25">
      <c r="A352" s="157" t="s">
        <v>477</v>
      </c>
      <c r="B352" t="b">
        <f t="shared" si="325"/>
        <v>1</v>
      </c>
      <c r="C352" s="157" t="s">
        <v>477</v>
      </c>
      <c r="D352" t="b">
        <f t="shared" si="325"/>
        <v>1</v>
      </c>
      <c r="E352" s="157" t="s">
        <v>477</v>
      </c>
      <c r="F352" t="b">
        <f t="shared" ref="F352:H352" si="355">IF(EXACT(E352,G352),TRUE,FALSE)</f>
        <v>1</v>
      </c>
      <c r="G352" s="157" t="s">
        <v>477</v>
      </c>
      <c r="H352" t="b">
        <f t="shared" si="355"/>
        <v>0</v>
      </c>
      <c r="I352" s="157"/>
      <c r="J352" s="140"/>
    </row>
    <row r="353" spans="1:10" x14ac:dyDescent="0.25">
      <c r="A353" s="157" t="s">
        <v>285</v>
      </c>
      <c r="B353" t="b">
        <f t="shared" si="325"/>
        <v>1</v>
      </c>
      <c r="C353" s="157" t="s">
        <v>285</v>
      </c>
      <c r="D353" t="b">
        <f t="shared" si="325"/>
        <v>1</v>
      </c>
      <c r="E353" s="157" t="s">
        <v>285</v>
      </c>
      <c r="F353" t="b">
        <f t="shared" ref="F353:H353" si="356">IF(EXACT(E353,G353),TRUE,FALSE)</f>
        <v>1</v>
      </c>
      <c r="G353" s="157" t="s">
        <v>285</v>
      </c>
      <c r="H353" t="b">
        <f t="shared" si="356"/>
        <v>0</v>
      </c>
      <c r="I353" s="157"/>
      <c r="J353" s="140"/>
    </row>
    <row r="354" spans="1:10" x14ac:dyDescent="0.25">
      <c r="A354" s="157" t="s">
        <v>346</v>
      </c>
      <c r="B354" t="b">
        <f t="shared" si="325"/>
        <v>1</v>
      </c>
      <c r="C354" s="157" t="s">
        <v>346</v>
      </c>
      <c r="D354" t="b">
        <f t="shared" si="325"/>
        <v>1</v>
      </c>
      <c r="E354" s="157" t="s">
        <v>346</v>
      </c>
      <c r="F354" t="b">
        <f t="shared" ref="F354:H354" si="357">IF(EXACT(E354,G354),TRUE,FALSE)</f>
        <v>1</v>
      </c>
      <c r="G354" s="157" t="s">
        <v>346</v>
      </c>
      <c r="H354" t="b">
        <f t="shared" si="357"/>
        <v>0</v>
      </c>
      <c r="I354" s="157"/>
      <c r="J354" s="140"/>
    </row>
    <row r="355" spans="1:10" x14ac:dyDescent="0.25">
      <c r="A355" s="140" t="s">
        <v>225</v>
      </c>
      <c r="B355" t="b">
        <f t="shared" si="325"/>
        <v>1</v>
      </c>
      <c r="C355" s="140" t="s">
        <v>225</v>
      </c>
      <c r="D355" t="b">
        <f t="shared" si="325"/>
        <v>1</v>
      </c>
      <c r="E355" s="140" t="s">
        <v>225</v>
      </c>
      <c r="F355" t="b">
        <f t="shared" ref="F355:H355" si="358">IF(EXACT(E355,G355),TRUE,FALSE)</f>
        <v>1</v>
      </c>
      <c r="G355" s="140" t="s">
        <v>225</v>
      </c>
      <c r="H355" t="b">
        <f t="shared" si="358"/>
        <v>0</v>
      </c>
      <c r="I355" s="140"/>
      <c r="J355" s="140"/>
    </row>
    <row r="356" spans="1:10" x14ac:dyDescent="0.25">
      <c r="A356" s="140" t="s">
        <v>226</v>
      </c>
      <c r="B356" t="b">
        <f t="shared" si="325"/>
        <v>1</v>
      </c>
      <c r="C356" s="140" t="s">
        <v>226</v>
      </c>
      <c r="D356" t="b">
        <f t="shared" si="325"/>
        <v>1</v>
      </c>
      <c r="E356" s="140" t="s">
        <v>226</v>
      </c>
      <c r="F356" t="b">
        <f t="shared" ref="F356:H356" si="359">IF(EXACT(E356,G356),TRUE,FALSE)</f>
        <v>1</v>
      </c>
      <c r="G356" s="140" t="s">
        <v>226</v>
      </c>
      <c r="H356" t="b">
        <f t="shared" si="359"/>
        <v>0</v>
      </c>
      <c r="I356" s="140"/>
      <c r="J356" s="140"/>
    </row>
    <row r="357" spans="1:10" x14ac:dyDescent="0.25">
      <c r="A357" s="158" t="s">
        <v>513</v>
      </c>
      <c r="B357" t="b">
        <f t="shared" si="325"/>
        <v>1</v>
      </c>
      <c r="C357" s="158" t="s">
        <v>513</v>
      </c>
      <c r="D357" t="b">
        <f t="shared" si="325"/>
        <v>1</v>
      </c>
      <c r="E357" s="158" t="s">
        <v>513</v>
      </c>
      <c r="F357" t="b">
        <f t="shared" ref="F357:H357" si="360">IF(EXACT(E357,G357),TRUE,FALSE)</f>
        <v>1</v>
      </c>
      <c r="G357" s="158" t="s">
        <v>513</v>
      </c>
      <c r="H357" t="b">
        <f t="shared" si="360"/>
        <v>0</v>
      </c>
      <c r="I357" s="158"/>
      <c r="J357" s="140"/>
    </row>
    <row r="358" spans="1:10" x14ac:dyDescent="0.25">
      <c r="A358" s="158" t="s">
        <v>514</v>
      </c>
      <c r="B358" t="b">
        <f t="shared" si="325"/>
        <v>1</v>
      </c>
      <c r="C358" s="158" t="s">
        <v>514</v>
      </c>
      <c r="D358" t="b">
        <f t="shared" si="325"/>
        <v>1</v>
      </c>
      <c r="E358" s="158" t="s">
        <v>514</v>
      </c>
      <c r="F358" t="b">
        <f t="shared" ref="F358:H358" si="361">IF(EXACT(E358,G358),TRUE,FALSE)</f>
        <v>1</v>
      </c>
      <c r="G358" s="158" t="s">
        <v>514</v>
      </c>
      <c r="H358" t="b">
        <f t="shared" si="361"/>
        <v>0</v>
      </c>
      <c r="I358" s="158"/>
      <c r="J358" s="140"/>
    </row>
    <row r="359" spans="1:10" x14ac:dyDescent="0.25">
      <c r="A359" s="140" t="s">
        <v>505</v>
      </c>
      <c r="B359" t="b">
        <f t="shared" si="325"/>
        <v>1</v>
      </c>
      <c r="C359" s="140" t="s">
        <v>505</v>
      </c>
      <c r="D359" t="b">
        <f t="shared" si="325"/>
        <v>1</v>
      </c>
      <c r="E359" s="140" t="s">
        <v>505</v>
      </c>
      <c r="F359" t="b">
        <f t="shared" ref="F359:H359" si="362">IF(EXACT(E359,G359),TRUE,FALSE)</f>
        <v>1</v>
      </c>
      <c r="G359" s="140" t="s">
        <v>505</v>
      </c>
      <c r="H359" t="b">
        <f t="shared" si="362"/>
        <v>0</v>
      </c>
      <c r="I359" s="140"/>
      <c r="J359" s="140"/>
    </row>
    <row r="360" spans="1:10" x14ac:dyDescent="0.25">
      <c r="A360" s="140" t="s">
        <v>515</v>
      </c>
      <c r="B360" t="b">
        <f t="shared" si="325"/>
        <v>1</v>
      </c>
      <c r="C360" s="140" t="s">
        <v>515</v>
      </c>
      <c r="D360" t="b">
        <f t="shared" si="325"/>
        <v>1</v>
      </c>
      <c r="E360" s="140" t="s">
        <v>515</v>
      </c>
      <c r="F360" t="b">
        <f t="shared" ref="F360:H360" si="363">IF(EXACT(E360,G360),TRUE,FALSE)</f>
        <v>1</v>
      </c>
      <c r="G360" s="140" t="s">
        <v>515</v>
      </c>
      <c r="H360" t="b">
        <f t="shared" si="363"/>
        <v>0</v>
      </c>
      <c r="I360" s="140"/>
      <c r="J360" s="140"/>
    </row>
    <row r="361" spans="1:10" x14ac:dyDescent="0.25">
      <c r="A361" s="140" t="s">
        <v>494</v>
      </c>
      <c r="B361" t="b">
        <f t="shared" si="325"/>
        <v>1</v>
      </c>
      <c r="C361" s="140" t="s">
        <v>494</v>
      </c>
      <c r="D361" t="b">
        <f t="shared" si="325"/>
        <v>1</v>
      </c>
      <c r="E361" s="140" t="s">
        <v>494</v>
      </c>
      <c r="F361" t="b">
        <f t="shared" ref="F361:H361" si="364">IF(EXACT(E361,G361),TRUE,FALSE)</f>
        <v>1</v>
      </c>
      <c r="G361" s="140" t="s">
        <v>494</v>
      </c>
      <c r="H361" t="b">
        <f t="shared" si="364"/>
        <v>0</v>
      </c>
      <c r="I361" s="140"/>
      <c r="J361" s="140"/>
    </row>
    <row r="362" spans="1:10" x14ac:dyDescent="0.25">
      <c r="A362" s="140" t="s">
        <v>379</v>
      </c>
      <c r="B362" t="b">
        <f t="shared" si="325"/>
        <v>1</v>
      </c>
      <c r="C362" s="140" t="s">
        <v>379</v>
      </c>
      <c r="D362" t="b">
        <f t="shared" si="325"/>
        <v>1</v>
      </c>
      <c r="E362" s="140" t="s">
        <v>379</v>
      </c>
      <c r="F362" t="b">
        <f t="shared" ref="F362:H362" si="365">IF(EXACT(E362,G362),TRUE,FALSE)</f>
        <v>1</v>
      </c>
      <c r="G362" s="140" t="s">
        <v>379</v>
      </c>
      <c r="H362" t="b">
        <f t="shared" si="365"/>
        <v>0</v>
      </c>
      <c r="I362" s="140"/>
      <c r="J362" s="140"/>
    </row>
    <row r="363" spans="1:10" x14ac:dyDescent="0.25">
      <c r="A363" s="159" t="s">
        <v>333</v>
      </c>
      <c r="B363" t="b">
        <f t="shared" si="325"/>
        <v>1</v>
      </c>
      <c r="C363" s="159" t="s">
        <v>333</v>
      </c>
      <c r="D363" t="b">
        <f t="shared" si="325"/>
        <v>1</v>
      </c>
      <c r="E363" s="159" t="s">
        <v>333</v>
      </c>
      <c r="F363" t="b">
        <f t="shared" ref="F363:H363" si="366">IF(EXACT(E363,G363),TRUE,FALSE)</f>
        <v>1</v>
      </c>
      <c r="G363" s="159" t="s">
        <v>333</v>
      </c>
      <c r="H363" t="b">
        <f t="shared" si="366"/>
        <v>0</v>
      </c>
      <c r="I363" s="159"/>
      <c r="J363" s="140"/>
    </row>
    <row r="364" spans="1:10" x14ac:dyDescent="0.25">
      <c r="A364" s="159" t="s">
        <v>250</v>
      </c>
      <c r="B364" t="b">
        <f t="shared" si="325"/>
        <v>1</v>
      </c>
      <c r="C364" s="159" t="s">
        <v>250</v>
      </c>
      <c r="D364" t="b">
        <f t="shared" si="325"/>
        <v>1</v>
      </c>
      <c r="E364" s="159" t="s">
        <v>250</v>
      </c>
      <c r="F364" t="b">
        <f t="shared" ref="F364:H364" si="367">IF(EXACT(E364,G364),TRUE,FALSE)</f>
        <v>1</v>
      </c>
      <c r="G364" s="159" t="s">
        <v>250</v>
      </c>
      <c r="H364" t="b">
        <f t="shared" si="367"/>
        <v>0</v>
      </c>
      <c r="I364" s="159"/>
      <c r="J364" s="140"/>
    </row>
    <row r="365" spans="1:10" x14ac:dyDescent="0.25">
      <c r="A365" s="159" t="s">
        <v>264</v>
      </c>
      <c r="B365" t="b">
        <f t="shared" si="325"/>
        <v>1</v>
      </c>
      <c r="C365" s="159" t="s">
        <v>264</v>
      </c>
      <c r="D365" t="b">
        <f t="shared" si="325"/>
        <v>1</v>
      </c>
      <c r="E365" s="159" t="s">
        <v>264</v>
      </c>
      <c r="F365" t="b">
        <f t="shared" ref="F365:H365" si="368">IF(EXACT(E365,G365),TRUE,FALSE)</f>
        <v>1</v>
      </c>
      <c r="G365" s="159" t="s">
        <v>264</v>
      </c>
      <c r="H365" t="b">
        <f t="shared" si="368"/>
        <v>0</v>
      </c>
      <c r="I365" s="159"/>
      <c r="J365" s="140"/>
    </row>
    <row r="366" spans="1:10" x14ac:dyDescent="0.25">
      <c r="A366" s="140" t="s">
        <v>326</v>
      </c>
      <c r="B366" t="b">
        <f t="shared" si="325"/>
        <v>1</v>
      </c>
      <c r="C366" s="140" t="s">
        <v>326</v>
      </c>
      <c r="D366" t="b">
        <f t="shared" si="325"/>
        <v>1</v>
      </c>
      <c r="E366" s="140" t="s">
        <v>326</v>
      </c>
      <c r="F366" t="b">
        <f t="shared" ref="F366:H366" si="369">IF(EXACT(E366,G366),TRUE,FALSE)</f>
        <v>1</v>
      </c>
      <c r="G366" s="140" t="s">
        <v>326</v>
      </c>
      <c r="H366" t="b">
        <f t="shared" si="369"/>
        <v>0</v>
      </c>
      <c r="I366" s="140"/>
      <c r="J366" s="140"/>
    </row>
    <row r="367" spans="1:10" x14ac:dyDescent="0.25">
      <c r="A367" s="140" t="s">
        <v>296</v>
      </c>
      <c r="B367" t="b">
        <f t="shared" si="325"/>
        <v>1</v>
      </c>
      <c r="C367" s="140" t="s">
        <v>296</v>
      </c>
      <c r="D367" t="b">
        <f t="shared" si="325"/>
        <v>1</v>
      </c>
      <c r="E367" s="140" t="s">
        <v>296</v>
      </c>
      <c r="F367" t="b">
        <f t="shared" ref="F367:H367" si="370">IF(EXACT(E367,G367),TRUE,FALSE)</f>
        <v>1</v>
      </c>
      <c r="G367" s="140" t="s">
        <v>296</v>
      </c>
      <c r="H367" t="b">
        <f t="shared" si="370"/>
        <v>0</v>
      </c>
      <c r="I367" s="140"/>
      <c r="J367" s="140"/>
    </row>
    <row r="368" spans="1:10" x14ac:dyDescent="0.25">
      <c r="A368" s="140" t="s">
        <v>280</v>
      </c>
      <c r="B368" t="b">
        <f t="shared" si="325"/>
        <v>1</v>
      </c>
      <c r="C368" s="140" t="s">
        <v>280</v>
      </c>
      <c r="D368" t="b">
        <f t="shared" si="325"/>
        <v>1</v>
      </c>
      <c r="E368" s="140" t="s">
        <v>280</v>
      </c>
      <c r="F368" t="b">
        <f t="shared" ref="F368:H368" si="371">IF(EXACT(E368,G368),TRUE,FALSE)</f>
        <v>1</v>
      </c>
      <c r="G368" s="140" t="s">
        <v>280</v>
      </c>
      <c r="H368" t="b">
        <f t="shared" si="371"/>
        <v>0</v>
      </c>
      <c r="I368" s="140"/>
      <c r="J368" s="140"/>
    </row>
    <row r="369" spans="1:10" x14ac:dyDescent="0.25">
      <c r="A369" s="140" t="s">
        <v>369</v>
      </c>
      <c r="B369" t="b">
        <f t="shared" si="325"/>
        <v>0</v>
      </c>
      <c r="C369" s="140" t="s">
        <v>459</v>
      </c>
      <c r="D369" t="b">
        <f t="shared" si="325"/>
        <v>0</v>
      </c>
      <c r="E369" s="140" t="s">
        <v>543</v>
      </c>
      <c r="F369" t="b">
        <f t="shared" ref="F369:H369" si="372">IF(EXACT(E369,G369),TRUE,FALSE)</f>
        <v>0</v>
      </c>
      <c r="G369" s="140" t="s">
        <v>577</v>
      </c>
      <c r="H369" t="b">
        <f t="shared" si="372"/>
        <v>0</v>
      </c>
      <c r="I369" s="140"/>
      <c r="J369" s="140"/>
    </row>
    <row r="370" spans="1:10" x14ac:dyDescent="0.25">
      <c r="A370" s="156" t="s">
        <v>218</v>
      </c>
      <c r="B370" t="b">
        <f t="shared" si="325"/>
        <v>1</v>
      </c>
      <c r="C370" s="156" t="s">
        <v>218</v>
      </c>
      <c r="D370" t="b">
        <f t="shared" si="325"/>
        <v>1</v>
      </c>
      <c r="E370" s="156" t="s">
        <v>218</v>
      </c>
      <c r="F370" t="b">
        <f t="shared" ref="F370:H370" si="373">IF(EXACT(E370,G370),TRUE,FALSE)</f>
        <v>1</v>
      </c>
      <c r="G370" s="156" t="s">
        <v>218</v>
      </c>
      <c r="H370" t="b">
        <f t="shared" si="373"/>
        <v>0</v>
      </c>
      <c r="I370" s="156"/>
      <c r="J370" s="140"/>
    </row>
    <row r="371" spans="1:10" x14ac:dyDescent="0.25">
      <c r="A371" s="156" t="s">
        <v>219</v>
      </c>
      <c r="B371" t="b">
        <f t="shared" si="325"/>
        <v>1</v>
      </c>
      <c r="C371" s="156" t="s">
        <v>219</v>
      </c>
      <c r="D371" t="b">
        <f t="shared" si="325"/>
        <v>1</v>
      </c>
      <c r="E371" s="156" t="s">
        <v>219</v>
      </c>
      <c r="F371" t="b">
        <f t="shared" ref="F371:H371" si="374">IF(EXACT(E371,G371),TRUE,FALSE)</f>
        <v>1</v>
      </c>
      <c r="G371" s="156" t="s">
        <v>219</v>
      </c>
      <c r="H371" t="b">
        <f t="shared" si="374"/>
        <v>0</v>
      </c>
      <c r="I371" s="156"/>
      <c r="J371" s="140"/>
    </row>
    <row r="372" spans="1:10" x14ac:dyDescent="0.25">
      <c r="A372" s="140" t="s">
        <v>420</v>
      </c>
      <c r="B372" t="b">
        <f t="shared" si="325"/>
        <v>1</v>
      </c>
      <c r="C372" s="140" t="s">
        <v>420</v>
      </c>
      <c r="D372" t="b">
        <f t="shared" si="325"/>
        <v>1</v>
      </c>
      <c r="E372" s="140" t="s">
        <v>420</v>
      </c>
      <c r="F372" t="b">
        <f t="shared" ref="F372:H372" si="375">IF(EXACT(E372,G372),TRUE,FALSE)</f>
        <v>1</v>
      </c>
      <c r="G372" s="140" t="s">
        <v>420</v>
      </c>
      <c r="H372" t="b">
        <f t="shared" si="375"/>
        <v>0</v>
      </c>
      <c r="I372" s="140"/>
      <c r="J372" s="140"/>
    </row>
    <row r="373" spans="1:10" x14ac:dyDescent="0.25">
      <c r="A373" s="140" t="s">
        <v>421</v>
      </c>
      <c r="B373" t="b">
        <f t="shared" si="325"/>
        <v>1</v>
      </c>
      <c r="C373" s="140" t="s">
        <v>421</v>
      </c>
      <c r="D373" t="b">
        <f t="shared" si="325"/>
        <v>1</v>
      </c>
      <c r="E373" s="140" t="s">
        <v>421</v>
      </c>
      <c r="F373" t="b">
        <f t="shared" ref="F373:H373" si="376">IF(EXACT(E373,G373),TRUE,FALSE)</f>
        <v>1</v>
      </c>
      <c r="G373" s="140" t="s">
        <v>421</v>
      </c>
      <c r="H373" t="b">
        <f t="shared" si="376"/>
        <v>0</v>
      </c>
      <c r="I373" s="140"/>
      <c r="J373" s="140"/>
    </row>
    <row r="374" spans="1:10" x14ac:dyDescent="0.25">
      <c r="A374" s="157" t="s">
        <v>495</v>
      </c>
      <c r="B374" t="b">
        <f t="shared" si="325"/>
        <v>1</v>
      </c>
      <c r="C374" s="157" t="s">
        <v>495</v>
      </c>
      <c r="D374" t="b">
        <f t="shared" si="325"/>
        <v>1</v>
      </c>
      <c r="E374" s="157" t="s">
        <v>495</v>
      </c>
      <c r="F374" t="b">
        <f t="shared" ref="F374:H374" si="377">IF(EXACT(E374,G374),TRUE,FALSE)</f>
        <v>1</v>
      </c>
      <c r="G374" s="157" t="s">
        <v>495</v>
      </c>
      <c r="H374" t="b">
        <f t="shared" si="377"/>
        <v>0</v>
      </c>
      <c r="I374" s="157"/>
      <c r="J374" s="140"/>
    </row>
    <row r="375" spans="1:10" x14ac:dyDescent="0.25">
      <c r="A375" s="157" t="s">
        <v>306</v>
      </c>
      <c r="B375" t="b">
        <f t="shared" si="325"/>
        <v>1</v>
      </c>
      <c r="C375" s="157" t="s">
        <v>306</v>
      </c>
      <c r="D375" t="b">
        <f t="shared" si="325"/>
        <v>1</v>
      </c>
      <c r="E375" s="157" t="s">
        <v>306</v>
      </c>
      <c r="F375" t="b">
        <f t="shared" ref="F375:H375" si="378">IF(EXACT(E375,G375),TRUE,FALSE)</f>
        <v>1</v>
      </c>
      <c r="G375" s="157" t="s">
        <v>306</v>
      </c>
      <c r="H375" t="b">
        <f t="shared" si="378"/>
        <v>0</v>
      </c>
      <c r="I375" s="157"/>
      <c r="J375" s="140"/>
    </row>
    <row r="376" spans="1:10" x14ac:dyDescent="0.25">
      <c r="A376" s="157" t="s">
        <v>382</v>
      </c>
      <c r="B376" t="b">
        <f t="shared" si="325"/>
        <v>1</v>
      </c>
      <c r="C376" s="157" t="s">
        <v>382</v>
      </c>
      <c r="D376" t="b">
        <f t="shared" si="325"/>
        <v>1</v>
      </c>
      <c r="E376" s="157" t="s">
        <v>382</v>
      </c>
      <c r="F376" t="b">
        <f t="shared" ref="F376:H376" si="379">IF(EXACT(E376,G376),TRUE,FALSE)</f>
        <v>1</v>
      </c>
      <c r="G376" s="157" t="s">
        <v>382</v>
      </c>
      <c r="H376" t="b">
        <f t="shared" si="379"/>
        <v>0</v>
      </c>
      <c r="I376" s="157"/>
      <c r="J376" s="140"/>
    </row>
    <row r="377" spans="1:10" x14ac:dyDescent="0.25">
      <c r="A377" s="157" t="s">
        <v>258</v>
      </c>
      <c r="B377" t="b">
        <f t="shared" si="325"/>
        <v>1</v>
      </c>
      <c r="C377" s="157" t="s">
        <v>258</v>
      </c>
      <c r="D377" t="b">
        <f t="shared" si="325"/>
        <v>1</v>
      </c>
      <c r="E377" s="157" t="s">
        <v>258</v>
      </c>
      <c r="F377" t="b">
        <f t="shared" ref="F377:H377" si="380">IF(EXACT(E377,G377),TRUE,FALSE)</f>
        <v>1</v>
      </c>
      <c r="G377" s="157" t="s">
        <v>258</v>
      </c>
      <c r="H377" t="b">
        <f t="shared" si="380"/>
        <v>0</v>
      </c>
      <c r="I377" s="157"/>
      <c r="J377" s="140"/>
    </row>
    <row r="378" spans="1:10" x14ac:dyDescent="0.25">
      <c r="A378" s="140" t="s">
        <v>298</v>
      </c>
      <c r="B378" t="b">
        <f t="shared" si="325"/>
        <v>1</v>
      </c>
      <c r="C378" s="140" t="s">
        <v>298</v>
      </c>
      <c r="D378" t="b">
        <f t="shared" si="325"/>
        <v>1</v>
      </c>
      <c r="E378" s="140" t="s">
        <v>298</v>
      </c>
      <c r="F378" t="b">
        <f t="shared" ref="F378:H378" si="381">IF(EXACT(E378,G378),TRUE,FALSE)</f>
        <v>1</v>
      </c>
      <c r="G378" s="140" t="s">
        <v>298</v>
      </c>
      <c r="H378" t="b">
        <f t="shared" si="381"/>
        <v>0</v>
      </c>
      <c r="I378" s="140"/>
      <c r="J378" s="140"/>
    </row>
    <row r="379" spans="1:10" x14ac:dyDescent="0.25">
      <c r="A379" s="140" t="s">
        <v>299</v>
      </c>
      <c r="B379" t="b">
        <f t="shared" si="325"/>
        <v>1</v>
      </c>
      <c r="C379" s="140" t="s">
        <v>299</v>
      </c>
      <c r="D379" t="b">
        <f t="shared" si="325"/>
        <v>1</v>
      </c>
      <c r="E379" s="140" t="s">
        <v>299</v>
      </c>
      <c r="F379" t="b">
        <f t="shared" ref="F379:H379" si="382">IF(EXACT(E379,G379),TRUE,FALSE)</f>
        <v>1</v>
      </c>
      <c r="G379" s="140" t="s">
        <v>299</v>
      </c>
      <c r="H379" t="b">
        <f t="shared" si="382"/>
        <v>0</v>
      </c>
      <c r="I379" s="140"/>
      <c r="J379" s="140"/>
    </row>
    <row r="380" spans="1:10" x14ac:dyDescent="0.25">
      <c r="A380" s="158" t="s">
        <v>330</v>
      </c>
      <c r="B380" t="b">
        <f t="shared" si="325"/>
        <v>1</v>
      </c>
      <c r="C380" s="158" t="s">
        <v>330</v>
      </c>
      <c r="D380" t="b">
        <f t="shared" si="325"/>
        <v>1</v>
      </c>
      <c r="E380" s="158" t="s">
        <v>330</v>
      </c>
      <c r="F380" t="b">
        <f t="shared" ref="F380:H380" si="383">IF(EXACT(E380,G380),TRUE,FALSE)</f>
        <v>1</v>
      </c>
      <c r="G380" s="158" t="s">
        <v>330</v>
      </c>
      <c r="H380" t="b">
        <f t="shared" si="383"/>
        <v>0</v>
      </c>
      <c r="I380" s="158"/>
      <c r="J380" s="140"/>
    </row>
    <row r="381" spans="1:10" x14ac:dyDescent="0.25">
      <c r="A381" s="158" t="s">
        <v>331</v>
      </c>
      <c r="B381" t="b">
        <f t="shared" si="325"/>
        <v>1</v>
      </c>
      <c r="C381" s="158" t="s">
        <v>331</v>
      </c>
      <c r="D381" t="b">
        <f t="shared" si="325"/>
        <v>1</v>
      </c>
      <c r="E381" s="158" t="s">
        <v>331</v>
      </c>
      <c r="F381" t="b">
        <f t="shared" ref="F381:H381" si="384">IF(EXACT(E381,G381),TRUE,FALSE)</f>
        <v>1</v>
      </c>
      <c r="G381" s="158" t="s">
        <v>331</v>
      </c>
      <c r="H381" t="b">
        <f t="shared" si="384"/>
        <v>0</v>
      </c>
      <c r="I381" s="158"/>
      <c r="J381" s="140"/>
    </row>
    <row r="382" spans="1:10" x14ac:dyDescent="0.25">
      <c r="A382" s="140" t="s">
        <v>481</v>
      </c>
      <c r="B382" t="b">
        <f t="shared" si="325"/>
        <v>1</v>
      </c>
      <c r="C382" s="140" t="s">
        <v>481</v>
      </c>
      <c r="D382" t="b">
        <f t="shared" si="325"/>
        <v>1</v>
      </c>
      <c r="E382" s="140" t="s">
        <v>481</v>
      </c>
      <c r="F382" t="b">
        <f t="shared" ref="F382:H382" si="385">IF(EXACT(E382,G382),TRUE,FALSE)</f>
        <v>1</v>
      </c>
      <c r="G382" s="140" t="s">
        <v>481</v>
      </c>
      <c r="H382" t="b">
        <f t="shared" si="385"/>
        <v>0</v>
      </c>
      <c r="I382" s="140"/>
      <c r="J382" s="140"/>
    </row>
    <row r="383" spans="1:10" x14ac:dyDescent="0.25">
      <c r="A383" s="140" t="s">
        <v>366</v>
      </c>
      <c r="B383" t="b">
        <f t="shared" si="325"/>
        <v>1</v>
      </c>
      <c r="C383" s="140" t="s">
        <v>366</v>
      </c>
      <c r="D383" t="b">
        <f t="shared" si="325"/>
        <v>1</v>
      </c>
      <c r="E383" s="140" t="s">
        <v>366</v>
      </c>
      <c r="F383" t="b">
        <f t="shared" ref="F383:H383" si="386">IF(EXACT(E383,G383),TRUE,FALSE)</f>
        <v>1</v>
      </c>
      <c r="G383" s="140" t="s">
        <v>366</v>
      </c>
      <c r="H383" t="b">
        <f t="shared" si="386"/>
        <v>0</v>
      </c>
      <c r="I383" s="140"/>
      <c r="J383" s="140"/>
    </row>
    <row r="384" spans="1:10" x14ac:dyDescent="0.25">
      <c r="A384" s="140" t="s">
        <v>292</v>
      </c>
      <c r="B384" t="b">
        <f t="shared" si="325"/>
        <v>1</v>
      </c>
      <c r="C384" s="140" t="s">
        <v>292</v>
      </c>
      <c r="D384" t="b">
        <f t="shared" si="325"/>
        <v>1</v>
      </c>
      <c r="E384" s="140" t="s">
        <v>292</v>
      </c>
      <c r="F384" t="b">
        <f t="shared" ref="F384:H384" si="387">IF(EXACT(E384,G384),TRUE,FALSE)</f>
        <v>1</v>
      </c>
      <c r="G384" s="140" t="s">
        <v>292</v>
      </c>
      <c r="H384" t="b">
        <f t="shared" si="387"/>
        <v>0</v>
      </c>
      <c r="I384" s="140"/>
      <c r="J384" s="140"/>
    </row>
    <row r="385" spans="1:10" x14ac:dyDescent="0.25">
      <c r="A385" s="140" t="s">
        <v>293</v>
      </c>
      <c r="B385" t="b">
        <f t="shared" si="325"/>
        <v>1</v>
      </c>
      <c r="C385" s="140" t="s">
        <v>293</v>
      </c>
      <c r="D385" t="b">
        <f t="shared" si="325"/>
        <v>1</v>
      </c>
      <c r="E385" s="140" t="s">
        <v>293</v>
      </c>
      <c r="F385" t="b">
        <f t="shared" ref="F385:H385" si="388">IF(EXACT(E385,G385),TRUE,FALSE)</f>
        <v>1</v>
      </c>
      <c r="G385" s="140" t="s">
        <v>293</v>
      </c>
      <c r="H385" t="b">
        <f t="shared" si="388"/>
        <v>0</v>
      </c>
      <c r="I385" s="140"/>
      <c r="J385" s="140"/>
    </row>
    <row r="386" spans="1:10" x14ac:dyDescent="0.25">
      <c r="A386" s="159" t="s">
        <v>211</v>
      </c>
      <c r="B386" t="b">
        <f t="shared" si="325"/>
        <v>1</v>
      </c>
      <c r="C386" s="159" t="s">
        <v>211</v>
      </c>
      <c r="D386" t="b">
        <f t="shared" si="325"/>
        <v>1</v>
      </c>
      <c r="E386" s="159" t="s">
        <v>211</v>
      </c>
      <c r="F386" t="b">
        <f t="shared" ref="F386:H386" si="389">IF(EXACT(E386,G386),TRUE,FALSE)</f>
        <v>1</v>
      </c>
      <c r="G386" s="159" t="s">
        <v>211</v>
      </c>
      <c r="H386" t="b">
        <f t="shared" si="389"/>
        <v>0</v>
      </c>
      <c r="I386" s="159"/>
      <c r="J386" s="140"/>
    </row>
    <row r="387" spans="1:10" x14ac:dyDescent="0.25">
      <c r="A387" s="159" t="s">
        <v>212</v>
      </c>
      <c r="B387" t="b">
        <f t="shared" ref="B387:D450" si="390">IF(EXACT(A387,C387),TRUE,FALSE)</f>
        <v>1</v>
      </c>
      <c r="C387" s="159" t="s">
        <v>212</v>
      </c>
      <c r="D387" t="b">
        <f t="shared" si="390"/>
        <v>1</v>
      </c>
      <c r="E387" s="159" t="s">
        <v>212</v>
      </c>
      <c r="F387" t="b">
        <f t="shared" ref="F387:H387" si="391">IF(EXACT(E387,G387),TRUE,FALSE)</f>
        <v>1</v>
      </c>
      <c r="G387" s="159" t="s">
        <v>212</v>
      </c>
      <c r="H387" t="b">
        <f t="shared" si="391"/>
        <v>0</v>
      </c>
      <c r="I387" s="159"/>
      <c r="J387" s="140"/>
    </row>
    <row r="388" spans="1:10" x14ac:dyDescent="0.25">
      <c r="A388" s="159" t="s">
        <v>264</v>
      </c>
      <c r="B388" t="b">
        <f t="shared" si="390"/>
        <v>1</v>
      </c>
      <c r="C388" s="159" t="s">
        <v>264</v>
      </c>
      <c r="D388" t="b">
        <f t="shared" si="390"/>
        <v>1</v>
      </c>
      <c r="E388" s="159" t="s">
        <v>264</v>
      </c>
      <c r="F388" t="b">
        <f t="shared" ref="F388:H388" si="392">IF(EXACT(E388,G388),TRUE,FALSE)</f>
        <v>1</v>
      </c>
      <c r="G388" s="159" t="s">
        <v>264</v>
      </c>
      <c r="H388" t="b">
        <f t="shared" si="392"/>
        <v>0</v>
      </c>
      <c r="I388" s="159"/>
      <c r="J388" s="140"/>
    </row>
    <row r="389" spans="1:10" x14ac:dyDescent="0.25">
      <c r="A389" s="140" t="s">
        <v>233</v>
      </c>
      <c r="B389" t="b">
        <f t="shared" si="390"/>
        <v>1</v>
      </c>
      <c r="C389" s="140" t="s">
        <v>233</v>
      </c>
      <c r="D389" t="b">
        <f t="shared" si="390"/>
        <v>1</v>
      </c>
      <c r="E389" s="140" t="s">
        <v>233</v>
      </c>
      <c r="F389" t="b">
        <f t="shared" ref="F389:H389" si="393">IF(EXACT(E389,G389),TRUE,FALSE)</f>
        <v>1</v>
      </c>
      <c r="G389" s="140" t="s">
        <v>233</v>
      </c>
      <c r="H389" t="b">
        <f t="shared" si="393"/>
        <v>0</v>
      </c>
      <c r="I389" s="140"/>
      <c r="J389" s="140"/>
    </row>
    <row r="390" spans="1:10" x14ac:dyDescent="0.25">
      <c r="A390" s="140" t="s">
        <v>266</v>
      </c>
      <c r="B390" t="b">
        <f t="shared" si="390"/>
        <v>1</v>
      </c>
      <c r="C390" s="140" t="s">
        <v>266</v>
      </c>
      <c r="D390" t="b">
        <f t="shared" si="390"/>
        <v>1</v>
      </c>
      <c r="E390" s="140" t="s">
        <v>266</v>
      </c>
      <c r="F390" t="b">
        <f t="shared" ref="F390:H390" si="394">IF(EXACT(E390,G390),TRUE,FALSE)</f>
        <v>1</v>
      </c>
      <c r="G390" s="140" t="s">
        <v>266</v>
      </c>
      <c r="H390" t="b">
        <f t="shared" si="394"/>
        <v>0</v>
      </c>
      <c r="I390" s="140"/>
      <c r="J390" s="140"/>
    </row>
    <row r="391" spans="1:10" x14ac:dyDescent="0.25">
      <c r="A391" s="140" t="s">
        <v>280</v>
      </c>
      <c r="B391" t="b">
        <f t="shared" si="390"/>
        <v>1</v>
      </c>
      <c r="C391" s="140" t="s">
        <v>280</v>
      </c>
      <c r="D391" t="b">
        <f t="shared" si="390"/>
        <v>1</v>
      </c>
      <c r="E391" s="140" t="s">
        <v>280</v>
      </c>
      <c r="F391" t="b">
        <f t="shared" ref="F391:H391" si="395">IF(EXACT(E391,G391),TRUE,FALSE)</f>
        <v>1</v>
      </c>
      <c r="G391" s="140" t="s">
        <v>280</v>
      </c>
      <c r="H391" t="b">
        <f t="shared" si="395"/>
        <v>0</v>
      </c>
      <c r="I391" s="140"/>
      <c r="J391" s="140"/>
    </row>
    <row r="392" spans="1:10" x14ac:dyDescent="0.25">
      <c r="A392" s="140" t="s">
        <v>376</v>
      </c>
      <c r="B392" t="b">
        <f t="shared" si="390"/>
        <v>0</v>
      </c>
      <c r="C392" s="140" t="s">
        <v>460</v>
      </c>
      <c r="D392" t="b">
        <f t="shared" si="390"/>
        <v>0</v>
      </c>
      <c r="E392" s="140" t="s">
        <v>544</v>
      </c>
      <c r="F392" t="b">
        <f t="shared" ref="F392:H392" si="396">IF(EXACT(E392,G392),TRUE,FALSE)</f>
        <v>0</v>
      </c>
      <c r="G392" s="140" t="s">
        <v>578</v>
      </c>
      <c r="H392" t="b">
        <f t="shared" si="396"/>
        <v>0</v>
      </c>
      <c r="I392" s="140"/>
      <c r="J392" s="140"/>
    </row>
    <row r="393" spans="1:10" x14ac:dyDescent="0.25">
      <c r="A393" s="156" t="s">
        <v>218</v>
      </c>
      <c r="B393" t="b">
        <f t="shared" si="390"/>
        <v>1</v>
      </c>
      <c r="C393" s="156" t="s">
        <v>218</v>
      </c>
      <c r="D393" t="b">
        <f t="shared" si="390"/>
        <v>1</v>
      </c>
      <c r="E393" s="156" t="s">
        <v>218</v>
      </c>
      <c r="F393" t="b">
        <f t="shared" ref="F393:H393" si="397">IF(EXACT(E393,G393),TRUE,FALSE)</f>
        <v>1</v>
      </c>
      <c r="G393" s="156" t="s">
        <v>218</v>
      </c>
      <c r="H393" t="b">
        <f t="shared" si="397"/>
        <v>0</v>
      </c>
      <c r="I393" s="156"/>
      <c r="J393" s="140"/>
    </row>
    <row r="394" spans="1:10" x14ac:dyDescent="0.25">
      <c r="A394" s="156" t="s">
        <v>219</v>
      </c>
      <c r="B394" t="b">
        <f t="shared" si="390"/>
        <v>1</v>
      </c>
      <c r="C394" s="156" t="s">
        <v>219</v>
      </c>
      <c r="D394" t="b">
        <f t="shared" si="390"/>
        <v>1</v>
      </c>
      <c r="E394" s="156" t="s">
        <v>219</v>
      </c>
      <c r="F394" t="b">
        <f t="shared" ref="F394:H394" si="398">IF(EXACT(E394,G394),TRUE,FALSE)</f>
        <v>1</v>
      </c>
      <c r="G394" s="156" t="s">
        <v>219</v>
      </c>
      <c r="H394" t="b">
        <f t="shared" si="398"/>
        <v>0</v>
      </c>
      <c r="I394" s="156"/>
      <c r="J394" s="140"/>
    </row>
    <row r="395" spans="1:10" x14ac:dyDescent="0.25">
      <c r="A395" s="140" t="s">
        <v>473</v>
      </c>
      <c r="B395" t="b">
        <f t="shared" si="390"/>
        <v>1</v>
      </c>
      <c r="C395" s="140" t="s">
        <v>473</v>
      </c>
      <c r="D395" t="b">
        <f t="shared" si="390"/>
        <v>1</v>
      </c>
      <c r="E395" s="140" t="s">
        <v>473</v>
      </c>
      <c r="F395" t="b">
        <f t="shared" ref="F395:H395" si="399">IF(EXACT(E395,G395),TRUE,FALSE)</f>
        <v>1</v>
      </c>
      <c r="G395" s="140" t="s">
        <v>473</v>
      </c>
      <c r="H395" t="b">
        <f t="shared" si="399"/>
        <v>0</v>
      </c>
      <c r="I395" s="140"/>
      <c r="J395" s="140"/>
    </row>
    <row r="396" spans="1:10" x14ac:dyDescent="0.25">
      <c r="A396" s="140" t="s">
        <v>474</v>
      </c>
      <c r="B396" t="b">
        <f t="shared" si="390"/>
        <v>1</v>
      </c>
      <c r="C396" s="140" t="s">
        <v>474</v>
      </c>
      <c r="D396" t="b">
        <f t="shared" si="390"/>
        <v>1</v>
      </c>
      <c r="E396" s="140" t="s">
        <v>474</v>
      </c>
      <c r="F396" t="b">
        <f t="shared" ref="F396:H396" si="400">IF(EXACT(E396,G396),TRUE,FALSE)</f>
        <v>1</v>
      </c>
      <c r="G396" s="140" t="s">
        <v>474</v>
      </c>
      <c r="H396" t="b">
        <f t="shared" si="400"/>
        <v>0</v>
      </c>
      <c r="I396" s="140"/>
      <c r="J396" s="140"/>
    </row>
    <row r="397" spans="1:10" x14ac:dyDescent="0.25">
      <c r="A397" s="157" t="s">
        <v>422</v>
      </c>
      <c r="B397" t="b">
        <f t="shared" si="390"/>
        <v>1</v>
      </c>
      <c r="C397" s="157" t="s">
        <v>422</v>
      </c>
      <c r="D397" t="b">
        <f t="shared" si="390"/>
        <v>1</v>
      </c>
      <c r="E397" s="157" t="s">
        <v>422</v>
      </c>
      <c r="F397" t="b">
        <f t="shared" ref="F397:H397" si="401">IF(EXACT(E397,G397),TRUE,FALSE)</f>
        <v>1</v>
      </c>
      <c r="G397" s="157" t="s">
        <v>422</v>
      </c>
      <c r="H397" t="b">
        <f t="shared" si="401"/>
        <v>0</v>
      </c>
      <c r="I397" s="157"/>
      <c r="J397" s="140"/>
    </row>
    <row r="398" spans="1:10" x14ac:dyDescent="0.25">
      <c r="A398" s="157" t="s">
        <v>315</v>
      </c>
      <c r="B398" t="b">
        <f t="shared" si="390"/>
        <v>1</v>
      </c>
      <c r="C398" s="157" t="s">
        <v>315</v>
      </c>
      <c r="D398" t="b">
        <f t="shared" si="390"/>
        <v>1</v>
      </c>
      <c r="E398" s="157" t="s">
        <v>315</v>
      </c>
      <c r="F398" t="b">
        <f t="shared" ref="F398:H398" si="402">IF(EXACT(E398,G398),TRUE,FALSE)</f>
        <v>1</v>
      </c>
      <c r="G398" s="157" t="s">
        <v>315</v>
      </c>
      <c r="H398" t="b">
        <f t="shared" si="402"/>
        <v>0</v>
      </c>
      <c r="I398" s="157"/>
      <c r="J398" s="140"/>
    </row>
    <row r="399" spans="1:10" x14ac:dyDescent="0.25">
      <c r="A399" s="157" t="s">
        <v>257</v>
      </c>
      <c r="B399" t="b">
        <f t="shared" si="390"/>
        <v>1</v>
      </c>
      <c r="C399" s="157" t="s">
        <v>257</v>
      </c>
      <c r="D399" t="b">
        <f t="shared" si="390"/>
        <v>1</v>
      </c>
      <c r="E399" s="157" t="s">
        <v>257</v>
      </c>
      <c r="F399" t="b">
        <f t="shared" ref="F399:H399" si="403">IF(EXACT(E399,G399),TRUE,FALSE)</f>
        <v>1</v>
      </c>
      <c r="G399" s="157" t="s">
        <v>257</v>
      </c>
      <c r="H399" t="b">
        <f t="shared" si="403"/>
        <v>0</v>
      </c>
      <c r="I399" s="157"/>
      <c r="J399" s="140"/>
    </row>
    <row r="400" spans="1:10" x14ac:dyDescent="0.25">
      <c r="A400" s="157" t="s">
        <v>500</v>
      </c>
      <c r="B400" t="b">
        <f t="shared" si="390"/>
        <v>1</v>
      </c>
      <c r="C400" s="157" t="s">
        <v>500</v>
      </c>
      <c r="D400" t="b">
        <f t="shared" si="390"/>
        <v>1</v>
      </c>
      <c r="E400" s="157" t="s">
        <v>500</v>
      </c>
      <c r="F400" t="b">
        <f t="shared" ref="F400:H400" si="404">IF(EXACT(E400,G400),TRUE,FALSE)</f>
        <v>1</v>
      </c>
      <c r="G400" s="157" t="s">
        <v>500</v>
      </c>
      <c r="H400" t="b">
        <f t="shared" si="404"/>
        <v>0</v>
      </c>
      <c r="I400" s="157"/>
      <c r="J400" s="140"/>
    </row>
    <row r="401" spans="1:10" x14ac:dyDescent="0.25">
      <c r="A401" s="140" t="s">
        <v>521</v>
      </c>
      <c r="B401" t="b">
        <f t="shared" si="390"/>
        <v>1</v>
      </c>
      <c r="C401" s="140" t="s">
        <v>521</v>
      </c>
      <c r="D401" t="b">
        <f t="shared" si="390"/>
        <v>1</v>
      </c>
      <c r="E401" s="140" t="s">
        <v>521</v>
      </c>
      <c r="F401" t="b">
        <f t="shared" ref="F401:H401" si="405">IF(EXACT(E401,G401),TRUE,FALSE)</f>
        <v>1</v>
      </c>
      <c r="G401" s="140" t="s">
        <v>521</v>
      </c>
      <c r="H401" t="b">
        <f t="shared" si="405"/>
        <v>0</v>
      </c>
      <c r="I401" s="140"/>
      <c r="J401" s="140"/>
    </row>
    <row r="402" spans="1:10" x14ac:dyDescent="0.25">
      <c r="A402" s="140" t="s">
        <v>522</v>
      </c>
      <c r="B402" t="b">
        <f t="shared" si="390"/>
        <v>1</v>
      </c>
      <c r="C402" s="140" t="s">
        <v>522</v>
      </c>
      <c r="D402" t="b">
        <f t="shared" si="390"/>
        <v>1</v>
      </c>
      <c r="E402" s="140" t="s">
        <v>522</v>
      </c>
      <c r="F402" t="b">
        <f t="shared" ref="F402:H402" si="406">IF(EXACT(E402,G402),TRUE,FALSE)</f>
        <v>1</v>
      </c>
      <c r="G402" s="140" t="s">
        <v>522</v>
      </c>
      <c r="H402" t="b">
        <f t="shared" si="406"/>
        <v>0</v>
      </c>
      <c r="I402" s="140"/>
      <c r="J402" s="140"/>
    </row>
    <row r="403" spans="1:10" x14ac:dyDescent="0.25">
      <c r="A403" s="158" t="s">
        <v>330</v>
      </c>
      <c r="B403" t="b">
        <f t="shared" si="390"/>
        <v>1</v>
      </c>
      <c r="C403" s="158" t="s">
        <v>330</v>
      </c>
      <c r="D403" t="b">
        <f t="shared" si="390"/>
        <v>1</v>
      </c>
      <c r="E403" s="158" t="s">
        <v>330</v>
      </c>
      <c r="F403" t="b">
        <f t="shared" ref="F403:H403" si="407">IF(EXACT(E403,G403),TRUE,FALSE)</f>
        <v>1</v>
      </c>
      <c r="G403" s="158" t="s">
        <v>330</v>
      </c>
      <c r="H403" t="b">
        <f t="shared" si="407"/>
        <v>0</v>
      </c>
      <c r="I403" s="158"/>
      <c r="J403" s="140"/>
    </row>
    <row r="404" spans="1:10" x14ac:dyDescent="0.25">
      <c r="A404" s="158" t="s">
        <v>331</v>
      </c>
      <c r="B404" t="b">
        <f t="shared" si="390"/>
        <v>1</v>
      </c>
      <c r="C404" s="158" t="s">
        <v>331</v>
      </c>
      <c r="D404" t="b">
        <f t="shared" si="390"/>
        <v>1</v>
      </c>
      <c r="E404" s="158" t="s">
        <v>331</v>
      </c>
      <c r="F404" t="b">
        <f t="shared" ref="F404:H404" si="408">IF(EXACT(E404,G404),TRUE,FALSE)</f>
        <v>1</v>
      </c>
      <c r="G404" s="158" t="s">
        <v>331</v>
      </c>
      <c r="H404" t="b">
        <f t="shared" si="408"/>
        <v>0</v>
      </c>
      <c r="I404" s="158"/>
      <c r="J404" s="140"/>
    </row>
    <row r="405" spans="1:10" x14ac:dyDescent="0.25">
      <c r="A405" s="140" t="s">
        <v>356</v>
      </c>
      <c r="B405" t="b">
        <f t="shared" si="390"/>
        <v>1</v>
      </c>
      <c r="C405" s="140" t="s">
        <v>356</v>
      </c>
      <c r="D405" t="b">
        <f t="shared" si="390"/>
        <v>1</v>
      </c>
      <c r="E405" s="140" t="s">
        <v>356</v>
      </c>
      <c r="F405" t="b">
        <f t="shared" ref="F405:H405" si="409">IF(EXACT(E405,G405),TRUE,FALSE)</f>
        <v>1</v>
      </c>
      <c r="G405" s="140" t="s">
        <v>356</v>
      </c>
      <c r="H405" t="b">
        <f t="shared" si="409"/>
        <v>0</v>
      </c>
      <c r="I405" s="140"/>
      <c r="J405" s="140"/>
    </row>
    <row r="406" spans="1:10" x14ac:dyDescent="0.25">
      <c r="A406" s="140" t="s">
        <v>209</v>
      </c>
      <c r="B406" t="b">
        <f t="shared" si="390"/>
        <v>1</v>
      </c>
      <c r="C406" s="140" t="s">
        <v>209</v>
      </c>
      <c r="D406" t="b">
        <f t="shared" si="390"/>
        <v>1</v>
      </c>
      <c r="E406" s="140" t="s">
        <v>209</v>
      </c>
      <c r="F406" t="b">
        <f t="shared" ref="F406:H406" si="410">IF(EXACT(E406,G406),TRUE,FALSE)</f>
        <v>1</v>
      </c>
      <c r="G406" s="140" t="s">
        <v>209</v>
      </c>
      <c r="H406" t="b">
        <f t="shared" si="410"/>
        <v>0</v>
      </c>
      <c r="I406" s="140"/>
      <c r="J406" s="140"/>
    </row>
    <row r="407" spans="1:10" x14ac:dyDescent="0.25">
      <c r="A407" s="140" t="s">
        <v>362</v>
      </c>
      <c r="B407" t="b">
        <f t="shared" si="390"/>
        <v>1</v>
      </c>
      <c r="C407" s="140" t="s">
        <v>362</v>
      </c>
      <c r="D407" t="b">
        <f t="shared" si="390"/>
        <v>1</v>
      </c>
      <c r="E407" s="140" t="s">
        <v>362</v>
      </c>
      <c r="F407" t="b">
        <f t="shared" ref="F407:H407" si="411">IF(EXACT(E407,G407),TRUE,FALSE)</f>
        <v>1</v>
      </c>
      <c r="G407" s="140" t="s">
        <v>362</v>
      </c>
      <c r="H407" t="b">
        <f t="shared" si="411"/>
        <v>0</v>
      </c>
      <c r="I407" s="140"/>
      <c r="J407" s="140"/>
    </row>
    <row r="408" spans="1:10" x14ac:dyDescent="0.25">
      <c r="A408" s="140" t="s">
        <v>368</v>
      </c>
      <c r="B408" t="b">
        <f t="shared" si="390"/>
        <v>1</v>
      </c>
      <c r="C408" s="140" t="s">
        <v>368</v>
      </c>
      <c r="D408" t="b">
        <f t="shared" si="390"/>
        <v>1</v>
      </c>
      <c r="E408" s="140" t="s">
        <v>368</v>
      </c>
      <c r="F408" t="b">
        <f t="shared" ref="F408:H408" si="412">IF(EXACT(E408,G408),TRUE,FALSE)</f>
        <v>1</v>
      </c>
      <c r="G408" s="140" t="s">
        <v>368</v>
      </c>
      <c r="H408" t="b">
        <f t="shared" si="412"/>
        <v>0</v>
      </c>
      <c r="I408" s="140"/>
      <c r="J408" s="140"/>
    </row>
    <row r="409" spans="1:10" x14ac:dyDescent="0.25">
      <c r="A409" s="159" t="s">
        <v>262</v>
      </c>
      <c r="B409" t="b">
        <f t="shared" si="390"/>
        <v>1</v>
      </c>
      <c r="C409" s="159" t="s">
        <v>262</v>
      </c>
      <c r="D409" t="b">
        <f t="shared" si="390"/>
        <v>1</v>
      </c>
      <c r="E409" s="159" t="s">
        <v>262</v>
      </c>
      <c r="F409" t="b">
        <f t="shared" ref="F409:H409" si="413">IF(EXACT(E409,G409),TRUE,FALSE)</f>
        <v>1</v>
      </c>
      <c r="G409" s="159" t="s">
        <v>262</v>
      </c>
      <c r="H409" t="b">
        <f t="shared" si="413"/>
        <v>0</v>
      </c>
      <c r="I409" s="159"/>
      <c r="J409" s="140"/>
    </row>
    <row r="410" spans="1:10" x14ac:dyDescent="0.25">
      <c r="A410" s="159" t="s">
        <v>263</v>
      </c>
      <c r="B410" t="b">
        <f t="shared" si="390"/>
        <v>1</v>
      </c>
      <c r="C410" s="159" t="s">
        <v>263</v>
      </c>
      <c r="D410" t="b">
        <f t="shared" si="390"/>
        <v>1</v>
      </c>
      <c r="E410" s="159" t="s">
        <v>263</v>
      </c>
      <c r="F410" t="b">
        <f t="shared" ref="F410:H410" si="414">IF(EXACT(E410,G410),TRUE,FALSE)</f>
        <v>1</v>
      </c>
      <c r="G410" s="159" t="s">
        <v>263</v>
      </c>
      <c r="H410" t="b">
        <f t="shared" si="414"/>
        <v>0</v>
      </c>
      <c r="I410" s="159"/>
      <c r="J410" s="140"/>
    </row>
    <row r="411" spans="1:10" x14ac:dyDescent="0.25">
      <c r="A411" s="159" t="s">
        <v>264</v>
      </c>
      <c r="B411" t="b">
        <f t="shared" si="390"/>
        <v>1</v>
      </c>
      <c r="C411" s="159" t="s">
        <v>264</v>
      </c>
      <c r="D411" t="b">
        <f t="shared" si="390"/>
        <v>1</v>
      </c>
      <c r="E411" s="159" t="s">
        <v>264</v>
      </c>
      <c r="F411" t="b">
        <f t="shared" ref="F411:H411" si="415">IF(EXACT(E411,G411),TRUE,FALSE)</f>
        <v>1</v>
      </c>
      <c r="G411" s="159" t="s">
        <v>264</v>
      </c>
      <c r="H411" t="b">
        <f t="shared" si="415"/>
        <v>0</v>
      </c>
      <c r="I411" s="159"/>
      <c r="J411" s="140"/>
    </row>
    <row r="412" spans="1:10" x14ac:dyDescent="0.25">
      <c r="A412" s="140" t="s">
        <v>233</v>
      </c>
      <c r="B412" t="b">
        <f t="shared" si="390"/>
        <v>1</v>
      </c>
      <c r="C412" s="140" t="s">
        <v>233</v>
      </c>
      <c r="D412" t="b">
        <f t="shared" si="390"/>
        <v>1</v>
      </c>
      <c r="E412" s="140" t="s">
        <v>233</v>
      </c>
      <c r="F412" t="b">
        <f t="shared" ref="F412:H412" si="416">IF(EXACT(E412,G412),TRUE,FALSE)</f>
        <v>1</v>
      </c>
      <c r="G412" s="140" t="s">
        <v>233</v>
      </c>
      <c r="H412" t="b">
        <f t="shared" si="416"/>
        <v>0</v>
      </c>
      <c r="I412" s="140"/>
      <c r="J412" s="140"/>
    </row>
    <row r="413" spans="1:10" x14ac:dyDescent="0.25">
      <c r="A413" s="140" t="s">
        <v>234</v>
      </c>
      <c r="B413" t="b">
        <f t="shared" si="390"/>
        <v>1</v>
      </c>
      <c r="C413" s="140" t="s">
        <v>234</v>
      </c>
      <c r="D413" t="b">
        <f t="shared" si="390"/>
        <v>1</v>
      </c>
      <c r="E413" s="140" t="s">
        <v>234</v>
      </c>
      <c r="F413" t="b">
        <f t="shared" ref="F413:H413" si="417">IF(EXACT(E413,G413),TRUE,FALSE)</f>
        <v>1</v>
      </c>
      <c r="G413" s="140" t="s">
        <v>234</v>
      </c>
      <c r="H413" t="b">
        <f t="shared" si="417"/>
        <v>0</v>
      </c>
      <c r="I413" s="140"/>
      <c r="J413" s="140"/>
    </row>
    <row r="414" spans="1:10" x14ac:dyDescent="0.25">
      <c r="A414" s="140" t="s">
        <v>398</v>
      </c>
      <c r="B414" t="b">
        <f t="shared" si="390"/>
        <v>1</v>
      </c>
      <c r="C414" s="140" t="s">
        <v>398</v>
      </c>
      <c r="D414" t="b">
        <f t="shared" si="390"/>
        <v>1</v>
      </c>
      <c r="E414" s="140" t="s">
        <v>398</v>
      </c>
      <c r="F414" t="b">
        <f t="shared" ref="F414:H414" si="418">IF(EXACT(E414,G414),TRUE,FALSE)</f>
        <v>1</v>
      </c>
      <c r="G414" s="140" t="s">
        <v>398</v>
      </c>
      <c r="H414" t="b">
        <f t="shared" si="418"/>
        <v>0</v>
      </c>
      <c r="I414" s="140"/>
      <c r="J414" s="140"/>
    </row>
    <row r="415" spans="1:10" x14ac:dyDescent="0.25">
      <c r="A415" s="140" t="s">
        <v>380</v>
      </c>
      <c r="B415" t="b">
        <f t="shared" si="390"/>
        <v>0</v>
      </c>
      <c r="C415" s="140" t="s">
        <v>461</v>
      </c>
      <c r="D415" t="b">
        <f t="shared" si="390"/>
        <v>0</v>
      </c>
      <c r="E415" s="140" t="s">
        <v>545</v>
      </c>
      <c r="F415" t="b">
        <f t="shared" ref="F415:H415" si="419">IF(EXACT(E415,G415),TRUE,FALSE)</f>
        <v>0</v>
      </c>
      <c r="G415" s="140" t="s">
        <v>579</v>
      </c>
      <c r="H415" t="b">
        <f t="shared" si="419"/>
        <v>0</v>
      </c>
      <c r="I415" s="140"/>
      <c r="J415" s="140"/>
    </row>
    <row r="416" spans="1:10" x14ac:dyDescent="0.25">
      <c r="A416" s="156" t="s">
        <v>200</v>
      </c>
      <c r="B416" t="b">
        <f t="shared" si="390"/>
        <v>1</v>
      </c>
      <c r="C416" s="156" t="s">
        <v>200</v>
      </c>
      <c r="D416" t="b">
        <f t="shared" si="390"/>
        <v>1</v>
      </c>
      <c r="E416" s="156" t="s">
        <v>200</v>
      </c>
      <c r="F416" t="b">
        <f t="shared" ref="F416:H416" si="420">IF(EXACT(E416,G416),TRUE,FALSE)</f>
        <v>1</v>
      </c>
      <c r="G416" s="156" t="s">
        <v>200</v>
      </c>
      <c r="H416" t="b">
        <f t="shared" si="420"/>
        <v>0</v>
      </c>
      <c r="I416" s="156"/>
      <c r="J416" s="140"/>
    </row>
    <row r="417" spans="1:10" x14ac:dyDescent="0.25">
      <c r="A417" s="156" t="s">
        <v>201</v>
      </c>
      <c r="B417" t="b">
        <f t="shared" si="390"/>
        <v>1</v>
      </c>
      <c r="C417" s="156" t="s">
        <v>201</v>
      </c>
      <c r="D417" t="b">
        <f t="shared" si="390"/>
        <v>1</v>
      </c>
      <c r="E417" s="156" t="s">
        <v>201</v>
      </c>
      <c r="F417" t="b">
        <f t="shared" ref="F417:H417" si="421">IF(EXACT(E417,G417),TRUE,FALSE)</f>
        <v>1</v>
      </c>
      <c r="G417" s="156" t="s">
        <v>201</v>
      </c>
      <c r="H417" t="b">
        <f t="shared" si="421"/>
        <v>0</v>
      </c>
      <c r="I417" s="156"/>
      <c r="J417" s="140"/>
    </row>
    <row r="418" spans="1:10" x14ac:dyDescent="0.25">
      <c r="A418" s="140" t="s">
        <v>402</v>
      </c>
      <c r="B418" t="b">
        <f t="shared" si="390"/>
        <v>1</v>
      </c>
      <c r="C418" s="140" t="s">
        <v>402</v>
      </c>
      <c r="D418" t="b">
        <f t="shared" si="390"/>
        <v>1</v>
      </c>
      <c r="E418" s="140" t="s">
        <v>402</v>
      </c>
      <c r="F418" t="b">
        <f t="shared" ref="F418:H418" si="422">IF(EXACT(E418,G418),TRUE,FALSE)</f>
        <v>1</v>
      </c>
      <c r="G418" s="140" t="s">
        <v>402</v>
      </c>
      <c r="H418" t="b">
        <f t="shared" si="422"/>
        <v>0</v>
      </c>
      <c r="I418" s="140"/>
      <c r="J418" s="140"/>
    </row>
    <row r="419" spans="1:10" x14ac:dyDescent="0.25">
      <c r="A419" s="140" t="s">
        <v>403</v>
      </c>
      <c r="B419" t="b">
        <f t="shared" si="390"/>
        <v>1</v>
      </c>
      <c r="C419" s="140" t="s">
        <v>403</v>
      </c>
      <c r="D419" t="b">
        <f t="shared" si="390"/>
        <v>1</v>
      </c>
      <c r="E419" s="140" t="s">
        <v>403</v>
      </c>
      <c r="F419" t="b">
        <f t="shared" ref="F419:H419" si="423">IF(EXACT(E419,G419),TRUE,FALSE)</f>
        <v>1</v>
      </c>
      <c r="G419" s="140" t="s">
        <v>403</v>
      </c>
      <c r="H419" t="b">
        <f t="shared" si="423"/>
        <v>0</v>
      </c>
      <c r="I419" s="140"/>
      <c r="J419" s="140"/>
    </row>
    <row r="420" spans="1:10" x14ac:dyDescent="0.25">
      <c r="A420" s="157" t="s">
        <v>495</v>
      </c>
      <c r="B420" t="b">
        <f t="shared" si="390"/>
        <v>1</v>
      </c>
      <c r="C420" s="157" t="s">
        <v>495</v>
      </c>
      <c r="D420" t="b">
        <f t="shared" si="390"/>
        <v>1</v>
      </c>
      <c r="E420" s="157" t="s">
        <v>495</v>
      </c>
      <c r="F420" t="b">
        <f t="shared" ref="F420:H420" si="424">IF(EXACT(E420,G420),TRUE,FALSE)</f>
        <v>1</v>
      </c>
      <c r="G420" s="157" t="s">
        <v>495</v>
      </c>
      <c r="H420" t="b">
        <f t="shared" si="424"/>
        <v>0</v>
      </c>
      <c r="I420" s="157"/>
      <c r="J420" s="140"/>
    </row>
    <row r="421" spans="1:10" x14ac:dyDescent="0.25">
      <c r="A421" s="157" t="s">
        <v>477</v>
      </c>
      <c r="B421" t="b">
        <f t="shared" si="390"/>
        <v>1</v>
      </c>
      <c r="C421" s="157" t="s">
        <v>477</v>
      </c>
      <c r="D421" t="b">
        <f t="shared" si="390"/>
        <v>1</v>
      </c>
      <c r="E421" s="157" t="s">
        <v>477</v>
      </c>
      <c r="F421" t="b">
        <f t="shared" ref="F421:H421" si="425">IF(EXACT(E421,G421),TRUE,FALSE)</f>
        <v>1</v>
      </c>
      <c r="G421" s="157" t="s">
        <v>477</v>
      </c>
      <c r="H421" t="b">
        <f t="shared" si="425"/>
        <v>0</v>
      </c>
      <c r="I421" s="157"/>
      <c r="J421" s="140"/>
    </row>
    <row r="422" spans="1:10" x14ac:dyDescent="0.25">
      <c r="A422" s="157" t="s">
        <v>285</v>
      </c>
      <c r="B422" t="b">
        <f t="shared" si="390"/>
        <v>1</v>
      </c>
      <c r="C422" s="157" t="s">
        <v>285</v>
      </c>
      <c r="D422" t="b">
        <f t="shared" si="390"/>
        <v>1</v>
      </c>
      <c r="E422" s="157" t="s">
        <v>285</v>
      </c>
      <c r="F422" t="b">
        <f t="shared" ref="F422:H422" si="426">IF(EXACT(E422,G422),TRUE,FALSE)</f>
        <v>1</v>
      </c>
      <c r="G422" s="157" t="s">
        <v>285</v>
      </c>
      <c r="H422" t="b">
        <f t="shared" si="426"/>
        <v>0</v>
      </c>
      <c r="I422" s="157"/>
      <c r="J422" s="140"/>
    </row>
    <row r="423" spans="1:10" x14ac:dyDescent="0.25">
      <c r="A423" s="157" t="s">
        <v>346</v>
      </c>
      <c r="B423" t="b">
        <f t="shared" si="390"/>
        <v>1</v>
      </c>
      <c r="C423" s="157" t="s">
        <v>346</v>
      </c>
      <c r="D423" t="b">
        <f t="shared" si="390"/>
        <v>1</v>
      </c>
      <c r="E423" s="157" t="s">
        <v>346</v>
      </c>
      <c r="F423" t="b">
        <f t="shared" ref="F423:H423" si="427">IF(EXACT(E423,G423),TRUE,FALSE)</f>
        <v>1</v>
      </c>
      <c r="G423" s="157" t="s">
        <v>346</v>
      </c>
      <c r="H423" t="b">
        <f t="shared" si="427"/>
        <v>0</v>
      </c>
      <c r="I423" s="157"/>
      <c r="J423" s="140"/>
    </row>
    <row r="424" spans="1:10" x14ac:dyDescent="0.25">
      <c r="A424" s="140" t="s">
        <v>347</v>
      </c>
      <c r="B424" t="b">
        <f t="shared" si="390"/>
        <v>1</v>
      </c>
      <c r="C424" s="140" t="s">
        <v>347</v>
      </c>
      <c r="D424" t="b">
        <f t="shared" si="390"/>
        <v>1</v>
      </c>
      <c r="E424" s="140" t="s">
        <v>347</v>
      </c>
      <c r="F424" t="b">
        <f t="shared" ref="F424:H424" si="428">IF(EXACT(E424,G424),TRUE,FALSE)</f>
        <v>1</v>
      </c>
      <c r="G424" s="140" t="s">
        <v>347</v>
      </c>
      <c r="H424" t="b">
        <f t="shared" si="428"/>
        <v>0</v>
      </c>
      <c r="I424" s="140"/>
      <c r="J424" s="140"/>
    </row>
    <row r="425" spans="1:10" x14ac:dyDescent="0.25">
      <c r="A425" s="140" t="s">
        <v>348</v>
      </c>
      <c r="B425" t="b">
        <f t="shared" si="390"/>
        <v>1</v>
      </c>
      <c r="C425" s="140" t="s">
        <v>348</v>
      </c>
      <c r="D425" t="b">
        <f t="shared" si="390"/>
        <v>1</v>
      </c>
      <c r="E425" s="140" t="s">
        <v>348</v>
      </c>
      <c r="F425" t="b">
        <f t="shared" ref="F425:H425" si="429">IF(EXACT(E425,G425),TRUE,FALSE)</f>
        <v>1</v>
      </c>
      <c r="G425" s="140" t="s">
        <v>348</v>
      </c>
      <c r="H425" t="b">
        <f t="shared" si="429"/>
        <v>0</v>
      </c>
      <c r="I425" s="140"/>
      <c r="J425" s="140"/>
    </row>
    <row r="426" spans="1:10" x14ac:dyDescent="0.25">
      <c r="A426" s="158" t="s">
        <v>387</v>
      </c>
      <c r="B426" t="b">
        <f t="shared" si="390"/>
        <v>1</v>
      </c>
      <c r="C426" s="158" t="s">
        <v>387</v>
      </c>
      <c r="D426" t="b">
        <f t="shared" si="390"/>
        <v>1</v>
      </c>
      <c r="E426" s="158" t="s">
        <v>387</v>
      </c>
      <c r="F426" t="b">
        <f t="shared" ref="F426:H426" si="430">IF(EXACT(E426,G426),TRUE,FALSE)</f>
        <v>1</v>
      </c>
      <c r="G426" s="158" t="s">
        <v>387</v>
      </c>
      <c r="H426" t="b">
        <f t="shared" si="430"/>
        <v>0</v>
      </c>
      <c r="I426" s="158"/>
      <c r="J426" s="140"/>
    </row>
    <row r="427" spans="1:10" x14ac:dyDescent="0.25">
      <c r="A427" s="158" t="s">
        <v>388</v>
      </c>
      <c r="B427" t="b">
        <f t="shared" si="390"/>
        <v>1</v>
      </c>
      <c r="C427" s="158" t="s">
        <v>388</v>
      </c>
      <c r="D427" t="b">
        <f t="shared" si="390"/>
        <v>1</v>
      </c>
      <c r="E427" s="158" t="s">
        <v>388</v>
      </c>
      <c r="F427" t="b">
        <f t="shared" ref="F427:H427" si="431">IF(EXACT(E427,G427),TRUE,FALSE)</f>
        <v>1</v>
      </c>
      <c r="G427" s="158" t="s">
        <v>388</v>
      </c>
      <c r="H427" t="b">
        <f t="shared" si="431"/>
        <v>0</v>
      </c>
      <c r="I427" s="158"/>
      <c r="J427" s="140"/>
    </row>
    <row r="428" spans="1:10" x14ac:dyDescent="0.25">
      <c r="A428" s="140" t="s">
        <v>229</v>
      </c>
      <c r="B428" t="b">
        <f t="shared" si="390"/>
        <v>1</v>
      </c>
      <c r="C428" s="140" t="s">
        <v>229</v>
      </c>
      <c r="D428" t="b">
        <f t="shared" si="390"/>
        <v>1</v>
      </c>
      <c r="E428" s="140" t="s">
        <v>229</v>
      </c>
      <c r="F428" t="b">
        <f t="shared" ref="F428:H428" si="432">IF(EXACT(E428,G428),TRUE,FALSE)</f>
        <v>1</v>
      </c>
      <c r="G428" s="140" t="s">
        <v>229</v>
      </c>
      <c r="H428" t="b">
        <f t="shared" si="432"/>
        <v>0</v>
      </c>
      <c r="I428" s="140"/>
      <c r="J428" s="140"/>
    </row>
    <row r="429" spans="1:10" x14ac:dyDescent="0.25">
      <c r="A429" s="140" t="s">
        <v>433</v>
      </c>
      <c r="B429" t="b">
        <f t="shared" si="390"/>
        <v>1</v>
      </c>
      <c r="C429" s="140" t="s">
        <v>433</v>
      </c>
      <c r="D429" t="b">
        <f t="shared" si="390"/>
        <v>1</v>
      </c>
      <c r="E429" s="140" t="s">
        <v>433</v>
      </c>
      <c r="F429" t="b">
        <f t="shared" ref="F429:H429" si="433">IF(EXACT(E429,G429),TRUE,FALSE)</f>
        <v>1</v>
      </c>
      <c r="G429" s="140" t="s">
        <v>433</v>
      </c>
      <c r="H429" t="b">
        <f t="shared" si="433"/>
        <v>0</v>
      </c>
      <c r="I429" s="140"/>
      <c r="J429" s="140"/>
    </row>
    <row r="430" spans="1:10" x14ac:dyDescent="0.25">
      <c r="A430" s="140" t="s">
        <v>479</v>
      </c>
      <c r="B430" t="b">
        <f t="shared" si="390"/>
        <v>1</v>
      </c>
      <c r="C430" s="140" t="s">
        <v>479</v>
      </c>
      <c r="D430" t="b">
        <f t="shared" si="390"/>
        <v>1</v>
      </c>
      <c r="E430" s="140" t="s">
        <v>479</v>
      </c>
      <c r="F430" t="b">
        <f t="shared" ref="F430:H430" si="434">IF(EXACT(E430,G430),TRUE,FALSE)</f>
        <v>1</v>
      </c>
      <c r="G430" s="140" t="s">
        <v>479</v>
      </c>
      <c r="H430" t="b">
        <f t="shared" si="434"/>
        <v>0</v>
      </c>
      <c r="I430" s="140"/>
      <c r="J430" s="140"/>
    </row>
    <row r="431" spans="1:10" x14ac:dyDescent="0.25">
      <c r="A431" s="140" t="s">
        <v>332</v>
      </c>
      <c r="B431" t="b">
        <f t="shared" si="390"/>
        <v>1</v>
      </c>
      <c r="C431" s="140" t="s">
        <v>332</v>
      </c>
      <c r="D431" t="b">
        <f t="shared" si="390"/>
        <v>1</v>
      </c>
      <c r="E431" s="140" t="s">
        <v>332</v>
      </c>
      <c r="F431" t="b">
        <f t="shared" ref="F431:H431" si="435">IF(EXACT(E431,G431),TRUE,FALSE)</f>
        <v>1</v>
      </c>
      <c r="G431" s="140" t="s">
        <v>332</v>
      </c>
      <c r="H431" t="b">
        <f t="shared" si="435"/>
        <v>0</v>
      </c>
      <c r="I431" s="140"/>
      <c r="J431" s="140"/>
    </row>
    <row r="432" spans="1:10" x14ac:dyDescent="0.25">
      <c r="A432" s="159" t="s">
        <v>333</v>
      </c>
      <c r="B432" t="b">
        <f t="shared" si="390"/>
        <v>1</v>
      </c>
      <c r="C432" s="159" t="s">
        <v>333</v>
      </c>
      <c r="D432" t="b">
        <f t="shared" si="390"/>
        <v>1</v>
      </c>
      <c r="E432" s="159" t="s">
        <v>333</v>
      </c>
      <c r="F432" t="b">
        <f t="shared" ref="F432:H432" si="436">IF(EXACT(E432,G432),TRUE,FALSE)</f>
        <v>1</v>
      </c>
      <c r="G432" s="159" t="s">
        <v>333</v>
      </c>
      <c r="H432" t="b">
        <f t="shared" si="436"/>
        <v>0</v>
      </c>
      <c r="I432" s="159"/>
      <c r="J432" s="140"/>
    </row>
    <row r="433" spans="1:10" x14ac:dyDescent="0.25">
      <c r="A433" s="159" t="s">
        <v>250</v>
      </c>
      <c r="B433" t="b">
        <f t="shared" si="390"/>
        <v>1</v>
      </c>
      <c r="C433" s="159" t="s">
        <v>250</v>
      </c>
      <c r="D433" t="b">
        <f t="shared" si="390"/>
        <v>1</v>
      </c>
      <c r="E433" s="159" t="s">
        <v>250</v>
      </c>
      <c r="F433" t="b">
        <f t="shared" ref="F433:H433" si="437">IF(EXACT(E433,G433),TRUE,FALSE)</f>
        <v>1</v>
      </c>
      <c r="G433" s="159" t="s">
        <v>250</v>
      </c>
      <c r="H433" t="b">
        <f t="shared" si="437"/>
        <v>0</v>
      </c>
      <c r="I433" s="159"/>
      <c r="J433" s="140"/>
    </row>
    <row r="434" spans="1:10" x14ac:dyDescent="0.25">
      <c r="A434" s="159" t="s">
        <v>264</v>
      </c>
      <c r="B434" t="b">
        <f t="shared" si="390"/>
        <v>1</v>
      </c>
      <c r="C434" s="159" t="s">
        <v>264</v>
      </c>
      <c r="D434" t="b">
        <f t="shared" si="390"/>
        <v>1</v>
      </c>
      <c r="E434" s="159" t="s">
        <v>264</v>
      </c>
      <c r="F434" t="b">
        <f t="shared" ref="F434:H434" si="438">IF(EXACT(E434,G434),TRUE,FALSE)</f>
        <v>1</v>
      </c>
      <c r="G434" s="159" t="s">
        <v>264</v>
      </c>
      <c r="H434" t="b">
        <f t="shared" si="438"/>
        <v>0</v>
      </c>
      <c r="I434" s="159"/>
      <c r="J434" s="140"/>
    </row>
    <row r="435" spans="1:10" x14ac:dyDescent="0.25">
      <c r="A435" s="140" t="s">
        <v>326</v>
      </c>
      <c r="B435" t="b">
        <f t="shared" si="390"/>
        <v>1</v>
      </c>
      <c r="C435" s="140" t="s">
        <v>326</v>
      </c>
      <c r="D435" t="b">
        <f t="shared" si="390"/>
        <v>1</v>
      </c>
      <c r="E435" s="140" t="s">
        <v>326</v>
      </c>
      <c r="F435" t="b">
        <f t="shared" ref="F435:H435" si="439">IF(EXACT(E435,G435),TRUE,FALSE)</f>
        <v>1</v>
      </c>
      <c r="G435" s="140" t="s">
        <v>326</v>
      </c>
      <c r="H435" t="b">
        <f t="shared" si="439"/>
        <v>0</v>
      </c>
      <c r="I435" s="140"/>
      <c r="J435" s="140"/>
    </row>
    <row r="436" spans="1:10" x14ac:dyDescent="0.25">
      <c r="A436" s="140" t="s">
        <v>296</v>
      </c>
      <c r="B436" t="b">
        <f t="shared" si="390"/>
        <v>1</v>
      </c>
      <c r="C436" s="140" t="s">
        <v>296</v>
      </c>
      <c r="D436" t="b">
        <f t="shared" si="390"/>
        <v>1</v>
      </c>
      <c r="E436" s="140" t="s">
        <v>296</v>
      </c>
      <c r="F436" t="b">
        <f t="shared" ref="F436:H436" si="440">IF(EXACT(E436,G436),TRUE,FALSE)</f>
        <v>1</v>
      </c>
      <c r="G436" s="140" t="s">
        <v>296</v>
      </c>
      <c r="H436" t="b">
        <f t="shared" si="440"/>
        <v>0</v>
      </c>
      <c r="I436" s="140"/>
      <c r="J436" s="140"/>
    </row>
    <row r="437" spans="1:10" x14ac:dyDescent="0.25">
      <c r="A437" s="140" t="s">
        <v>280</v>
      </c>
      <c r="B437" t="b">
        <f t="shared" si="390"/>
        <v>1</v>
      </c>
      <c r="C437" s="140" t="s">
        <v>280</v>
      </c>
      <c r="D437" t="b">
        <f t="shared" si="390"/>
        <v>1</v>
      </c>
      <c r="E437" s="140" t="s">
        <v>280</v>
      </c>
      <c r="F437" t="b">
        <f t="shared" ref="F437:H437" si="441">IF(EXACT(E437,G437),TRUE,FALSE)</f>
        <v>1</v>
      </c>
      <c r="G437" s="140" t="s">
        <v>280</v>
      </c>
      <c r="H437" t="b">
        <f t="shared" si="441"/>
        <v>0</v>
      </c>
      <c r="I437" s="140"/>
      <c r="J437" s="140"/>
    </row>
    <row r="438" spans="1:10" x14ac:dyDescent="0.25">
      <c r="A438" s="140" t="s">
        <v>383</v>
      </c>
      <c r="B438" t="b">
        <f t="shared" si="390"/>
        <v>0</v>
      </c>
      <c r="C438" s="140" t="s">
        <v>462</v>
      </c>
      <c r="D438" t="b">
        <f t="shared" si="390"/>
        <v>0</v>
      </c>
      <c r="E438" s="140" t="s">
        <v>546</v>
      </c>
      <c r="F438" t="b">
        <f t="shared" ref="F438:H438" si="442">IF(EXACT(E438,G438),TRUE,FALSE)</f>
        <v>0</v>
      </c>
      <c r="G438" s="140" t="s">
        <v>580</v>
      </c>
      <c r="H438" t="b">
        <f t="shared" si="442"/>
        <v>0</v>
      </c>
      <c r="I438" s="140"/>
      <c r="J438" s="140"/>
    </row>
    <row r="439" spans="1:10" x14ac:dyDescent="0.25">
      <c r="A439" s="156" t="s">
        <v>269</v>
      </c>
      <c r="B439" t="b">
        <f t="shared" si="390"/>
        <v>1</v>
      </c>
      <c r="C439" s="156" t="s">
        <v>269</v>
      </c>
      <c r="D439" t="b">
        <f t="shared" si="390"/>
        <v>1</v>
      </c>
      <c r="E439" s="156" t="s">
        <v>269</v>
      </c>
      <c r="F439" t="b">
        <f t="shared" ref="F439:H439" si="443">IF(EXACT(E439,G439),TRUE,FALSE)</f>
        <v>1</v>
      </c>
      <c r="G439" s="156" t="s">
        <v>269</v>
      </c>
      <c r="H439" t="b">
        <f t="shared" si="443"/>
        <v>0</v>
      </c>
      <c r="I439" s="156"/>
      <c r="J439" s="140"/>
    </row>
    <row r="440" spans="1:10" x14ac:dyDescent="0.25">
      <c r="A440" s="156" t="s">
        <v>270</v>
      </c>
      <c r="B440" t="b">
        <f t="shared" si="390"/>
        <v>1</v>
      </c>
      <c r="C440" s="156" t="s">
        <v>270</v>
      </c>
      <c r="D440" t="b">
        <f t="shared" si="390"/>
        <v>1</v>
      </c>
      <c r="E440" s="156" t="s">
        <v>270</v>
      </c>
      <c r="F440" t="b">
        <f t="shared" ref="F440:H440" si="444">IF(EXACT(E440,G440),TRUE,FALSE)</f>
        <v>1</v>
      </c>
      <c r="G440" s="156" t="s">
        <v>270</v>
      </c>
      <c r="H440" t="b">
        <f t="shared" si="444"/>
        <v>0</v>
      </c>
      <c r="I440" s="156"/>
      <c r="J440" s="140"/>
    </row>
    <row r="441" spans="1:10" x14ac:dyDescent="0.25">
      <c r="A441" s="140" t="s">
        <v>384</v>
      </c>
      <c r="B441" t="b">
        <f t="shared" si="390"/>
        <v>1</v>
      </c>
      <c r="C441" s="140" t="s">
        <v>384</v>
      </c>
      <c r="D441" t="b">
        <f t="shared" si="390"/>
        <v>1</v>
      </c>
      <c r="E441" s="140" t="s">
        <v>384</v>
      </c>
      <c r="F441" t="b">
        <f t="shared" ref="F441:H441" si="445">IF(EXACT(E441,G441),TRUE,FALSE)</f>
        <v>1</v>
      </c>
      <c r="G441" s="140" t="s">
        <v>384</v>
      </c>
      <c r="H441" t="b">
        <f t="shared" si="445"/>
        <v>0</v>
      </c>
      <c r="I441" s="140"/>
      <c r="J441" s="140"/>
    </row>
    <row r="442" spans="1:10" x14ac:dyDescent="0.25">
      <c r="A442" s="140" t="s">
        <v>385</v>
      </c>
      <c r="B442" t="b">
        <f t="shared" si="390"/>
        <v>1</v>
      </c>
      <c r="C442" s="140" t="s">
        <v>385</v>
      </c>
      <c r="D442" t="b">
        <f t="shared" si="390"/>
        <v>1</v>
      </c>
      <c r="E442" s="140" t="s">
        <v>385</v>
      </c>
      <c r="F442" t="b">
        <f t="shared" ref="F442:H442" si="446">IF(EXACT(E442,G442),TRUE,FALSE)</f>
        <v>1</v>
      </c>
      <c r="G442" s="140" t="s">
        <v>385</v>
      </c>
      <c r="H442" t="b">
        <f t="shared" si="446"/>
        <v>0</v>
      </c>
      <c r="I442" s="140"/>
      <c r="J442" s="140"/>
    </row>
    <row r="443" spans="1:10" x14ac:dyDescent="0.25">
      <c r="A443" s="157" t="s">
        <v>377</v>
      </c>
      <c r="B443" t="b">
        <f t="shared" si="390"/>
        <v>1</v>
      </c>
      <c r="C443" s="157" t="s">
        <v>377</v>
      </c>
      <c r="D443" t="b">
        <f t="shared" si="390"/>
        <v>1</v>
      </c>
      <c r="E443" s="157" t="s">
        <v>377</v>
      </c>
      <c r="F443" t="b">
        <f t="shared" ref="F443:H443" si="447">IF(EXACT(E443,G443),TRUE,FALSE)</f>
        <v>1</v>
      </c>
      <c r="G443" s="157" t="s">
        <v>377</v>
      </c>
      <c r="H443" t="b">
        <f t="shared" si="447"/>
        <v>0</v>
      </c>
      <c r="I443" s="157"/>
      <c r="J443" s="140"/>
    </row>
    <row r="444" spans="1:10" x14ac:dyDescent="0.25">
      <c r="A444" s="157" t="s">
        <v>370</v>
      </c>
      <c r="B444" t="b">
        <f t="shared" si="390"/>
        <v>1</v>
      </c>
      <c r="C444" s="157" t="s">
        <v>370</v>
      </c>
      <c r="D444" t="b">
        <f t="shared" si="390"/>
        <v>1</v>
      </c>
      <c r="E444" s="157" t="s">
        <v>370</v>
      </c>
      <c r="F444" t="b">
        <f t="shared" ref="F444:H444" si="448">IF(EXACT(E444,G444),TRUE,FALSE)</f>
        <v>1</v>
      </c>
      <c r="G444" s="157" t="s">
        <v>370</v>
      </c>
      <c r="H444" t="b">
        <f t="shared" si="448"/>
        <v>0</v>
      </c>
      <c r="I444" s="157"/>
      <c r="J444" s="140"/>
    </row>
    <row r="445" spans="1:10" x14ac:dyDescent="0.25">
      <c r="A445" s="157" t="s">
        <v>371</v>
      </c>
      <c r="B445" t="b">
        <f t="shared" si="390"/>
        <v>1</v>
      </c>
      <c r="C445" s="157" t="s">
        <v>371</v>
      </c>
      <c r="D445" t="b">
        <f t="shared" si="390"/>
        <v>1</v>
      </c>
      <c r="E445" s="157" t="s">
        <v>371</v>
      </c>
      <c r="F445" t="b">
        <f t="shared" ref="F445:H445" si="449">IF(EXACT(E445,G445),TRUE,FALSE)</f>
        <v>1</v>
      </c>
      <c r="G445" s="157" t="s">
        <v>371</v>
      </c>
      <c r="H445" t="b">
        <f t="shared" si="449"/>
        <v>0</v>
      </c>
      <c r="I445" s="157"/>
      <c r="J445" s="140"/>
    </row>
    <row r="446" spans="1:10" x14ac:dyDescent="0.25">
      <c r="A446" s="157" t="s">
        <v>386</v>
      </c>
      <c r="B446" t="b">
        <f t="shared" si="390"/>
        <v>1</v>
      </c>
      <c r="C446" s="157" t="s">
        <v>386</v>
      </c>
      <c r="D446" t="b">
        <f t="shared" si="390"/>
        <v>1</v>
      </c>
      <c r="E446" s="157" t="s">
        <v>386</v>
      </c>
      <c r="F446" t="b">
        <f t="shared" ref="F446:H446" si="450">IF(EXACT(E446,G446),TRUE,FALSE)</f>
        <v>1</v>
      </c>
      <c r="G446" s="157" t="s">
        <v>386</v>
      </c>
      <c r="H446" t="b">
        <f t="shared" si="450"/>
        <v>0</v>
      </c>
      <c r="I446" s="157"/>
      <c r="J446" s="140"/>
    </row>
    <row r="447" spans="1:10" x14ac:dyDescent="0.25">
      <c r="A447" s="140" t="s">
        <v>271</v>
      </c>
      <c r="B447" t="b">
        <f t="shared" si="390"/>
        <v>1</v>
      </c>
      <c r="C447" s="140" t="s">
        <v>271</v>
      </c>
      <c r="D447" t="b">
        <f t="shared" si="390"/>
        <v>1</v>
      </c>
      <c r="E447" s="140" t="s">
        <v>271</v>
      </c>
      <c r="F447" t="b">
        <f t="shared" ref="F447:H447" si="451">IF(EXACT(E447,G447),TRUE,FALSE)</f>
        <v>1</v>
      </c>
      <c r="G447" s="140" t="s">
        <v>271</v>
      </c>
      <c r="H447" t="b">
        <f t="shared" si="451"/>
        <v>0</v>
      </c>
      <c r="I447" s="140"/>
      <c r="J447" s="140"/>
    </row>
    <row r="448" spans="1:10" x14ac:dyDescent="0.25">
      <c r="A448" s="140" t="s">
        <v>272</v>
      </c>
      <c r="B448" t="b">
        <f t="shared" si="390"/>
        <v>1</v>
      </c>
      <c r="C448" s="140" t="s">
        <v>272</v>
      </c>
      <c r="D448" t="b">
        <f t="shared" si="390"/>
        <v>1</v>
      </c>
      <c r="E448" s="140" t="s">
        <v>272</v>
      </c>
      <c r="F448" t="b">
        <f t="shared" ref="F448:H448" si="452">IF(EXACT(E448,G448),TRUE,FALSE)</f>
        <v>1</v>
      </c>
      <c r="G448" s="140" t="s">
        <v>272</v>
      </c>
      <c r="H448" t="b">
        <f t="shared" si="452"/>
        <v>0</v>
      </c>
      <c r="I448" s="140"/>
      <c r="J448" s="140"/>
    </row>
    <row r="449" spans="1:10" x14ac:dyDescent="0.25">
      <c r="A449" s="158" t="s">
        <v>438</v>
      </c>
      <c r="B449" t="b">
        <f t="shared" si="390"/>
        <v>1</v>
      </c>
      <c r="C449" s="158" t="s">
        <v>438</v>
      </c>
      <c r="D449" t="b">
        <f t="shared" si="390"/>
        <v>1</v>
      </c>
      <c r="E449" s="158" t="s">
        <v>438</v>
      </c>
      <c r="F449" t="b">
        <f t="shared" ref="F449:H449" si="453">IF(EXACT(E449,G449),TRUE,FALSE)</f>
        <v>1</v>
      </c>
      <c r="G449" s="158" t="s">
        <v>438</v>
      </c>
      <c r="H449" t="b">
        <f t="shared" si="453"/>
        <v>0</v>
      </c>
      <c r="I449" s="158"/>
      <c r="J449" s="140"/>
    </row>
    <row r="450" spans="1:10" x14ac:dyDescent="0.25">
      <c r="A450" s="158" t="s">
        <v>439</v>
      </c>
      <c r="B450" t="b">
        <f t="shared" si="390"/>
        <v>1</v>
      </c>
      <c r="C450" s="158" t="s">
        <v>439</v>
      </c>
      <c r="D450" t="b">
        <f t="shared" si="390"/>
        <v>1</v>
      </c>
      <c r="E450" s="158" t="s">
        <v>439</v>
      </c>
      <c r="F450" t="b">
        <f t="shared" ref="F450:H450" si="454">IF(EXACT(E450,G450),TRUE,FALSE)</f>
        <v>1</v>
      </c>
      <c r="G450" s="158" t="s">
        <v>439</v>
      </c>
      <c r="H450" t="b">
        <f t="shared" si="454"/>
        <v>0</v>
      </c>
      <c r="I450" s="158"/>
      <c r="J450" s="140"/>
    </row>
    <row r="451" spans="1:10" x14ac:dyDescent="0.25">
      <c r="A451" s="140" t="s">
        <v>349</v>
      </c>
      <c r="B451" t="b">
        <f t="shared" ref="B451:D514" si="455">IF(EXACT(A451,C451),TRUE,FALSE)</f>
        <v>1</v>
      </c>
      <c r="C451" s="140" t="s">
        <v>349</v>
      </c>
      <c r="D451" t="b">
        <f t="shared" si="455"/>
        <v>1</v>
      </c>
      <c r="E451" s="140" t="s">
        <v>349</v>
      </c>
      <c r="F451" t="b">
        <f t="shared" ref="F451:H451" si="456">IF(EXACT(E451,G451),TRUE,FALSE)</f>
        <v>1</v>
      </c>
      <c r="G451" s="140" t="s">
        <v>349</v>
      </c>
      <c r="H451" t="b">
        <f t="shared" si="456"/>
        <v>0</v>
      </c>
      <c r="I451" s="140"/>
      <c r="J451" s="140"/>
    </row>
    <row r="452" spans="1:10" x14ac:dyDescent="0.25">
      <c r="A452" s="140" t="s">
        <v>429</v>
      </c>
      <c r="B452" t="b">
        <f t="shared" si="455"/>
        <v>1</v>
      </c>
      <c r="C452" s="140" t="s">
        <v>429</v>
      </c>
      <c r="D452" t="b">
        <f t="shared" si="455"/>
        <v>1</v>
      </c>
      <c r="E452" s="140" t="s">
        <v>429</v>
      </c>
      <c r="F452" t="b">
        <f t="shared" ref="F452:H452" si="457">IF(EXACT(E452,G452),TRUE,FALSE)</f>
        <v>1</v>
      </c>
      <c r="G452" s="140" t="s">
        <v>429</v>
      </c>
      <c r="H452" t="b">
        <f t="shared" si="457"/>
        <v>0</v>
      </c>
      <c r="I452" s="140"/>
      <c r="J452" s="140"/>
    </row>
    <row r="453" spans="1:10" x14ac:dyDescent="0.25">
      <c r="A453" s="140" t="s">
        <v>430</v>
      </c>
      <c r="B453" t="b">
        <f t="shared" si="455"/>
        <v>1</v>
      </c>
      <c r="C453" s="140" t="s">
        <v>430</v>
      </c>
      <c r="D453" t="b">
        <f t="shared" si="455"/>
        <v>1</v>
      </c>
      <c r="E453" s="140" t="s">
        <v>430</v>
      </c>
      <c r="F453" t="b">
        <f t="shared" ref="F453:H453" si="458">IF(EXACT(E453,G453),TRUE,FALSE)</f>
        <v>1</v>
      </c>
      <c r="G453" s="140" t="s">
        <v>430</v>
      </c>
      <c r="H453" t="b">
        <f t="shared" si="458"/>
        <v>0</v>
      </c>
      <c r="I453" s="140"/>
      <c r="J453" s="140"/>
    </row>
    <row r="454" spans="1:10" x14ac:dyDescent="0.25">
      <c r="A454" s="140" t="s">
        <v>524</v>
      </c>
      <c r="B454" t="b">
        <f t="shared" si="455"/>
        <v>1</v>
      </c>
      <c r="C454" s="140" t="s">
        <v>524</v>
      </c>
      <c r="D454" t="b">
        <f t="shared" si="455"/>
        <v>1</v>
      </c>
      <c r="E454" s="140" t="s">
        <v>524</v>
      </c>
      <c r="F454" t="b">
        <f t="shared" ref="F454:H454" si="459">IF(EXACT(E454,G454),TRUE,FALSE)</f>
        <v>1</v>
      </c>
      <c r="G454" s="140" t="s">
        <v>524</v>
      </c>
      <c r="H454" t="b">
        <f t="shared" si="459"/>
        <v>0</v>
      </c>
      <c r="I454" s="140"/>
      <c r="J454" s="140"/>
    </row>
    <row r="455" spans="1:10" x14ac:dyDescent="0.25">
      <c r="A455" s="159" t="s">
        <v>249</v>
      </c>
      <c r="B455" t="b">
        <f t="shared" si="455"/>
        <v>1</v>
      </c>
      <c r="C455" s="159" t="s">
        <v>249</v>
      </c>
      <c r="D455" t="b">
        <f t="shared" si="455"/>
        <v>1</v>
      </c>
      <c r="E455" s="159" t="s">
        <v>249</v>
      </c>
      <c r="F455" t="b">
        <f t="shared" ref="F455:H455" si="460">IF(EXACT(E455,G455),TRUE,FALSE)</f>
        <v>1</v>
      </c>
      <c r="G455" s="159" t="s">
        <v>249</v>
      </c>
      <c r="H455" t="b">
        <f t="shared" si="460"/>
        <v>0</v>
      </c>
      <c r="I455" s="159"/>
      <c r="J455" s="140"/>
    </row>
    <row r="456" spans="1:10" x14ac:dyDescent="0.25">
      <c r="A456" s="159" t="s">
        <v>250</v>
      </c>
      <c r="B456" t="b">
        <f t="shared" si="455"/>
        <v>1</v>
      </c>
      <c r="C456" s="159" t="s">
        <v>250</v>
      </c>
      <c r="D456" t="b">
        <f t="shared" si="455"/>
        <v>1</v>
      </c>
      <c r="E456" s="159" t="s">
        <v>250</v>
      </c>
      <c r="F456" t="b">
        <f t="shared" ref="F456:H456" si="461">IF(EXACT(E456,G456),TRUE,FALSE)</f>
        <v>1</v>
      </c>
      <c r="G456" s="159" t="s">
        <v>250</v>
      </c>
      <c r="H456" t="b">
        <f t="shared" si="461"/>
        <v>0</v>
      </c>
      <c r="I456" s="159"/>
      <c r="J456" s="140"/>
    </row>
    <row r="457" spans="1:10" x14ac:dyDescent="0.25">
      <c r="A457" s="159" t="s">
        <v>251</v>
      </c>
      <c r="B457" t="b">
        <f t="shared" si="455"/>
        <v>1</v>
      </c>
      <c r="C457" s="159" t="s">
        <v>251</v>
      </c>
      <c r="D457" t="b">
        <f t="shared" si="455"/>
        <v>1</v>
      </c>
      <c r="E457" s="159" t="s">
        <v>251</v>
      </c>
      <c r="F457" t="b">
        <f t="shared" ref="F457:H457" si="462">IF(EXACT(E457,G457),TRUE,FALSE)</f>
        <v>1</v>
      </c>
      <c r="G457" s="159" t="s">
        <v>251</v>
      </c>
      <c r="H457" t="b">
        <f t="shared" si="462"/>
        <v>0</v>
      </c>
      <c r="I457" s="159"/>
      <c r="J457" s="140"/>
    </row>
    <row r="458" spans="1:10" x14ac:dyDescent="0.25">
      <c r="A458" s="140" t="s">
        <v>214</v>
      </c>
      <c r="B458" t="b">
        <f t="shared" si="455"/>
        <v>1</v>
      </c>
      <c r="C458" s="140" t="s">
        <v>214</v>
      </c>
      <c r="D458" t="b">
        <f t="shared" si="455"/>
        <v>1</v>
      </c>
      <c r="E458" s="140" t="s">
        <v>214</v>
      </c>
      <c r="F458" t="b">
        <f t="shared" ref="F458:H458" si="463">IF(EXACT(E458,G458),TRUE,FALSE)</f>
        <v>1</v>
      </c>
      <c r="G458" s="140" t="s">
        <v>214</v>
      </c>
      <c r="H458" t="b">
        <f t="shared" si="463"/>
        <v>0</v>
      </c>
      <c r="I458" s="140"/>
      <c r="J458" s="140"/>
    </row>
    <row r="459" spans="1:10" x14ac:dyDescent="0.25">
      <c r="A459" s="140" t="s">
        <v>334</v>
      </c>
      <c r="B459" t="b">
        <f t="shared" si="455"/>
        <v>1</v>
      </c>
      <c r="C459" s="140" t="s">
        <v>334</v>
      </c>
      <c r="D459" t="b">
        <f t="shared" si="455"/>
        <v>1</v>
      </c>
      <c r="E459" s="140" t="s">
        <v>334</v>
      </c>
      <c r="F459" t="b">
        <f t="shared" ref="F459:H459" si="464">IF(EXACT(E459,G459),TRUE,FALSE)</f>
        <v>1</v>
      </c>
      <c r="G459" s="140" t="s">
        <v>334</v>
      </c>
      <c r="H459" t="b">
        <f t="shared" si="464"/>
        <v>0</v>
      </c>
      <c r="I459" s="140"/>
      <c r="J459" s="140"/>
    </row>
    <row r="460" spans="1:10" x14ac:dyDescent="0.25">
      <c r="A460" s="140" t="s">
        <v>280</v>
      </c>
      <c r="B460" t="b">
        <f t="shared" si="455"/>
        <v>1</v>
      </c>
      <c r="C460" s="140" t="s">
        <v>280</v>
      </c>
      <c r="D460" t="b">
        <f t="shared" si="455"/>
        <v>1</v>
      </c>
      <c r="E460" s="140" t="s">
        <v>280</v>
      </c>
      <c r="F460" t="b">
        <f t="shared" ref="F460:H460" si="465">IF(EXACT(E460,G460),TRUE,FALSE)</f>
        <v>1</v>
      </c>
      <c r="G460" s="140" t="s">
        <v>280</v>
      </c>
      <c r="H460" t="b">
        <f t="shared" si="465"/>
        <v>0</v>
      </c>
      <c r="I460" s="140"/>
      <c r="J460" s="140"/>
    </row>
    <row r="461" spans="1:10" x14ac:dyDescent="0.25">
      <c r="A461" s="140" t="s">
        <v>390</v>
      </c>
      <c r="B461" t="b">
        <f t="shared" si="455"/>
        <v>0</v>
      </c>
      <c r="C461" s="140" t="s">
        <v>463</v>
      </c>
      <c r="D461" t="b">
        <f t="shared" si="455"/>
        <v>0</v>
      </c>
      <c r="E461" s="140" t="s">
        <v>547</v>
      </c>
      <c r="F461" t="b">
        <f t="shared" ref="F461:H461" si="466">IF(EXACT(E461,G461),TRUE,FALSE)</f>
        <v>0</v>
      </c>
      <c r="G461" s="140" t="s">
        <v>581</v>
      </c>
      <c r="H461" t="b">
        <f t="shared" si="466"/>
        <v>0</v>
      </c>
      <c r="I461" s="140"/>
      <c r="J461" s="140"/>
    </row>
    <row r="462" spans="1:10" x14ac:dyDescent="0.25">
      <c r="A462" s="156" t="s">
        <v>269</v>
      </c>
      <c r="B462" t="b">
        <f t="shared" si="455"/>
        <v>1</v>
      </c>
      <c r="C462" s="156" t="s">
        <v>269</v>
      </c>
      <c r="D462" t="b">
        <f t="shared" si="455"/>
        <v>1</v>
      </c>
      <c r="E462" s="156" t="s">
        <v>269</v>
      </c>
      <c r="F462" t="b">
        <f t="shared" ref="F462:H462" si="467">IF(EXACT(E462,G462),TRUE,FALSE)</f>
        <v>1</v>
      </c>
      <c r="G462" s="156" t="s">
        <v>269</v>
      </c>
      <c r="H462" t="b">
        <f t="shared" si="467"/>
        <v>0</v>
      </c>
      <c r="I462" s="156"/>
      <c r="J462" s="140"/>
    </row>
    <row r="463" spans="1:10" x14ac:dyDescent="0.25">
      <c r="A463" s="156" t="s">
        <v>270</v>
      </c>
      <c r="B463" t="b">
        <f t="shared" si="455"/>
        <v>1</v>
      </c>
      <c r="C463" s="156" t="s">
        <v>270</v>
      </c>
      <c r="D463" t="b">
        <f t="shared" si="455"/>
        <v>1</v>
      </c>
      <c r="E463" s="156" t="s">
        <v>270</v>
      </c>
      <c r="F463" t="b">
        <f t="shared" ref="F463:H463" si="468">IF(EXACT(E463,G463),TRUE,FALSE)</f>
        <v>1</v>
      </c>
      <c r="G463" s="156" t="s">
        <v>270</v>
      </c>
      <c r="H463" t="b">
        <f t="shared" si="468"/>
        <v>0</v>
      </c>
      <c r="I463" s="156"/>
      <c r="J463" s="140"/>
    </row>
    <row r="464" spans="1:10" x14ac:dyDescent="0.25">
      <c r="A464" s="140" t="s">
        <v>391</v>
      </c>
      <c r="B464" t="b">
        <f t="shared" si="455"/>
        <v>1</v>
      </c>
      <c r="C464" s="140" t="s">
        <v>391</v>
      </c>
      <c r="D464" t="b">
        <f t="shared" si="455"/>
        <v>1</v>
      </c>
      <c r="E464" s="140" t="s">
        <v>391</v>
      </c>
      <c r="F464" t="b">
        <f t="shared" ref="F464:H464" si="469">IF(EXACT(E464,G464),TRUE,FALSE)</f>
        <v>1</v>
      </c>
      <c r="G464" s="140" t="s">
        <v>391</v>
      </c>
      <c r="H464" t="b">
        <f t="shared" si="469"/>
        <v>0</v>
      </c>
      <c r="I464" s="140"/>
      <c r="J464" s="140"/>
    </row>
    <row r="465" spans="1:10" x14ac:dyDescent="0.25">
      <c r="A465" s="140" t="s">
        <v>392</v>
      </c>
      <c r="B465" t="b">
        <f t="shared" si="455"/>
        <v>1</v>
      </c>
      <c r="C465" s="140" t="s">
        <v>392</v>
      </c>
      <c r="D465" t="b">
        <f t="shared" si="455"/>
        <v>1</v>
      </c>
      <c r="E465" s="140" t="s">
        <v>392</v>
      </c>
      <c r="F465" t="b">
        <f t="shared" ref="F465:H465" si="470">IF(EXACT(E465,G465),TRUE,FALSE)</f>
        <v>1</v>
      </c>
      <c r="G465" s="140" t="s">
        <v>392</v>
      </c>
      <c r="H465" t="b">
        <f t="shared" si="470"/>
        <v>0</v>
      </c>
      <c r="I465" s="140"/>
      <c r="J465" s="140"/>
    </row>
    <row r="466" spans="1:10" x14ac:dyDescent="0.25">
      <c r="A466" s="157" t="s">
        <v>202</v>
      </c>
      <c r="B466" t="b">
        <f t="shared" si="455"/>
        <v>1</v>
      </c>
      <c r="C466" s="157" t="s">
        <v>202</v>
      </c>
      <c r="D466" t="b">
        <f t="shared" si="455"/>
        <v>1</v>
      </c>
      <c r="E466" s="157" t="s">
        <v>202</v>
      </c>
      <c r="F466" t="b">
        <f t="shared" ref="F466:H466" si="471">IF(EXACT(E466,G466),TRUE,FALSE)</f>
        <v>1</v>
      </c>
      <c r="G466" s="157" t="s">
        <v>202</v>
      </c>
      <c r="H466" t="b">
        <f t="shared" si="471"/>
        <v>0</v>
      </c>
      <c r="I466" s="157"/>
      <c r="J466" s="140"/>
    </row>
    <row r="467" spans="1:10" x14ac:dyDescent="0.25">
      <c r="A467" s="157" t="s">
        <v>610</v>
      </c>
      <c r="B467" t="b">
        <f t="shared" si="455"/>
        <v>1</v>
      </c>
      <c r="C467" s="157" t="s">
        <v>610</v>
      </c>
      <c r="D467" t="b">
        <f t="shared" si="455"/>
        <v>1</v>
      </c>
      <c r="E467" s="157" t="s">
        <v>610</v>
      </c>
      <c r="F467" t="b">
        <f t="shared" ref="F467:H467" si="472">IF(EXACT(E467,G467),TRUE,FALSE)</f>
        <v>1</v>
      </c>
      <c r="G467" s="157" t="s">
        <v>610</v>
      </c>
      <c r="H467" t="b">
        <f t="shared" si="472"/>
        <v>0</v>
      </c>
      <c r="I467" s="157"/>
      <c r="J467" s="140"/>
    </row>
    <row r="468" spans="1:10" x14ac:dyDescent="0.25">
      <c r="A468" s="157" t="s">
        <v>496</v>
      </c>
      <c r="B468" t="b">
        <f t="shared" si="455"/>
        <v>1</v>
      </c>
      <c r="C468" s="157" t="s">
        <v>496</v>
      </c>
      <c r="D468" t="b">
        <f t="shared" si="455"/>
        <v>1</v>
      </c>
      <c r="E468" s="157" t="s">
        <v>496</v>
      </c>
      <c r="F468" t="b">
        <f t="shared" ref="F468:H468" si="473">IF(EXACT(E468,G468),TRUE,FALSE)</f>
        <v>1</v>
      </c>
      <c r="G468" s="157" t="s">
        <v>496</v>
      </c>
      <c r="H468" t="b">
        <f t="shared" si="473"/>
        <v>0</v>
      </c>
      <c r="I468" s="157"/>
      <c r="J468" s="140"/>
    </row>
    <row r="469" spans="1:10" x14ac:dyDescent="0.25">
      <c r="A469" s="157" t="s">
        <v>497</v>
      </c>
      <c r="B469" t="b">
        <f t="shared" si="455"/>
        <v>1</v>
      </c>
      <c r="C469" s="157" t="s">
        <v>497</v>
      </c>
      <c r="D469" t="b">
        <f t="shared" si="455"/>
        <v>1</v>
      </c>
      <c r="E469" s="157" t="s">
        <v>497</v>
      </c>
      <c r="F469" t="b">
        <f t="shared" ref="F469:H469" si="474">IF(EXACT(E469,G469),TRUE,FALSE)</f>
        <v>1</v>
      </c>
      <c r="G469" s="157" t="s">
        <v>497</v>
      </c>
      <c r="H469" t="b">
        <f t="shared" si="474"/>
        <v>0</v>
      </c>
      <c r="I469" s="157"/>
      <c r="J469" s="140"/>
    </row>
    <row r="470" spans="1:10" x14ac:dyDescent="0.25">
      <c r="A470" s="140" t="s">
        <v>271</v>
      </c>
      <c r="B470" t="b">
        <f t="shared" si="455"/>
        <v>1</v>
      </c>
      <c r="C470" s="140" t="s">
        <v>271</v>
      </c>
      <c r="D470" t="b">
        <f t="shared" si="455"/>
        <v>1</v>
      </c>
      <c r="E470" s="140" t="s">
        <v>271</v>
      </c>
      <c r="F470" t="b">
        <f t="shared" ref="F470:H470" si="475">IF(EXACT(E470,G470),TRUE,FALSE)</f>
        <v>1</v>
      </c>
      <c r="G470" s="140" t="s">
        <v>271</v>
      </c>
      <c r="H470" t="b">
        <f t="shared" si="475"/>
        <v>0</v>
      </c>
      <c r="I470" s="140"/>
      <c r="J470" s="140"/>
    </row>
    <row r="471" spans="1:10" x14ac:dyDescent="0.25">
      <c r="A471" s="140" t="s">
        <v>272</v>
      </c>
      <c r="B471" t="b">
        <f t="shared" si="455"/>
        <v>1</v>
      </c>
      <c r="C471" s="140" t="s">
        <v>272</v>
      </c>
      <c r="D471" t="b">
        <f t="shared" si="455"/>
        <v>1</v>
      </c>
      <c r="E471" s="140" t="s">
        <v>272</v>
      </c>
      <c r="F471" t="b">
        <f t="shared" ref="F471:H471" si="476">IF(EXACT(E471,G471),TRUE,FALSE)</f>
        <v>1</v>
      </c>
      <c r="G471" s="140" t="s">
        <v>272</v>
      </c>
      <c r="H471" t="b">
        <f t="shared" si="476"/>
        <v>0</v>
      </c>
      <c r="I471" s="140"/>
      <c r="J471" s="140"/>
    </row>
    <row r="472" spans="1:10" x14ac:dyDescent="0.25">
      <c r="A472" s="158" t="s">
        <v>245</v>
      </c>
      <c r="B472" t="b">
        <f t="shared" si="455"/>
        <v>1</v>
      </c>
      <c r="C472" s="158" t="s">
        <v>245</v>
      </c>
      <c r="D472" t="b">
        <f t="shared" si="455"/>
        <v>1</v>
      </c>
      <c r="E472" s="158" t="s">
        <v>245</v>
      </c>
      <c r="F472" t="b">
        <f t="shared" ref="F472:H472" si="477">IF(EXACT(E472,G472),TRUE,FALSE)</f>
        <v>1</v>
      </c>
      <c r="G472" s="158" t="s">
        <v>245</v>
      </c>
      <c r="H472" t="b">
        <f t="shared" si="477"/>
        <v>0</v>
      </c>
      <c r="I472" s="158"/>
      <c r="J472" s="140"/>
    </row>
    <row r="473" spans="1:10" x14ac:dyDescent="0.25">
      <c r="A473" s="158" t="s">
        <v>246</v>
      </c>
      <c r="B473" t="b">
        <f t="shared" si="455"/>
        <v>1</v>
      </c>
      <c r="C473" s="158" t="s">
        <v>246</v>
      </c>
      <c r="D473" t="b">
        <f t="shared" si="455"/>
        <v>1</v>
      </c>
      <c r="E473" s="158" t="s">
        <v>246</v>
      </c>
      <c r="F473" t="b">
        <f t="shared" ref="F473:H473" si="478">IF(EXACT(E473,G473),TRUE,FALSE)</f>
        <v>1</v>
      </c>
      <c r="G473" s="158" t="s">
        <v>246</v>
      </c>
      <c r="H473" t="b">
        <f t="shared" si="478"/>
        <v>0</v>
      </c>
      <c r="I473" s="158"/>
      <c r="J473" s="140"/>
    </row>
    <row r="474" spans="1:10" x14ac:dyDescent="0.25">
      <c r="A474" s="140" t="s">
        <v>486</v>
      </c>
      <c r="B474" t="b">
        <f t="shared" si="455"/>
        <v>1</v>
      </c>
      <c r="C474" s="140" t="s">
        <v>486</v>
      </c>
      <c r="D474" t="b">
        <f t="shared" si="455"/>
        <v>1</v>
      </c>
      <c r="E474" s="140" t="s">
        <v>486</v>
      </c>
      <c r="F474" t="b">
        <f t="shared" ref="F474:H474" si="479">IF(EXACT(E474,G474),TRUE,FALSE)</f>
        <v>1</v>
      </c>
      <c r="G474" s="140" t="s">
        <v>486</v>
      </c>
      <c r="H474" t="b">
        <f t="shared" si="479"/>
        <v>0</v>
      </c>
      <c r="I474" s="140"/>
      <c r="J474" s="140"/>
    </row>
    <row r="475" spans="1:10" x14ac:dyDescent="0.25">
      <c r="A475" s="140" t="s">
        <v>209</v>
      </c>
      <c r="B475" t="b">
        <f t="shared" si="455"/>
        <v>1</v>
      </c>
      <c r="C475" s="140" t="s">
        <v>209</v>
      </c>
      <c r="D475" t="b">
        <f t="shared" si="455"/>
        <v>1</v>
      </c>
      <c r="E475" s="140" t="s">
        <v>209</v>
      </c>
      <c r="F475" t="b">
        <f t="shared" ref="F475:H475" si="480">IF(EXACT(E475,G475),TRUE,FALSE)</f>
        <v>1</v>
      </c>
      <c r="G475" s="140" t="s">
        <v>209</v>
      </c>
      <c r="H475" t="b">
        <f t="shared" si="480"/>
        <v>0</v>
      </c>
      <c r="I475" s="140"/>
      <c r="J475" s="140"/>
    </row>
    <row r="476" spans="1:10" x14ac:dyDescent="0.25">
      <c r="A476" s="140" t="s">
        <v>362</v>
      </c>
      <c r="B476" t="b">
        <f t="shared" si="455"/>
        <v>1</v>
      </c>
      <c r="C476" s="140" t="s">
        <v>362</v>
      </c>
      <c r="D476" t="b">
        <f t="shared" si="455"/>
        <v>1</v>
      </c>
      <c r="E476" s="140" t="s">
        <v>362</v>
      </c>
      <c r="F476" t="b">
        <f t="shared" ref="F476:H476" si="481">IF(EXACT(E476,G476),TRUE,FALSE)</f>
        <v>1</v>
      </c>
      <c r="G476" s="140" t="s">
        <v>362</v>
      </c>
      <c r="H476" t="b">
        <f t="shared" si="481"/>
        <v>0</v>
      </c>
      <c r="I476" s="140"/>
      <c r="J476" s="140"/>
    </row>
    <row r="477" spans="1:10" x14ac:dyDescent="0.25">
      <c r="A477" s="140" t="s">
        <v>293</v>
      </c>
      <c r="B477" t="b">
        <f t="shared" si="455"/>
        <v>1</v>
      </c>
      <c r="C477" s="140" t="s">
        <v>293</v>
      </c>
      <c r="D477" t="b">
        <f t="shared" si="455"/>
        <v>1</v>
      </c>
      <c r="E477" s="140" t="s">
        <v>293</v>
      </c>
      <c r="F477" t="b">
        <f t="shared" ref="F477:H477" si="482">IF(EXACT(E477,G477),TRUE,FALSE)</f>
        <v>1</v>
      </c>
      <c r="G477" s="140" t="s">
        <v>293</v>
      </c>
      <c r="H477" t="b">
        <f t="shared" si="482"/>
        <v>0</v>
      </c>
      <c r="I477" s="140"/>
      <c r="J477" s="140"/>
    </row>
    <row r="478" spans="1:10" x14ac:dyDescent="0.25">
      <c r="A478" s="159" t="s">
        <v>249</v>
      </c>
      <c r="B478" t="b">
        <f t="shared" si="455"/>
        <v>1</v>
      </c>
      <c r="C478" s="159" t="s">
        <v>249</v>
      </c>
      <c r="D478" t="b">
        <f t="shared" si="455"/>
        <v>1</v>
      </c>
      <c r="E478" s="159" t="s">
        <v>249</v>
      </c>
      <c r="F478" t="b">
        <f t="shared" ref="F478:H478" si="483">IF(EXACT(E478,G478),TRUE,FALSE)</f>
        <v>1</v>
      </c>
      <c r="G478" s="159" t="s">
        <v>249</v>
      </c>
      <c r="H478" t="b">
        <f t="shared" si="483"/>
        <v>0</v>
      </c>
      <c r="I478" s="159"/>
      <c r="J478" s="140"/>
    </row>
    <row r="479" spans="1:10" x14ac:dyDescent="0.25">
      <c r="A479" s="159" t="s">
        <v>263</v>
      </c>
      <c r="B479" t="b">
        <f t="shared" si="455"/>
        <v>1</v>
      </c>
      <c r="C479" s="159" t="s">
        <v>263</v>
      </c>
      <c r="D479" t="b">
        <f t="shared" si="455"/>
        <v>1</v>
      </c>
      <c r="E479" s="159" t="s">
        <v>263</v>
      </c>
      <c r="F479" t="b">
        <f t="shared" ref="F479:H479" si="484">IF(EXACT(E479,G479),TRUE,FALSE)</f>
        <v>1</v>
      </c>
      <c r="G479" s="159" t="s">
        <v>263</v>
      </c>
      <c r="H479" t="b">
        <f t="shared" si="484"/>
        <v>0</v>
      </c>
      <c r="I479" s="159"/>
      <c r="J479" s="140"/>
    </row>
    <row r="480" spans="1:10" x14ac:dyDescent="0.25">
      <c r="A480" s="159" t="s">
        <v>408</v>
      </c>
      <c r="B480" t="b">
        <f t="shared" si="455"/>
        <v>1</v>
      </c>
      <c r="C480" s="159" t="s">
        <v>408</v>
      </c>
      <c r="D480" t="b">
        <f t="shared" si="455"/>
        <v>1</v>
      </c>
      <c r="E480" s="159" t="s">
        <v>408</v>
      </c>
      <c r="F480" t="b">
        <f t="shared" ref="F480:H480" si="485">IF(EXACT(E480,G480),TRUE,FALSE)</f>
        <v>1</v>
      </c>
      <c r="G480" s="159" t="s">
        <v>408</v>
      </c>
      <c r="H480" t="b">
        <f t="shared" si="485"/>
        <v>0</v>
      </c>
      <c r="I480" s="159"/>
      <c r="J480" s="140"/>
    </row>
    <row r="481" spans="1:10" x14ac:dyDescent="0.25">
      <c r="A481" s="140" t="s">
        <v>279</v>
      </c>
      <c r="B481" t="b">
        <f t="shared" si="455"/>
        <v>1</v>
      </c>
      <c r="C481" s="140" t="s">
        <v>279</v>
      </c>
      <c r="D481" t="b">
        <f t="shared" si="455"/>
        <v>1</v>
      </c>
      <c r="E481" s="140" t="s">
        <v>279</v>
      </c>
      <c r="F481" t="b">
        <f t="shared" ref="F481:H481" si="486">IF(EXACT(E481,G481),TRUE,FALSE)</f>
        <v>1</v>
      </c>
      <c r="G481" s="140" t="s">
        <v>279</v>
      </c>
      <c r="H481" t="b">
        <f t="shared" si="486"/>
        <v>0</v>
      </c>
      <c r="I481" s="140"/>
      <c r="J481" s="140"/>
    </row>
    <row r="482" spans="1:10" x14ac:dyDescent="0.25">
      <c r="A482" s="140" t="s">
        <v>253</v>
      </c>
      <c r="B482" t="b">
        <f t="shared" si="455"/>
        <v>1</v>
      </c>
      <c r="C482" s="140" t="s">
        <v>253</v>
      </c>
      <c r="D482" t="b">
        <f t="shared" si="455"/>
        <v>1</v>
      </c>
      <c r="E482" s="140" t="s">
        <v>253</v>
      </c>
      <c r="F482" t="b">
        <f t="shared" ref="F482:H482" si="487">IF(EXACT(E482,G482),TRUE,FALSE)</f>
        <v>1</v>
      </c>
      <c r="G482" s="140" t="s">
        <v>253</v>
      </c>
      <c r="H482" t="b">
        <f t="shared" si="487"/>
        <v>0</v>
      </c>
      <c r="I482" s="140"/>
      <c r="J482" s="140"/>
    </row>
    <row r="483" spans="1:10" x14ac:dyDescent="0.25">
      <c r="A483" s="140" t="s">
        <v>280</v>
      </c>
      <c r="B483" t="b">
        <f t="shared" si="455"/>
        <v>1</v>
      </c>
      <c r="C483" s="140" t="s">
        <v>280</v>
      </c>
      <c r="D483" t="b">
        <f t="shared" si="455"/>
        <v>1</v>
      </c>
      <c r="E483" s="140" t="s">
        <v>280</v>
      </c>
      <c r="F483" t="b">
        <f t="shared" ref="F483:H483" si="488">IF(EXACT(E483,G483),TRUE,FALSE)</f>
        <v>1</v>
      </c>
      <c r="G483" s="140" t="s">
        <v>280</v>
      </c>
      <c r="H483" t="b">
        <f t="shared" si="488"/>
        <v>0</v>
      </c>
      <c r="I483" s="140"/>
      <c r="J483" s="140"/>
    </row>
    <row r="484" spans="1:10" x14ac:dyDescent="0.25">
      <c r="A484" s="140" t="s">
        <v>395</v>
      </c>
      <c r="B484" t="b">
        <f t="shared" si="455"/>
        <v>0</v>
      </c>
      <c r="C484" s="140" t="s">
        <v>464</v>
      </c>
      <c r="D484" t="b">
        <f t="shared" si="455"/>
        <v>0</v>
      </c>
      <c r="E484" s="140" t="s">
        <v>548</v>
      </c>
      <c r="F484" t="b">
        <f t="shared" ref="F484:H484" si="489">IF(EXACT(E484,G484),TRUE,FALSE)</f>
        <v>0</v>
      </c>
      <c r="G484" s="140" t="s">
        <v>582</v>
      </c>
      <c r="H484" t="b">
        <f t="shared" si="489"/>
        <v>0</v>
      </c>
      <c r="I484" s="140"/>
      <c r="J484" s="140"/>
    </row>
    <row r="485" spans="1:10" x14ac:dyDescent="0.25">
      <c r="A485" s="156" t="s">
        <v>200</v>
      </c>
      <c r="B485" t="b">
        <f t="shared" si="455"/>
        <v>1</v>
      </c>
      <c r="C485" s="156" t="s">
        <v>200</v>
      </c>
      <c r="D485" t="b">
        <f t="shared" si="455"/>
        <v>1</v>
      </c>
      <c r="E485" s="156" t="s">
        <v>200</v>
      </c>
      <c r="F485" t="b">
        <f t="shared" ref="F485:H485" si="490">IF(EXACT(E485,G485),TRUE,FALSE)</f>
        <v>1</v>
      </c>
      <c r="G485" s="156" t="s">
        <v>200</v>
      </c>
      <c r="H485" t="b">
        <f t="shared" si="490"/>
        <v>0</v>
      </c>
      <c r="I485" s="156"/>
      <c r="J485" s="140"/>
    </row>
    <row r="486" spans="1:10" x14ac:dyDescent="0.25">
      <c r="A486" s="156" t="s">
        <v>201</v>
      </c>
      <c r="B486" t="b">
        <f t="shared" si="455"/>
        <v>1</v>
      </c>
      <c r="C486" s="156" t="s">
        <v>201</v>
      </c>
      <c r="D486" t="b">
        <f t="shared" si="455"/>
        <v>1</v>
      </c>
      <c r="E486" s="156" t="s">
        <v>201</v>
      </c>
      <c r="F486" t="b">
        <f t="shared" ref="F486:H486" si="491">IF(EXACT(E486,G486),TRUE,FALSE)</f>
        <v>1</v>
      </c>
      <c r="G486" s="156" t="s">
        <v>201</v>
      </c>
      <c r="H486" t="b">
        <f t="shared" si="491"/>
        <v>0</v>
      </c>
      <c r="I486" s="156"/>
      <c r="J486" s="140"/>
    </row>
    <row r="487" spans="1:10" x14ac:dyDescent="0.25">
      <c r="A487" s="140" t="s">
        <v>384</v>
      </c>
      <c r="B487" t="b">
        <f t="shared" si="455"/>
        <v>1</v>
      </c>
      <c r="C487" s="140" t="s">
        <v>384</v>
      </c>
      <c r="D487" t="b">
        <f t="shared" si="455"/>
        <v>1</v>
      </c>
      <c r="E487" s="140" t="s">
        <v>384</v>
      </c>
      <c r="F487" t="b">
        <f t="shared" ref="F487:H487" si="492">IF(EXACT(E487,G487),TRUE,FALSE)</f>
        <v>1</v>
      </c>
      <c r="G487" s="140" t="s">
        <v>384</v>
      </c>
      <c r="H487" t="b">
        <f t="shared" si="492"/>
        <v>0</v>
      </c>
      <c r="I487" s="140"/>
      <c r="J487" s="140"/>
    </row>
    <row r="488" spans="1:10" x14ac:dyDescent="0.25">
      <c r="A488" s="140" t="s">
        <v>385</v>
      </c>
      <c r="B488" t="b">
        <f t="shared" si="455"/>
        <v>1</v>
      </c>
      <c r="C488" s="140" t="s">
        <v>385</v>
      </c>
      <c r="D488" t="b">
        <f t="shared" si="455"/>
        <v>1</v>
      </c>
      <c r="E488" s="140" t="s">
        <v>385</v>
      </c>
      <c r="F488" t="b">
        <f t="shared" ref="F488:H488" si="493">IF(EXACT(E488,G488),TRUE,FALSE)</f>
        <v>1</v>
      </c>
      <c r="G488" s="140" t="s">
        <v>385</v>
      </c>
      <c r="H488" t="b">
        <f t="shared" si="493"/>
        <v>0</v>
      </c>
      <c r="I488" s="140"/>
      <c r="J488" s="140"/>
    </row>
    <row r="489" spans="1:10" x14ac:dyDescent="0.25">
      <c r="A489" s="157" t="s">
        <v>495</v>
      </c>
      <c r="B489" t="b">
        <f t="shared" si="455"/>
        <v>1</v>
      </c>
      <c r="C489" s="157" t="s">
        <v>495</v>
      </c>
      <c r="D489" t="b">
        <f t="shared" si="455"/>
        <v>1</v>
      </c>
      <c r="E489" s="157" t="s">
        <v>495</v>
      </c>
      <c r="F489" t="b">
        <f t="shared" ref="F489:H489" si="494">IF(EXACT(E489,G489),TRUE,FALSE)</f>
        <v>1</v>
      </c>
      <c r="G489" s="157" t="s">
        <v>495</v>
      </c>
      <c r="H489" t="b">
        <f t="shared" si="494"/>
        <v>0</v>
      </c>
      <c r="I489" s="157"/>
      <c r="J489" s="140"/>
    </row>
    <row r="490" spans="1:10" x14ac:dyDescent="0.25">
      <c r="A490" s="157" t="s">
        <v>477</v>
      </c>
      <c r="B490" t="b">
        <f t="shared" si="455"/>
        <v>1</v>
      </c>
      <c r="C490" s="157" t="s">
        <v>477</v>
      </c>
      <c r="D490" t="b">
        <f t="shared" si="455"/>
        <v>1</v>
      </c>
      <c r="E490" s="157" t="s">
        <v>477</v>
      </c>
      <c r="F490" t="b">
        <f t="shared" ref="F490:H490" si="495">IF(EXACT(E490,G490),TRUE,FALSE)</f>
        <v>1</v>
      </c>
      <c r="G490" s="157" t="s">
        <v>477</v>
      </c>
      <c r="H490" t="b">
        <f t="shared" si="495"/>
        <v>0</v>
      </c>
      <c r="I490" s="157"/>
      <c r="J490" s="140"/>
    </row>
    <row r="491" spans="1:10" x14ac:dyDescent="0.25">
      <c r="A491" s="157" t="s">
        <v>382</v>
      </c>
      <c r="B491" t="b">
        <f t="shared" si="455"/>
        <v>1</v>
      </c>
      <c r="C491" s="157" t="s">
        <v>382</v>
      </c>
      <c r="D491" t="b">
        <f t="shared" si="455"/>
        <v>1</v>
      </c>
      <c r="E491" s="157" t="s">
        <v>382</v>
      </c>
      <c r="F491" t="b">
        <f t="shared" ref="F491:H491" si="496">IF(EXACT(E491,G491),TRUE,FALSE)</f>
        <v>1</v>
      </c>
      <c r="G491" s="157" t="s">
        <v>382</v>
      </c>
      <c r="H491" t="b">
        <f t="shared" si="496"/>
        <v>0</v>
      </c>
      <c r="I491" s="157"/>
      <c r="J491" s="140"/>
    </row>
    <row r="492" spans="1:10" x14ac:dyDescent="0.25">
      <c r="A492" s="157" t="s">
        <v>483</v>
      </c>
      <c r="B492" t="b">
        <f t="shared" si="455"/>
        <v>1</v>
      </c>
      <c r="C492" s="157" t="s">
        <v>483</v>
      </c>
      <c r="D492" t="b">
        <f t="shared" si="455"/>
        <v>1</v>
      </c>
      <c r="E492" s="157" t="s">
        <v>483</v>
      </c>
      <c r="F492" t="b">
        <f t="shared" ref="F492:H492" si="497">IF(EXACT(E492,G492),TRUE,FALSE)</f>
        <v>1</v>
      </c>
      <c r="G492" s="157" t="s">
        <v>483</v>
      </c>
      <c r="H492" t="b">
        <f t="shared" si="497"/>
        <v>0</v>
      </c>
      <c r="I492" s="157"/>
      <c r="J492" s="140"/>
    </row>
    <row r="493" spans="1:10" x14ac:dyDescent="0.25">
      <c r="A493" s="140" t="s">
        <v>405</v>
      </c>
      <c r="B493" t="b">
        <f t="shared" si="455"/>
        <v>1</v>
      </c>
      <c r="C493" s="140" t="s">
        <v>405</v>
      </c>
      <c r="D493" t="b">
        <f t="shared" si="455"/>
        <v>1</v>
      </c>
      <c r="E493" s="140" t="s">
        <v>405</v>
      </c>
      <c r="F493" t="b">
        <f t="shared" ref="F493:H493" si="498">IF(EXACT(E493,G493),TRUE,FALSE)</f>
        <v>1</v>
      </c>
      <c r="G493" s="140" t="s">
        <v>405</v>
      </c>
      <c r="H493" t="b">
        <f t="shared" si="498"/>
        <v>0</v>
      </c>
      <c r="I493" s="140"/>
      <c r="J493" s="140"/>
    </row>
    <row r="494" spans="1:10" x14ac:dyDescent="0.25">
      <c r="A494" s="140" t="s">
        <v>406</v>
      </c>
      <c r="B494" t="b">
        <f t="shared" si="455"/>
        <v>1</v>
      </c>
      <c r="C494" s="140" t="s">
        <v>406</v>
      </c>
      <c r="D494" t="b">
        <f t="shared" si="455"/>
        <v>1</v>
      </c>
      <c r="E494" s="140" t="s">
        <v>406</v>
      </c>
      <c r="F494" t="b">
        <f t="shared" ref="F494:H494" si="499">IF(EXACT(E494,G494),TRUE,FALSE)</f>
        <v>1</v>
      </c>
      <c r="G494" s="140" t="s">
        <v>406</v>
      </c>
      <c r="H494" t="b">
        <f t="shared" si="499"/>
        <v>0</v>
      </c>
      <c r="I494" s="140"/>
      <c r="J494" s="140"/>
    </row>
    <row r="495" spans="1:10" x14ac:dyDescent="0.25">
      <c r="A495" s="158" t="s">
        <v>207</v>
      </c>
      <c r="B495" t="b">
        <f t="shared" si="455"/>
        <v>1</v>
      </c>
      <c r="C495" s="158" t="s">
        <v>207</v>
      </c>
      <c r="D495" t="b">
        <f t="shared" si="455"/>
        <v>1</v>
      </c>
      <c r="E495" s="158" t="s">
        <v>207</v>
      </c>
      <c r="F495" t="b">
        <f t="shared" ref="F495:H495" si="500">IF(EXACT(E495,G495),TRUE,FALSE)</f>
        <v>1</v>
      </c>
      <c r="G495" s="158" t="s">
        <v>207</v>
      </c>
      <c r="H495" t="b">
        <f t="shared" si="500"/>
        <v>0</v>
      </c>
      <c r="I495" s="158"/>
      <c r="J495" s="140"/>
    </row>
    <row r="496" spans="1:10" x14ac:dyDescent="0.25">
      <c r="A496" s="158" t="s">
        <v>208</v>
      </c>
      <c r="B496" t="b">
        <f t="shared" si="455"/>
        <v>1</v>
      </c>
      <c r="C496" s="158" t="s">
        <v>208</v>
      </c>
      <c r="D496" t="b">
        <f t="shared" si="455"/>
        <v>1</v>
      </c>
      <c r="E496" s="158" t="s">
        <v>208</v>
      </c>
      <c r="F496" t="b">
        <f t="shared" ref="F496:H496" si="501">IF(EXACT(E496,G496),TRUE,FALSE)</f>
        <v>1</v>
      </c>
      <c r="G496" s="158" t="s">
        <v>208</v>
      </c>
      <c r="H496" t="b">
        <f t="shared" si="501"/>
        <v>0</v>
      </c>
      <c r="I496" s="158"/>
      <c r="J496" s="140"/>
    </row>
    <row r="497" spans="1:10" x14ac:dyDescent="0.25">
      <c r="A497" s="140" t="s">
        <v>601</v>
      </c>
      <c r="B497" t="b">
        <f t="shared" si="455"/>
        <v>1</v>
      </c>
      <c r="C497" s="140" t="s">
        <v>601</v>
      </c>
      <c r="D497" t="b">
        <f t="shared" si="455"/>
        <v>1</v>
      </c>
      <c r="E497" s="140" t="s">
        <v>601</v>
      </c>
      <c r="F497" t="b">
        <f t="shared" ref="F497:H497" si="502">IF(EXACT(E497,G497),TRUE,FALSE)</f>
        <v>1</v>
      </c>
      <c r="G497" s="140" t="s">
        <v>601</v>
      </c>
      <c r="H497" t="b">
        <f t="shared" si="502"/>
        <v>0</v>
      </c>
      <c r="I497" s="140"/>
      <c r="J497" s="140"/>
    </row>
    <row r="498" spans="1:10" x14ac:dyDescent="0.25">
      <c r="A498" s="140" t="s">
        <v>320</v>
      </c>
      <c r="B498" t="b">
        <f t="shared" si="455"/>
        <v>1</v>
      </c>
      <c r="C498" s="140" t="s">
        <v>320</v>
      </c>
      <c r="D498" t="b">
        <f t="shared" si="455"/>
        <v>1</v>
      </c>
      <c r="E498" s="140" t="s">
        <v>320</v>
      </c>
      <c r="F498" t="b">
        <f t="shared" ref="F498:H498" si="503">IF(EXACT(E498,G498),TRUE,FALSE)</f>
        <v>1</v>
      </c>
      <c r="G498" s="140" t="s">
        <v>320</v>
      </c>
      <c r="H498" t="b">
        <f t="shared" si="503"/>
        <v>0</v>
      </c>
      <c r="I498" s="140"/>
      <c r="J498" s="140"/>
    </row>
    <row r="499" spans="1:10" x14ac:dyDescent="0.25">
      <c r="A499" s="140" t="s">
        <v>490</v>
      </c>
      <c r="B499" t="b">
        <f t="shared" si="455"/>
        <v>1</v>
      </c>
      <c r="C499" s="140" t="s">
        <v>490</v>
      </c>
      <c r="D499" t="b">
        <f t="shared" si="455"/>
        <v>1</v>
      </c>
      <c r="E499" s="140" t="s">
        <v>490</v>
      </c>
      <c r="F499" t="b">
        <f t="shared" ref="F499:H499" si="504">IF(EXACT(E499,G499),TRUE,FALSE)</f>
        <v>1</v>
      </c>
      <c r="G499" s="140" t="s">
        <v>490</v>
      </c>
      <c r="H499" t="b">
        <f t="shared" si="504"/>
        <v>0</v>
      </c>
      <c r="I499" s="140"/>
      <c r="J499" s="140"/>
    </row>
    <row r="500" spans="1:10" x14ac:dyDescent="0.25">
      <c r="A500" s="140" t="s">
        <v>301</v>
      </c>
      <c r="B500" t="b">
        <f t="shared" si="455"/>
        <v>1</v>
      </c>
      <c r="C500" s="140" t="s">
        <v>301</v>
      </c>
      <c r="D500" t="b">
        <f t="shared" si="455"/>
        <v>1</v>
      </c>
      <c r="E500" s="140" t="s">
        <v>301</v>
      </c>
      <c r="F500" t="b">
        <f t="shared" ref="F500:H500" si="505">IF(EXACT(E500,G500),TRUE,FALSE)</f>
        <v>1</v>
      </c>
      <c r="G500" s="140" t="s">
        <v>301</v>
      </c>
      <c r="H500" t="b">
        <f t="shared" si="505"/>
        <v>0</v>
      </c>
      <c r="I500" s="140"/>
      <c r="J500" s="140"/>
    </row>
    <row r="501" spans="1:10" x14ac:dyDescent="0.25">
      <c r="A501" s="159" t="s">
        <v>211</v>
      </c>
      <c r="B501" t="b">
        <f t="shared" si="455"/>
        <v>1</v>
      </c>
      <c r="C501" s="159" t="s">
        <v>211</v>
      </c>
      <c r="D501" t="b">
        <f t="shared" si="455"/>
        <v>1</v>
      </c>
      <c r="E501" s="159" t="s">
        <v>211</v>
      </c>
      <c r="F501" t="b">
        <f t="shared" ref="F501:H501" si="506">IF(EXACT(E501,G501),TRUE,FALSE)</f>
        <v>1</v>
      </c>
      <c r="G501" s="159" t="s">
        <v>211</v>
      </c>
      <c r="H501" t="b">
        <f t="shared" si="506"/>
        <v>0</v>
      </c>
      <c r="I501" s="159"/>
      <c r="J501" s="140"/>
    </row>
    <row r="502" spans="1:10" x14ac:dyDescent="0.25">
      <c r="A502" s="159" t="s">
        <v>212</v>
      </c>
      <c r="B502" t="b">
        <f t="shared" si="455"/>
        <v>1</v>
      </c>
      <c r="C502" s="159" t="s">
        <v>212</v>
      </c>
      <c r="D502" t="b">
        <f t="shared" si="455"/>
        <v>1</v>
      </c>
      <c r="E502" s="159" t="s">
        <v>212</v>
      </c>
      <c r="F502" t="b">
        <f t="shared" ref="F502:H502" si="507">IF(EXACT(E502,G502),TRUE,FALSE)</f>
        <v>1</v>
      </c>
      <c r="G502" s="159" t="s">
        <v>212</v>
      </c>
      <c r="H502" t="b">
        <f t="shared" si="507"/>
        <v>0</v>
      </c>
      <c r="I502" s="159"/>
      <c r="J502" s="140"/>
    </row>
    <row r="503" spans="1:10" x14ac:dyDescent="0.25">
      <c r="A503" s="159" t="s">
        <v>213</v>
      </c>
      <c r="B503" t="b">
        <f t="shared" si="455"/>
        <v>1</v>
      </c>
      <c r="C503" s="159" t="s">
        <v>213</v>
      </c>
      <c r="D503" t="b">
        <f t="shared" si="455"/>
        <v>1</v>
      </c>
      <c r="E503" s="159" t="s">
        <v>213</v>
      </c>
      <c r="F503" t="b">
        <f t="shared" ref="F503:H503" si="508">IF(EXACT(E503,G503),TRUE,FALSE)</f>
        <v>1</v>
      </c>
      <c r="G503" s="159" t="s">
        <v>213</v>
      </c>
      <c r="H503" t="b">
        <f t="shared" si="508"/>
        <v>0</v>
      </c>
      <c r="I503" s="159"/>
      <c r="J503" s="140"/>
    </row>
    <row r="504" spans="1:10" x14ac:dyDescent="0.25">
      <c r="A504" s="140" t="s">
        <v>233</v>
      </c>
      <c r="B504" t="b">
        <f t="shared" si="455"/>
        <v>1</v>
      </c>
      <c r="C504" s="140" t="s">
        <v>233</v>
      </c>
      <c r="D504" t="b">
        <f t="shared" si="455"/>
        <v>1</v>
      </c>
      <c r="E504" s="140" t="s">
        <v>233</v>
      </c>
      <c r="F504" t="b">
        <f t="shared" ref="F504:H504" si="509">IF(EXACT(E504,G504),TRUE,FALSE)</f>
        <v>1</v>
      </c>
      <c r="G504" s="140" t="s">
        <v>233</v>
      </c>
      <c r="H504" t="b">
        <f t="shared" si="509"/>
        <v>0</v>
      </c>
      <c r="I504" s="140"/>
      <c r="J504" s="140"/>
    </row>
    <row r="505" spans="1:10" x14ac:dyDescent="0.25">
      <c r="A505" s="140" t="s">
        <v>266</v>
      </c>
      <c r="B505" t="b">
        <f t="shared" si="455"/>
        <v>1</v>
      </c>
      <c r="C505" s="140" t="s">
        <v>266</v>
      </c>
      <c r="D505" t="b">
        <f t="shared" si="455"/>
        <v>1</v>
      </c>
      <c r="E505" s="140" t="s">
        <v>266</v>
      </c>
      <c r="F505" t="b">
        <f t="shared" ref="F505:H505" si="510">IF(EXACT(E505,G505),TRUE,FALSE)</f>
        <v>1</v>
      </c>
      <c r="G505" s="140" t="s">
        <v>266</v>
      </c>
      <c r="H505" t="b">
        <f t="shared" si="510"/>
        <v>0</v>
      </c>
      <c r="I505" s="140"/>
      <c r="J505" s="140"/>
    </row>
    <row r="506" spans="1:10" x14ac:dyDescent="0.25">
      <c r="A506" s="140" t="s">
        <v>488</v>
      </c>
      <c r="B506" t="b">
        <f t="shared" si="455"/>
        <v>1</v>
      </c>
      <c r="C506" s="140" t="s">
        <v>488</v>
      </c>
      <c r="D506" t="b">
        <f t="shared" si="455"/>
        <v>1</v>
      </c>
      <c r="E506" s="140" t="s">
        <v>488</v>
      </c>
      <c r="F506" t="b">
        <f t="shared" ref="F506:H506" si="511">IF(EXACT(E506,G506),TRUE,FALSE)</f>
        <v>1</v>
      </c>
      <c r="G506" s="140" t="s">
        <v>488</v>
      </c>
      <c r="H506" t="b">
        <f t="shared" si="511"/>
        <v>0</v>
      </c>
      <c r="I506" s="140"/>
      <c r="J506" s="140"/>
    </row>
    <row r="507" spans="1:10" x14ac:dyDescent="0.25">
      <c r="A507" s="140" t="s">
        <v>399</v>
      </c>
      <c r="B507" t="b">
        <f t="shared" si="455"/>
        <v>0</v>
      </c>
      <c r="C507" s="140" t="s">
        <v>465</v>
      </c>
      <c r="D507" t="b">
        <f t="shared" si="455"/>
        <v>0</v>
      </c>
      <c r="E507" s="140" t="s">
        <v>549</v>
      </c>
      <c r="F507" t="b">
        <f t="shared" ref="F507:H507" si="512">IF(EXACT(E507,G507),TRUE,FALSE)</f>
        <v>0</v>
      </c>
      <c r="G507" s="140" t="s">
        <v>583</v>
      </c>
      <c r="H507" t="b">
        <f t="shared" si="512"/>
        <v>0</v>
      </c>
      <c r="I507" s="140"/>
      <c r="J507" s="140"/>
    </row>
    <row r="508" spans="1:10" x14ac:dyDescent="0.25">
      <c r="A508" s="156" t="s">
        <v>218</v>
      </c>
      <c r="B508" t="b">
        <f t="shared" si="455"/>
        <v>1</v>
      </c>
      <c r="C508" s="156" t="s">
        <v>218</v>
      </c>
      <c r="D508" t="b">
        <f t="shared" si="455"/>
        <v>1</v>
      </c>
      <c r="E508" s="156" t="s">
        <v>218</v>
      </c>
      <c r="F508" t="b">
        <f t="shared" ref="F508:H508" si="513">IF(EXACT(E508,G508),TRUE,FALSE)</f>
        <v>1</v>
      </c>
      <c r="G508" s="156" t="s">
        <v>218</v>
      </c>
      <c r="H508" t="b">
        <f t="shared" si="513"/>
        <v>0</v>
      </c>
      <c r="I508" s="156"/>
      <c r="J508" s="140"/>
    </row>
    <row r="509" spans="1:10" x14ac:dyDescent="0.25">
      <c r="A509" s="156" t="s">
        <v>219</v>
      </c>
      <c r="B509" t="b">
        <f t="shared" si="455"/>
        <v>1</v>
      </c>
      <c r="C509" s="156" t="s">
        <v>219</v>
      </c>
      <c r="D509" t="b">
        <f t="shared" si="455"/>
        <v>1</v>
      </c>
      <c r="E509" s="156" t="s">
        <v>219</v>
      </c>
      <c r="F509" t="b">
        <f t="shared" ref="F509:H509" si="514">IF(EXACT(E509,G509),TRUE,FALSE)</f>
        <v>1</v>
      </c>
      <c r="G509" s="156" t="s">
        <v>219</v>
      </c>
      <c r="H509" t="b">
        <f t="shared" si="514"/>
        <v>0</v>
      </c>
      <c r="I509" s="156"/>
      <c r="J509" s="140"/>
    </row>
    <row r="510" spans="1:10" x14ac:dyDescent="0.25">
      <c r="A510" s="140" t="s">
        <v>304</v>
      </c>
      <c r="B510" t="b">
        <f t="shared" si="455"/>
        <v>1</v>
      </c>
      <c r="C510" s="140" t="s">
        <v>304</v>
      </c>
      <c r="D510" t="b">
        <f t="shared" si="455"/>
        <v>1</v>
      </c>
      <c r="E510" s="140" t="s">
        <v>304</v>
      </c>
      <c r="F510" t="b">
        <f t="shared" ref="F510:H510" si="515">IF(EXACT(E510,G510),TRUE,FALSE)</f>
        <v>1</v>
      </c>
      <c r="G510" s="140" t="s">
        <v>304</v>
      </c>
      <c r="H510" t="b">
        <f t="shared" si="515"/>
        <v>0</v>
      </c>
      <c r="I510" s="140"/>
      <c r="J510" s="140"/>
    </row>
    <row r="511" spans="1:10" x14ac:dyDescent="0.25">
      <c r="A511" s="140" t="s">
        <v>305</v>
      </c>
      <c r="B511" t="b">
        <f t="shared" si="455"/>
        <v>1</v>
      </c>
      <c r="C511" s="140" t="s">
        <v>305</v>
      </c>
      <c r="D511" t="b">
        <f t="shared" si="455"/>
        <v>1</v>
      </c>
      <c r="E511" s="140" t="s">
        <v>305</v>
      </c>
      <c r="F511" t="b">
        <f t="shared" ref="F511:H511" si="516">IF(EXACT(E511,G511),TRUE,FALSE)</f>
        <v>1</v>
      </c>
      <c r="G511" s="140" t="s">
        <v>305</v>
      </c>
      <c r="H511" t="b">
        <f t="shared" si="516"/>
        <v>0</v>
      </c>
      <c r="I511" s="140"/>
      <c r="J511" s="140"/>
    </row>
    <row r="512" spans="1:10" x14ac:dyDescent="0.25">
      <c r="A512" s="157" t="s">
        <v>239</v>
      </c>
      <c r="B512" t="b">
        <f t="shared" si="455"/>
        <v>1</v>
      </c>
      <c r="C512" s="157" t="s">
        <v>239</v>
      </c>
      <c r="D512" t="b">
        <f t="shared" si="455"/>
        <v>1</v>
      </c>
      <c r="E512" s="157" t="s">
        <v>239</v>
      </c>
      <c r="F512" t="b">
        <f t="shared" ref="F512:H512" si="517">IF(EXACT(E512,G512),TRUE,FALSE)</f>
        <v>1</v>
      </c>
      <c r="G512" s="157" t="s">
        <v>239</v>
      </c>
      <c r="H512" t="b">
        <f t="shared" si="517"/>
        <v>0</v>
      </c>
      <c r="I512" s="157"/>
      <c r="J512" s="140"/>
    </row>
    <row r="513" spans="1:10" x14ac:dyDescent="0.25">
      <c r="A513" s="157" t="s">
        <v>427</v>
      </c>
      <c r="B513" t="b">
        <f t="shared" si="455"/>
        <v>1</v>
      </c>
      <c r="C513" s="157" t="s">
        <v>427</v>
      </c>
      <c r="D513" t="b">
        <f t="shared" si="455"/>
        <v>1</v>
      </c>
      <c r="E513" s="157" t="s">
        <v>427</v>
      </c>
      <c r="F513" t="b">
        <f t="shared" ref="F513:H513" si="518">IF(EXACT(E513,G513),TRUE,FALSE)</f>
        <v>1</v>
      </c>
      <c r="G513" s="157" t="s">
        <v>427</v>
      </c>
      <c r="H513" t="b">
        <f t="shared" si="518"/>
        <v>0</v>
      </c>
      <c r="I513" s="157"/>
      <c r="J513" s="140"/>
    </row>
    <row r="514" spans="1:10" x14ac:dyDescent="0.25">
      <c r="A514" s="157" t="s">
        <v>241</v>
      </c>
      <c r="B514" t="b">
        <f t="shared" si="455"/>
        <v>1</v>
      </c>
      <c r="C514" s="157" t="s">
        <v>241</v>
      </c>
      <c r="D514" t="b">
        <f t="shared" si="455"/>
        <v>1</v>
      </c>
      <c r="E514" s="157" t="s">
        <v>241</v>
      </c>
      <c r="F514" t="b">
        <f t="shared" ref="F514:H514" si="519">IF(EXACT(E514,G514),TRUE,FALSE)</f>
        <v>1</v>
      </c>
      <c r="G514" s="157" t="s">
        <v>241</v>
      </c>
      <c r="H514" t="b">
        <f t="shared" si="519"/>
        <v>0</v>
      </c>
      <c r="I514" s="157"/>
      <c r="J514" s="140"/>
    </row>
    <row r="515" spans="1:10" x14ac:dyDescent="0.25">
      <c r="A515" s="157" t="s">
        <v>611</v>
      </c>
      <c r="B515" t="b">
        <f t="shared" ref="B515:D578" si="520">IF(EXACT(A515,C515),TRUE,FALSE)</f>
        <v>1</v>
      </c>
      <c r="C515" s="157" t="s">
        <v>611</v>
      </c>
      <c r="D515" t="b">
        <f t="shared" si="520"/>
        <v>1</v>
      </c>
      <c r="E515" s="157" t="s">
        <v>611</v>
      </c>
      <c r="F515" t="b">
        <f t="shared" ref="F515:H515" si="521">IF(EXACT(E515,G515),TRUE,FALSE)</f>
        <v>1</v>
      </c>
      <c r="G515" s="157" t="s">
        <v>611</v>
      </c>
      <c r="H515" t="b">
        <f t="shared" si="521"/>
        <v>0</v>
      </c>
      <c r="I515" s="157"/>
      <c r="J515" s="140"/>
    </row>
    <row r="516" spans="1:10" x14ac:dyDescent="0.25">
      <c r="A516" s="140" t="s">
        <v>298</v>
      </c>
      <c r="B516" t="b">
        <f t="shared" si="520"/>
        <v>1</v>
      </c>
      <c r="C516" s="140" t="s">
        <v>298</v>
      </c>
      <c r="D516" t="b">
        <f t="shared" si="520"/>
        <v>1</v>
      </c>
      <c r="E516" s="140" t="s">
        <v>298</v>
      </c>
      <c r="F516" t="b">
        <f t="shared" ref="F516:H516" si="522">IF(EXACT(E516,G516),TRUE,FALSE)</f>
        <v>1</v>
      </c>
      <c r="G516" s="140" t="s">
        <v>298</v>
      </c>
      <c r="H516" t="b">
        <f t="shared" si="522"/>
        <v>0</v>
      </c>
      <c r="I516" s="140"/>
      <c r="J516" s="140"/>
    </row>
    <row r="517" spans="1:10" x14ac:dyDescent="0.25">
      <c r="A517" s="140" t="s">
        <v>299</v>
      </c>
      <c r="B517" t="b">
        <f t="shared" si="520"/>
        <v>1</v>
      </c>
      <c r="C517" s="140" t="s">
        <v>299</v>
      </c>
      <c r="D517" t="b">
        <f t="shared" si="520"/>
        <v>1</v>
      </c>
      <c r="E517" s="140" t="s">
        <v>299</v>
      </c>
      <c r="F517" t="b">
        <f t="shared" ref="F517:H517" si="523">IF(EXACT(E517,G517),TRUE,FALSE)</f>
        <v>1</v>
      </c>
      <c r="G517" s="140" t="s">
        <v>299</v>
      </c>
      <c r="H517" t="b">
        <f t="shared" si="523"/>
        <v>0</v>
      </c>
      <c r="I517" s="140"/>
      <c r="J517" s="140"/>
    </row>
    <row r="518" spans="1:10" x14ac:dyDescent="0.25">
      <c r="A518" s="158" t="s">
        <v>227</v>
      </c>
      <c r="B518" t="b">
        <f t="shared" si="520"/>
        <v>1</v>
      </c>
      <c r="C518" s="158" t="s">
        <v>227</v>
      </c>
      <c r="D518" t="b">
        <f t="shared" si="520"/>
        <v>1</v>
      </c>
      <c r="E518" s="158" t="s">
        <v>227</v>
      </c>
      <c r="F518" t="b">
        <f t="shared" ref="F518:H518" si="524">IF(EXACT(E518,G518),TRUE,FALSE)</f>
        <v>1</v>
      </c>
      <c r="G518" s="158" t="s">
        <v>227</v>
      </c>
      <c r="H518" t="b">
        <f t="shared" si="524"/>
        <v>0</v>
      </c>
      <c r="I518" s="158"/>
      <c r="J518" s="140"/>
    </row>
    <row r="519" spans="1:10" x14ac:dyDescent="0.25">
      <c r="A519" s="158" t="s">
        <v>228</v>
      </c>
      <c r="B519" t="b">
        <f t="shared" si="520"/>
        <v>1</v>
      </c>
      <c r="C519" s="158" t="s">
        <v>228</v>
      </c>
      <c r="D519" t="b">
        <f t="shared" si="520"/>
        <v>1</v>
      </c>
      <c r="E519" s="158" t="s">
        <v>228</v>
      </c>
      <c r="F519" t="b">
        <f t="shared" ref="F519:H519" si="525">IF(EXACT(E519,G519),TRUE,FALSE)</f>
        <v>1</v>
      </c>
      <c r="G519" s="158" t="s">
        <v>228</v>
      </c>
      <c r="H519" t="b">
        <f t="shared" si="525"/>
        <v>0</v>
      </c>
      <c r="I519" s="158"/>
      <c r="J519" s="140"/>
    </row>
    <row r="520" spans="1:10" x14ac:dyDescent="0.25">
      <c r="A520" s="140" t="s">
        <v>425</v>
      </c>
      <c r="B520" t="b">
        <f t="shared" si="520"/>
        <v>1</v>
      </c>
      <c r="C520" s="140" t="s">
        <v>425</v>
      </c>
      <c r="D520" t="b">
        <f t="shared" si="520"/>
        <v>1</v>
      </c>
      <c r="E520" s="140" t="s">
        <v>425</v>
      </c>
      <c r="F520" t="b">
        <f t="shared" ref="F520:H520" si="526">IF(EXACT(E520,G520),TRUE,FALSE)</f>
        <v>1</v>
      </c>
      <c r="G520" s="140" t="s">
        <v>425</v>
      </c>
      <c r="H520" t="b">
        <f t="shared" si="526"/>
        <v>0</v>
      </c>
      <c r="I520" s="140"/>
      <c r="J520" s="140"/>
    </row>
    <row r="521" spans="1:10" x14ac:dyDescent="0.25">
      <c r="A521" s="140" t="s">
        <v>320</v>
      </c>
      <c r="B521" t="b">
        <f t="shared" si="520"/>
        <v>1</v>
      </c>
      <c r="C521" s="140" t="s">
        <v>320</v>
      </c>
      <c r="D521" t="b">
        <f t="shared" si="520"/>
        <v>1</v>
      </c>
      <c r="E521" s="140" t="s">
        <v>320</v>
      </c>
      <c r="F521" t="b">
        <f t="shared" ref="F521:H521" si="527">IF(EXACT(E521,G521),TRUE,FALSE)</f>
        <v>1</v>
      </c>
      <c r="G521" s="140" t="s">
        <v>320</v>
      </c>
      <c r="H521" t="b">
        <f t="shared" si="527"/>
        <v>0</v>
      </c>
      <c r="I521" s="140"/>
      <c r="J521" s="140"/>
    </row>
    <row r="522" spans="1:10" x14ac:dyDescent="0.25">
      <c r="A522" s="140" t="s">
        <v>261</v>
      </c>
      <c r="B522" t="b">
        <f t="shared" si="520"/>
        <v>1</v>
      </c>
      <c r="C522" s="140" t="s">
        <v>261</v>
      </c>
      <c r="D522" t="b">
        <f t="shared" si="520"/>
        <v>1</v>
      </c>
      <c r="E522" s="140" t="s">
        <v>261</v>
      </c>
      <c r="F522" t="b">
        <f t="shared" ref="F522:H522" si="528">IF(EXACT(E522,G522),TRUE,FALSE)</f>
        <v>1</v>
      </c>
      <c r="G522" s="140" t="s">
        <v>261</v>
      </c>
      <c r="H522" t="b">
        <f t="shared" si="528"/>
        <v>0</v>
      </c>
      <c r="I522" s="140"/>
      <c r="J522" s="140"/>
    </row>
    <row r="523" spans="1:10" x14ac:dyDescent="0.25">
      <c r="A523" s="140" t="s">
        <v>301</v>
      </c>
      <c r="B523" t="b">
        <f t="shared" si="520"/>
        <v>1</v>
      </c>
      <c r="C523" s="140" t="s">
        <v>301</v>
      </c>
      <c r="D523" t="b">
        <f t="shared" si="520"/>
        <v>1</v>
      </c>
      <c r="E523" s="140" t="s">
        <v>301</v>
      </c>
      <c r="F523" t="b">
        <f t="shared" ref="F523:H523" si="529">IF(EXACT(E523,G523),TRUE,FALSE)</f>
        <v>1</v>
      </c>
      <c r="G523" s="140" t="s">
        <v>301</v>
      </c>
      <c r="H523" t="b">
        <f t="shared" si="529"/>
        <v>0</v>
      </c>
      <c r="I523" s="140"/>
      <c r="J523" s="140"/>
    </row>
    <row r="524" spans="1:10" x14ac:dyDescent="0.25">
      <c r="A524" s="159" t="s">
        <v>262</v>
      </c>
      <c r="B524" t="b">
        <f t="shared" si="520"/>
        <v>1</v>
      </c>
      <c r="C524" s="159" t="s">
        <v>262</v>
      </c>
      <c r="D524" t="b">
        <f t="shared" si="520"/>
        <v>1</v>
      </c>
      <c r="E524" s="159" t="s">
        <v>262</v>
      </c>
      <c r="F524" t="b">
        <f t="shared" ref="F524:H524" si="530">IF(EXACT(E524,G524),TRUE,FALSE)</f>
        <v>1</v>
      </c>
      <c r="G524" s="159" t="s">
        <v>262</v>
      </c>
      <c r="H524" t="b">
        <f t="shared" si="530"/>
        <v>0</v>
      </c>
      <c r="I524" s="159"/>
      <c r="J524" s="140"/>
    </row>
    <row r="525" spans="1:10" x14ac:dyDescent="0.25">
      <c r="A525" s="159" t="s">
        <v>263</v>
      </c>
      <c r="B525" t="b">
        <f t="shared" si="520"/>
        <v>1</v>
      </c>
      <c r="C525" s="159" t="s">
        <v>263</v>
      </c>
      <c r="D525" t="b">
        <f t="shared" si="520"/>
        <v>1</v>
      </c>
      <c r="E525" s="159" t="s">
        <v>263</v>
      </c>
      <c r="F525" t="b">
        <f t="shared" ref="F525:H525" si="531">IF(EXACT(E525,G525),TRUE,FALSE)</f>
        <v>1</v>
      </c>
      <c r="G525" s="159" t="s">
        <v>263</v>
      </c>
      <c r="H525" t="b">
        <f t="shared" si="531"/>
        <v>0</v>
      </c>
      <c r="I525" s="159"/>
      <c r="J525" s="140"/>
    </row>
    <row r="526" spans="1:10" x14ac:dyDescent="0.25">
      <c r="A526" s="159" t="s">
        <v>213</v>
      </c>
      <c r="B526" t="b">
        <f t="shared" si="520"/>
        <v>1</v>
      </c>
      <c r="C526" s="159" t="s">
        <v>213</v>
      </c>
      <c r="D526" t="b">
        <f t="shared" si="520"/>
        <v>1</v>
      </c>
      <c r="E526" s="159" t="s">
        <v>213</v>
      </c>
      <c r="F526" t="b">
        <f t="shared" ref="F526:H526" si="532">IF(EXACT(E526,G526),TRUE,FALSE)</f>
        <v>1</v>
      </c>
      <c r="G526" s="159" t="s">
        <v>213</v>
      </c>
      <c r="H526" t="b">
        <f t="shared" si="532"/>
        <v>0</v>
      </c>
      <c r="I526" s="159"/>
      <c r="J526" s="140"/>
    </row>
    <row r="527" spans="1:10" x14ac:dyDescent="0.25">
      <c r="A527" s="140" t="s">
        <v>279</v>
      </c>
      <c r="B527" t="b">
        <f t="shared" si="520"/>
        <v>1</v>
      </c>
      <c r="C527" s="140" t="s">
        <v>279</v>
      </c>
      <c r="D527" t="b">
        <f t="shared" si="520"/>
        <v>1</v>
      </c>
      <c r="E527" s="140" t="s">
        <v>279</v>
      </c>
      <c r="F527" t="b">
        <f t="shared" ref="F527:H527" si="533">IF(EXACT(E527,G527),TRUE,FALSE)</f>
        <v>1</v>
      </c>
      <c r="G527" s="140" t="s">
        <v>279</v>
      </c>
      <c r="H527" t="b">
        <f t="shared" si="533"/>
        <v>0</v>
      </c>
      <c r="I527" s="140"/>
      <c r="J527" s="140"/>
    </row>
    <row r="528" spans="1:10" x14ac:dyDescent="0.25">
      <c r="A528" s="140" t="s">
        <v>334</v>
      </c>
      <c r="B528" t="b">
        <f t="shared" si="520"/>
        <v>1</v>
      </c>
      <c r="C528" s="140" t="s">
        <v>334</v>
      </c>
      <c r="D528" t="b">
        <f t="shared" si="520"/>
        <v>1</v>
      </c>
      <c r="E528" s="140" t="s">
        <v>334</v>
      </c>
      <c r="F528" t="b">
        <f t="shared" ref="F528:H528" si="534">IF(EXACT(E528,G528),TRUE,FALSE)</f>
        <v>1</v>
      </c>
      <c r="G528" s="140" t="s">
        <v>334</v>
      </c>
      <c r="H528" t="b">
        <f t="shared" si="534"/>
        <v>0</v>
      </c>
      <c r="I528" s="140"/>
      <c r="J528" s="140"/>
    </row>
    <row r="529" spans="1:10" x14ac:dyDescent="0.25">
      <c r="A529" s="140" t="s">
        <v>280</v>
      </c>
      <c r="B529" t="b">
        <f t="shared" si="520"/>
        <v>1</v>
      </c>
      <c r="C529" s="140" t="s">
        <v>280</v>
      </c>
      <c r="D529" t="b">
        <f t="shared" si="520"/>
        <v>1</v>
      </c>
      <c r="E529" s="140" t="s">
        <v>280</v>
      </c>
      <c r="F529" t="b">
        <f t="shared" ref="F529:H529" si="535">IF(EXACT(E529,G529),TRUE,FALSE)</f>
        <v>1</v>
      </c>
      <c r="G529" s="140" t="s">
        <v>280</v>
      </c>
      <c r="H529" t="b">
        <f t="shared" si="535"/>
        <v>0</v>
      </c>
      <c r="I529" s="140"/>
      <c r="J529" s="140"/>
    </row>
    <row r="530" spans="1:10" x14ac:dyDescent="0.25">
      <c r="A530" s="140" t="s">
        <v>401</v>
      </c>
      <c r="B530" t="b">
        <f t="shared" si="520"/>
        <v>0</v>
      </c>
      <c r="C530" s="140" t="s">
        <v>466</v>
      </c>
      <c r="D530" t="b">
        <f t="shared" si="520"/>
        <v>0</v>
      </c>
      <c r="E530" s="140" t="s">
        <v>550</v>
      </c>
      <c r="F530" t="b">
        <f t="shared" ref="F530:H530" si="536">IF(EXACT(E530,G530),TRUE,FALSE)</f>
        <v>0</v>
      </c>
      <c r="G530" s="140" t="s">
        <v>584</v>
      </c>
      <c r="H530" t="b">
        <f t="shared" si="536"/>
        <v>0</v>
      </c>
      <c r="I530" s="140"/>
      <c r="J530" s="140"/>
    </row>
    <row r="531" spans="1:10" x14ac:dyDescent="0.25">
      <c r="A531" s="156" t="s">
        <v>269</v>
      </c>
      <c r="B531" t="b">
        <f t="shared" si="520"/>
        <v>1</v>
      </c>
      <c r="C531" s="156" t="s">
        <v>269</v>
      </c>
      <c r="D531" t="b">
        <f t="shared" si="520"/>
        <v>1</v>
      </c>
      <c r="E531" s="156" t="s">
        <v>269</v>
      </c>
      <c r="F531" t="b">
        <f t="shared" ref="F531:H531" si="537">IF(EXACT(E531,G531),TRUE,FALSE)</f>
        <v>1</v>
      </c>
      <c r="G531" s="156" t="s">
        <v>269</v>
      </c>
      <c r="H531" t="b">
        <f t="shared" si="537"/>
        <v>0</v>
      </c>
      <c r="I531" s="156"/>
      <c r="J531" s="140"/>
    </row>
    <row r="532" spans="1:10" x14ac:dyDescent="0.25">
      <c r="A532" s="156" t="s">
        <v>270</v>
      </c>
      <c r="B532" t="b">
        <f t="shared" si="520"/>
        <v>1</v>
      </c>
      <c r="C532" s="156" t="s">
        <v>270</v>
      </c>
      <c r="D532" t="b">
        <f t="shared" si="520"/>
        <v>1</v>
      </c>
      <c r="E532" s="156" t="s">
        <v>270</v>
      </c>
      <c r="F532" t="b">
        <f t="shared" ref="F532:H532" si="538">IF(EXACT(E532,G532),TRUE,FALSE)</f>
        <v>1</v>
      </c>
      <c r="G532" s="156" t="s">
        <v>270</v>
      </c>
      <c r="H532" t="b">
        <f t="shared" si="538"/>
        <v>0</v>
      </c>
      <c r="I532" s="156"/>
      <c r="J532" s="140"/>
    </row>
    <row r="533" spans="1:10" x14ac:dyDescent="0.25">
      <c r="A533" s="140" t="s">
        <v>304</v>
      </c>
      <c r="B533" t="b">
        <f t="shared" si="520"/>
        <v>1</v>
      </c>
      <c r="C533" s="140" t="s">
        <v>304</v>
      </c>
      <c r="D533" t="b">
        <f t="shared" si="520"/>
        <v>1</v>
      </c>
      <c r="E533" s="140" t="s">
        <v>304</v>
      </c>
      <c r="F533" t="b">
        <f t="shared" ref="F533:H533" si="539">IF(EXACT(E533,G533),TRUE,FALSE)</f>
        <v>1</v>
      </c>
      <c r="G533" s="140" t="s">
        <v>304</v>
      </c>
      <c r="H533" t="b">
        <f t="shared" si="539"/>
        <v>0</v>
      </c>
      <c r="I533" s="140"/>
      <c r="J533" s="140"/>
    </row>
    <row r="534" spans="1:10" x14ac:dyDescent="0.25">
      <c r="A534" s="140" t="s">
        <v>305</v>
      </c>
      <c r="B534" t="b">
        <f t="shared" si="520"/>
        <v>1</v>
      </c>
      <c r="C534" s="140" t="s">
        <v>305</v>
      </c>
      <c r="D534" t="b">
        <f t="shared" si="520"/>
        <v>1</v>
      </c>
      <c r="E534" s="140" t="s">
        <v>305</v>
      </c>
      <c r="F534" t="b">
        <f t="shared" ref="F534:H534" si="540">IF(EXACT(E534,G534),TRUE,FALSE)</f>
        <v>1</v>
      </c>
      <c r="G534" s="140" t="s">
        <v>305</v>
      </c>
      <c r="H534" t="b">
        <f t="shared" si="540"/>
        <v>0</v>
      </c>
      <c r="I534" s="140"/>
      <c r="J534" s="140"/>
    </row>
    <row r="535" spans="1:10" x14ac:dyDescent="0.25">
      <c r="A535" s="157" t="s">
        <v>432</v>
      </c>
      <c r="B535" t="b">
        <f t="shared" si="520"/>
        <v>1</v>
      </c>
      <c r="C535" s="157" t="s">
        <v>432</v>
      </c>
      <c r="D535" t="b">
        <f t="shared" si="520"/>
        <v>1</v>
      </c>
      <c r="E535" s="157" t="s">
        <v>432</v>
      </c>
      <c r="F535" t="b">
        <f t="shared" ref="F535:H535" si="541">IF(EXACT(E535,G535),TRUE,FALSE)</f>
        <v>1</v>
      </c>
      <c r="G535" s="157" t="s">
        <v>432</v>
      </c>
      <c r="H535" t="b">
        <f t="shared" si="541"/>
        <v>0</v>
      </c>
      <c r="I535" s="157"/>
      <c r="J535" s="140"/>
    </row>
    <row r="536" spans="1:10" x14ac:dyDescent="0.25">
      <c r="A536" s="157" t="s">
        <v>603</v>
      </c>
      <c r="B536" t="b">
        <f t="shared" si="520"/>
        <v>1</v>
      </c>
      <c r="C536" s="157" t="s">
        <v>603</v>
      </c>
      <c r="D536" t="b">
        <f t="shared" si="520"/>
        <v>1</v>
      </c>
      <c r="E536" s="157" t="s">
        <v>603</v>
      </c>
      <c r="F536" t="b">
        <f t="shared" ref="F536:H536" si="542">IF(EXACT(E536,G536),TRUE,FALSE)</f>
        <v>1</v>
      </c>
      <c r="G536" s="157" t="s">
        <v>603</v>
      </c>
      <c r="H536" t="b">
        <f t="shared" si="542"/>
        <v>0</v>
      </c>
      <c r="I536" s="157"/>
      <c r="J536" s="140"/>
    </row>
    <row r="537" spans="1:10" x14ac:dyDescent="0.25">
      <c r="A537" s="157" t="s">
        <v>345</v>
      </c>
      <c r="B537" t="b">
        <f t="shared" si="520"/>
        <v>1</v>
      </c>
      <c r="C537" s="157" t="s">
        <v>345</v>
      </c>
      <c r="D537" t="b">
        <f t="shared" si="520"/>
        <v>1</v>
      </c>
      <c r="E537" s="157" t="s">
        <v>345</v>
      </c>
      <c r="F537" t="b">
        <f t="shared" ref="F537:H537" si="543">IF(EXACT(E537,G537),TRUE,FALSE)</f>
        <v>1</v>
      </c>
      <c r="G537" s="157" t="s">
        <v>345</v>
      </c>
      <c r="H537" t="b">
        <f t="shared" si="543"/>
        <v>0</v>
      </c>
      <c r="I537" s="157"/>
      <c r="J537" s="140"/>
    </row>
    <row r="538" spans="1:10" x14ac:dyDescent="0.25">
      <c r="A538" s="157" t="s">
        <v>317</v>
      </c>
      <c r="B538" t="b">
        <f t="shared" si="520"/>
        <v>1</v>
      </c>
      <c r="C538" s="157" t="s">
        <v>317</v>
      </c>
      <c r="D538" t="b">
        <f t="shared" si="520"/>
        <v>1</v>
      </c>
      <c r="E538" s="157" t="s">
        <v>317</v>
      </c>
      <c r="F538" t="b">
        <f t="shared" ref="F538:H538" si="544">IF(EXACT(E538,G538),TRUE,FALSE)</f>
        <v>1</v>
      </c>
      <c r="G538" s="157" t="s">
        <v>317</v>
      </c>
      <c r="H538" t="b">
        <f t="shared" si="544"/>
        <v>0</v>
      </c>
      <c r="I538" s="157"/>
      <c r="J538" s="140"/>
    </row>
    <row r="539" spans="1:10" x14ac:dyDescent="0.25">
      <c r="A539" s="140" t="s">
        <v>405</v>
      </c>
      <c r="B539" t="b">
        <f t="shared" si="520"/>
        <v>1</v>
      </c>
      <c r="C539" s="140" t="s">
        <v>405</v>
      </c>
      <c r="D539" t="b">
        <f t="shared" si="520"/>
        <v>1</v>
      </c>
      <c r="E539" s="140" t="s">
        <v>405</v>
      </c>
      <c r="F539" t="b">
        <f t="shared" ref="F539:H539" si="545">IF(EXACT(E539,G539),TRUE,FALSE)</f>
        <v>1</v>
      </c>
      <c r="G539" s="140" t="s">
        <v>405</v>
      </c>
      <c r="H539" t="b">
        <f t="shared" si="545"/>
        <v>0</v>
      </c>
      <c r="I539" s="140"/>
      <c r="J539" s="140"/>
    </row>
    <row r="540" spans="1:10" x14ac:dyDescent="0.25">
      <c r="A540" s="140" t="s">
        <v>406</v>
      </c>
      <c r="B540" t="b">
        <f t="shared" si="520"/>
        <v>1</v>
      </c>
      <c r="C540" s="140" t="s">
        <v>406</v>
      </c>
      <c r="D540" t="b">
        <f t="shared" si="520"/>
        <v>1</v>
      </c>
      <c r="E540" s="140" t="s">
        <v>406</v>
      </c>
      <c r="F540" t="b">
        <f t="shared" ref="F540:H540" si="546">IF(EXACT(E540,G540),TRUE,FALSE)</f>
        <v>1</v>
      </c>
      <c r="G540" s="140" t="s">
        <v>406</v>
      </c>
      <c r="H540" t="b">
        <f t="shared" si="546"/>
        <v>0</v>
      </c>
      <c r="I540" s="140"/>
      <c r="J540" s="140"/>
    </row>
    <row r="541" spans="1:10" x14ac:dyDescent="0.25">
      <c r="A541" s="158" t="s">
        <v>612</v>
      </c>
      <c r="B541" t="b">
        <f t="shared" si="520"/>
        <v>1</v>
      </c>
      <c r="C541" s="158" t="s">
        <v>612</v>
      </c>
      <c r="D541" t="b">
        <f t="shared" si="520"/>
        <v>1</v>
      </c>
      <c r="E541" s="158" t="s">
        <v>612</v>
      </c>
      <c r="F541" t="b">
        <f t="shared" ref="F541:H541" si="547">IF(EXACT(E541,G541),TRUE,FALSE)</f>
        <v>1</v>
      </c>
      <c r="G541" s="158" t="s">
        <v>612</v>
      </c>
      <c r="H541" t="b">
        <f t="shared" si="547"/>
        <v>0</v>
      </c>
      <c r="I541" s="158"/>
      <c r="J541" s="140"/>
    </row>
    <row r="542" spans="1:10" x14ac:dyDescent="0.25">
      <c r="A542" s="158" t="s">
        <v>613</v>
      </c>
      <c r="B542" t="b">
        <f t="shared" si="520"/>
        <v>1</v>
      </c>
      <c r="C542" s="158" t="s">
        <v>613</v>
      </c>
      <c r="D542" t="b">
        <f t="shared" si="520"/>
        <v>1</v>
      </c>
      <c r="E542" s="158" t="s">
        <v>613</v>
      </c>
      <c r="F542" t="b">
        <f t="shared" ref="F542:H542" si="548">IF(EXACT(E542,G542),TRUE,FALSE)</f>
        <v>1</v>
      </c>
      <c r="G542" s="158" t="s">
        <v>613</v>
      </c>
      <c r="H542" t="b">
        <f t="shared" si="548"/>
        <v>0</v>
      </c>
      <c r="I542" s="158"/>
      <c r="J542" s="140"/>
    </row>
    <row r="543" spans="1:10" x14ac:dyDescent="0.25">
      <c r="A543" s="140" t="s">
        <v>481</v>
      </c>
      <c r="B543" t="b">
        <f t="shared" si="520"/>
        <v>1</v>
      </c>
      <c r="C543" s="140" t="s">
        <v>481</v>
      </c>
      <c r="D543" t="b">
        <f t="shared" si="520"/>
        <v>1</v>
      </c>
      <c r="E543" s="140" t="s">
        <v>481</v>
      </c>
      <c r="F543" t="b">
        <f t="shared" ref="F543:H543" si="549">IF(EXACT(E543,G543),TRUE,FALSE)</f>
        <v>1</v>
      </c>
      <c r="G543" s="140" t="s">
        <v>481</v>
      </c>
      <c r="H543" t="b">
        <f t="shared" si="549"/>
        <v>0</v>
      </c>
      <c r="I543" s="140"/>
      <c r="J543" s="140"/>
    </row>
    <row r="544" spans="1:10" x14ac:dyDescent="0.25">
      <c r="A544" s="140" t="s">
        <v>482</v>
      </c>
      <c r="B544" t="b">
        <f t="shared" si="520"/>
        <v>1</v>
      </c>
      <c r="C544" s="140" t="s">
        <v>482</v>
      </c>
      <c r="D544" t="b">
        <f t="shared" si="520"/>
        <v>1</v>
      </c>
      <c r="E544" s="140" t="s">
        <v>482</v>
      </c>
      <c r="F544" t="b">
        <f t="shared" ref="F544:H544" si="550">IF(EXACT(E544,G544),TRUE,FALSE)</f>
        <v>1</v>
      </c>
      <c r="G544" s="140" t="s">
        <v>482</v>
      </c>
      <c r="H544" t="b">
        <f t="shared" si="550"/>
        <v>0</v>
      </c>
      <c r="I544" s="140"/>
      <c r="J544" s="140"/>
    </row>
    <row r="545" spans="1:10" x14ac:dyDescent="0.25">
      <c r="A545" s="140" t="s">
        <v>292</v>
      </c>
      <c r="B545" t="b">
        <f t="shared" si="520"/>
        <v>1</v>
      </c>
      <c r="C545" s="140" t="s">
        <v>292</v>
      </c>
      <c r="D545" t="b">
        <f t="shared" si="520"/>
        <v>1</v>
      </c>
      <c r="E545" s="140" t="s">
        <v>292</v>
      </c>
      <c r="F545" t="b">
        <f t="shared" ref="F545:H545" si="551">IF(EXACT(E545,G545),TRUE,FALSE)</f>
        <v>1</v>
      </c>
      <c r="G545" s="140" t="s">
        <v>292</v>
      </c>
      <c r="H545" t="b">
        <f t="shared" si="551"/>
        <v>0</v>
      </c>
      <c r="I545" s="140"/>
      <c r="J545" s="140"/>
    </row>
    <row r="546" spans="1:10" x14ac:dyDescent="0.25">
      <c r="A546" s="140" t="s">
        <v>519</v>
      </c>
      <c r="B546" t="b">
        <f t="shared" si="520"/>
        <v>1</v>
      </c>
      <c r="C546" s="140" t="s">
        <v>519</v>
      </c>
      <c r="D546" t="b">
        <f t="shared" si="520"/>
        <v>1</v>
      </c>
      <c r="E546" s="140" t="s">
        <v>519</v>
      </c>
      <c r="F546" t="b">
        <f t="shared" ref="F546:H546" si="552">IF(EXACT(E546,G546),TRUE,FALSE)</f>
        <v>1</v>
      </c>
      <c r="G546" s="140" t="s">
        <v>519</v>
      </c>
      <c r="H546" t="b">
        <f t="shared" si="552"/>
        <v>0</v>
      </c>
      <c r="I546" s="140"/>
      <c r="J546" s="140"/>
    </row>
    <row r="547" spans="1:10" x14ac:dyDescent="0.25">
      <c r="A547" s="159" t="s">
        <v>249</v>
      </c>
      <c r="B547" t="b">
        <f t="shared" si="520"/>
        <v>1</v>
      </c>
      <c r="C547" s="159" t="s">
        <v>249</v>
      </c>
      <c r="D547" t="b">
        <f t="shared" si="520"/>
        <v>1</v>
      </c>
      <c r="E547" s="159" t="s">
        <v>249</v>
      </c>
      <c r="F547" t="b">
        <f t="shared" ref="F547:H547" si="553">IF(EXACT(E547,G547),TRUE,FALSE)</f>
        <v>1</v>
      </c>
      <c r="G547" s="159" t="s">
        <v>249</v>
      </c>
      <c r="H547" t="b">
        <f t="shared" si="553"/>
        <v>0</v>
      </c>
      <c r="I547" s="159"/>
      <c r="J547" s="140"/>
    </row>
    <row r="548" spans="1:10" x14ac:dyDescent="0.25">
      <c r="A548" s="159" t="s">
        <v>263</v>
      </c>
      <c r="B548" t="b">
        <f t="shared" si="520"/>
        <v>1</v>
      </c>
      <c r="C548" s="159" t="s">
        <v>263</v>
      </c>
      <c r="D548" t="b">
        <f t="shared" si="520"/>
        <v>1</v>
      </c>
      <c r="E548" s="159" t="s">
        <v>263</v>
      </c>
      <c r="F548" t="b">
        <f t="shared" ref="F548:H548" si="554">IF(EXACT(E548,G548),TRUE,FALSE)</f>
        <v>1</v>
      </c>
      <c r="G548" s="159" t="s">
        <v>263</v>
      </c>
      <c r="H548" t="b">
        <f t="shared" si="554"/>
        <v>0</v>
      </c>
      <c r="I548" s="159"/>
      <c r="J548" s="140"/>
    </row>
    <row r="549" spans="1:10" x14ac:dyDescent="0.25">
      <c r="A549" s="159" t="s">
        <v>408</v>
      </c>
      <c r="B549" t="b">
        <f t="shared" si="520"/>
        <v>1</v>
      </c>
      <c r="C549" s="159" t="s">
        <v>408</v>
      </c>
      <c r="D549" t="b">
        <f t="shared" si="520"/>
        <v>1</v>
      </c>
      <c r="E549" s="159" t="s">
        <v>408</v>
      </c>
      <c r="F549" t="b">
        <f t="shared" ref="F549:H549" si="555">IF(EXACT(E549,G549),TRUE,FALSE)</f>
        <v>1</v>
      </c>
      <c r="G549" s="159" t="s">
        <v>408</v>
      </c>
      <c r="H549" t="b">
        <f t="shared" si="555"/>
        <v>0</v>
      </c>
      <c r="I549" s="159"/>
      <c r="J549" s="140"/>
    </row>
    <row r="550" spans="1:10" x14ac:dyDescent="0.25">
      <c r="A550" s="140" t="s">
        <v>326</v>
      </c>
      <c r="B550" t="b">
        <f t="shared" si="520"/>
        <v>1</v>
      </c>
      <c r="C550" s="140" t="s">
        <v>326</v>
      </c>
      <c r="D550" t="b">
        <f t="shared" si="520"/>
        <v>1</v>
      </c>
      <c r="E550" s="140" t="s">
        <v>326</v>
      </c>
      <c r="F550" t="b">
        <f t="shared" ref="F550:H550" si="556">IF(EXACT(E550,G550),TRUE,FALSE)</f>
        <v>1</v>
      </c>
      <c r="G550" s="140" t="s">
        <v>326</v>
      </c>
      <c r="H550" t="b">
        <f t="shared" si="556"/>
        <v>0</v>
      </c>
      <c r="I550" s="140"/>
      <c r="J550" s="140"/>
    </row>
    <row r="551" spans="1:10" x14ac:dyDescent="0.25">
      <c r="A551" s="140" t="s">
        <v>215</v>
      </c>
      <c r="B551" t="b">
        <f t="shared" si="520"/>
        <v>1</v>
      </c>
      <c r="C551" s="140" t="s">
        <v>215</v>
      </c>
      <c r="D551" t="b">
        <f t="shared" si="520"/>
        <v>1</v>
      </c>
      <c r="E551" s="140" t="s">
        <v>215</v>
      </c>
      <c r="F551" t="b">
        <f t="shared" ref="F551:H551" si="557">IF(EXACT(E551,G551),TRUE,FALSE)</f>
        <v>1</v>
      </c>
      <c r="G551" s="140" t="s">
        <v>215</v>
      </c>
      <c r="H551" t="b">
        <f t="shared" si="557"/>
        <v>0</v>
      </c>
      <c r="I551" s="140"/>
      <c r="J551" s="140"/>
    </row>
    <row r="552" spans="1:10" x14ac:dyDescent="0.25">
      <c r="A552" s="140" t="s">
        <v>398</v>
      </c>
      <c r="B552" t="b">
        <f t="shared" si="520"/>
        <v>1</v>
      </c>
      <c r="C552" s="140" t="s">
        <v>398</v>
      </c>
      <c r="D552" t="b">
        <f t="shared" si="520"/>
        <v>1</v>
      </c>
      <c r="E552" s="140" t="s">
        <v>398</v>
      </c>
      <c r="F552" t="b">
        <f t="shared" ref="F552:H552" si="558">IF(EXACT(E552,G552),TRUE,FALSE)</f>
        <v>1</v>
      </c>
      <c r="G552" s="140" t="s">
        <v>398</v>
      </c>
      <c r="H552" t="b">
        <f t="shared" si="558"/>
        <v>0</v>
      </c>
      <c r="I552" s="140"/>
      <c r="J552" s="140"/>
    </row>
    <row r="553" spans="1:10" x14ac:dyDescent="0.25">
      <c r="A553" s="140" t="s">
        <v>409</v>
      </c>
      <c r="B553" t="b">
        <f t="shared" si="520"/>
        <v>0</v>
      </c>
      <c r="C553" s="140" t="s">
        <v>467</v>
      </c>
      <c r="D553" t="b">
        <f t="shared" si="520"/>
        <v>0</v>
      </c>
      <c r="E553" s="140" t="s">
        <v>551</v>
      </c>
      <c r="F553" t="b">
        <f t="shared" ref="F553:H553" si="559">IF(EXACT(E553,G553),TRUE,FALSE)</f>
        <v>0</v>
      </c>
      <c r="G553" s="140" t="s">
        <v>585</v>
      </c>
      <c r="H553" t="b">
        <f t="shared" si="559"/>
        <v>0</v>
      </c>
      <c r="I553" s="140"/>
      <c r="J553" s="140"/>
    </row>
    <row r="554" spans="1:10" x14ac:dyDescent="0.25">
      <c r="A554" s="156" t="s">
        <v>269</v>
      </c>
      <c r="B554" t="b">
        <f t="shared" si="520"/>
        <v>1</v>
      </c>
      <c r="C554" s="156" t="s">
        <v>269</v>
      </c>
      <c r="D554" t="b">
        <f t="shared" si="520"/>
        <v>1</v>
      </c>
      <c r="E554" s="156" t="s">
        <v>269</v>
      </c>
      <c r="F554" t="b">
        <f t="shared" ref="F554:H554" si="560">IF(EXACT(E554,G554),TRUE,FALSE)</f>
        <v>1</v>
      </c>
      <c r="G554" s="156" t="s">
        <v>269</v>
      </c>
      <c r="H554" t="b">
        <f t="shared" si="560"/>
        <v>0</v>
      </c>
      <c r="I554" s="156"/>
      <c r="J554" s="140"/>
    </row>
    <row r="555" spans="1:10" x14ac:dyDescent="0.25">
      <c r="A555" s="156" t="s">
        <v>270</v>
      </c>
      <c r="B555" t="b">
        <f t="shared" si="520"/>
        <v>1</v>
      </c>
      <c r="C555" s="156" t="s">
        <v>270</v>
      </c>
      <c r="D555" t="b">
        <f t="shared" si="520"/>
        <v>1</v>
      </c>
      <c r="E555" s="156" t="s">
        <v>270</v>
      </c>
      <c r="F555" t="b">
        <f t="shared" ref="F555:H555" si="561">IF(EXACT(E555,G555),TRUE,FALSE)</f>
        <v>1</v>
      </c>
      <c r="G555" s="156" t="s">
        <v>270</v>
      </c>
      <c r="H555" t="b">
        <f t="shared" si="561"/>
        <v>0</v>
      </c>
      <c r="I555" s="156"/>
      <c r="J555" s="140"/>
    </row>
    <row r="556" spans="1:10" x14ac:dyDescent="0.25">
      <c r="A556" s="140" t="s">
        <v>237</v>
      </c>
      <c r="B556" t="b">
        <f t="shared" si="520"/>
        <v>1</v>
      </c>
      <c r="C556" s="140" t="s">
        <v>237</v>
      </c>
      <c r="D556" t="b">
        <f t="shared" si="520"/>
        <v>1</v>
      </c>
      <c r="E556" s="140" t="s">
        <v>237</v>
      </c>
      <c r="F556" t="b">
        <f t="shared" ref="F556:H556" si="562">IF(EXACT(E556,G556),TRUE,FALSE)</f>
        <v>1</v>
      </c>
      <c r="G556" s="140" t="s">
        <v>237</v>
      </c>
      <c r="H556" t="b">
        <f t="shared" si="562"/>
        <v>0</v>
      </c>
      <c r="I556" s="140"/>
      <c r="J556" s="140"/>
    </row>
    <row r="557" spans="1:10" x14ac:dyDescent="0.25">
      <c r="A557" s="140" t="s">
        <v>238</v>
      </c>
      <c r="B557" t="b">
        <f t="shared" si="520"/>
        <v>1</v>
      </c>
      <c r="C557" s="140" t="s">
        <v>238</v>
      </c>
      <c r="D557" t="b">
        <f t="shared" si="520"/>
        <v>1</v>
      </c>
      <c r="E557" s="140" t="s">
        <v>238</v>
      </c>
      <c r="F557" t="b">
        <f t="shared" ref="F557:H557" si="563">IF(EXACT(E557,G557),TRUE,FALSE)</f>
        <v>1</v>
      </c>
      <c r="G557" s="140" t="s">
        <v>238</v>
      </c>
      <c r="H557" t="b">
        <f t="shared" si="563"/>
        <v>0</v>
      </c>
      <c r="I557" s="140"/>
      <c r="J557" s="140"/>
    </row>
    <row r="558" spans="1:10" x14ac:dyDescent="0.25">
      <c r="A558" s="157" t="s">
        <v>476</v>
      </c>
      <c r="B558" t="b">
        <f t="shared" si="520"/>
        <v>1</v>
      </c>
      <c r="C558" s="157" t="s">
        <v>476</v>
      </c>
      <c r="D558" t="b">
        <f t="shared" si="520"/>
        <v>1</v>
      </c>
      <c r="E558" s="157" t="s">
        <v>476</v>
      </c>
      <c r="F558" t="b">
        <f t="shared" ref="F558:H558" si="564">IF(EXACT(E558,G558),TRUE,FALSE)</f>
        <v>1</v>
      </c>
      <c r="G558" s="157" t="s">
        <v>476</v>
      </c>
      <c r="H558" t="b">
        <f t="shared" si="564"/>
        <v>0</v>
      </c>
      <c r="I558" s="157"/>
      <c r="J558" s="140"/>
    </row>
    <row r="559" spans="1:10" x14ac:dyDescent="0.25">
      <c r="A559" s="157" t="s">
        <v>306</v>
      </c>
      <c r="B559" t="b">
        <f t="shared" si="520"/>
        <v>1</v>
      </c>
      <c r="C559" s="157" t="s">
        <v>306</v>
      </c>
      <c r="D559" t="b">
        <f t="shared" si="520"/>
        <v>1</v>
      </c>
      <c r="E559" s="157" t="s">
        <v>306</v>
      </c>
      <c r="F559" t="b">
        <f t="shared" ref="F559:H559" si="565">IF(EXACT(E559,G559),TRUE,FALSE)</f>
        <v>1</v>
      </c>
      <c r="G559" s="157" t="s">
        <v>306</v>
      </c>
      <c r="H559" t="b">
        <f t="shared" si="565"/>
        <v>0</v>
      </c>
      <c r="I559" s="157"/>
      <c r="J559" s="140"/>
    </row>
    <row r="560" spans="1:10" x14ac:dyDescent="0.25">
      <c r="A560" s="157" t="s">
        <v>378</v>
      </c>
      <c r="B560" t="b">
        <f t="shared" si="520"/>
        <v>1</v>
      </c>
      <c r="C560" s="157" t="s">
        <v>378</v>
      </c>
      <c r="D560" t="b">
        <f t="shared" si="520"/>
        <v>1</v>
      </c>
      <c r="E560" s="157" t="s">
        <v>378</v>
      </c>
      <c r="F560" t="b">
        <f t="shared" ref="F560:H560" si="566">IF(EXACT(E560,G560),TRUE,FALSE)</f>
        <v>1</v>
      </c>
      <c r="G560" s="157" t="s">
        <v>378</v>
      </c>
      <c r="H560" t="b">
        <f t="shared" si="566"/>
        <v>0</v>
      </c>
      <c r="I560" s="157"/>
      <c r="J560" s="140"/>
    </row>
    <row r="561" spans="1:10" x14ac:dyDescent="0.25">
      <c r="A561" s="157" t="s">
        <v>317</v>
      </c>
      <c r="B561" t="b">
        <f t="shared" si="520"/>
        <v>1</v>
      </c>
      <c r="C561" s="157" t="s">
        <v>317</v>
      </c>
      <c r="D561" t="b">
        <f t="shared" si="520"/>
        <v>1</v>
      </c>
      <c r="E561" s="157" t="s">
        <v>317</v>
      </c>
      <c r="F561" t="b">
        <f t="shared" ref="F561:H561" si="567">IF(EXACT(E561,G561),TRUE,FALSE)</f>
        <v>1</v>
      </c>
      <c r="G561" s="157" t="s">
        <v>317</v>
      </c>
      <c r="H561" t="b">
        <f t="shared" si="567"/>
        <v>0</v>
      </c>
      <c r="I561" s="157"/>
      <c r="J561" s="140"/>
    </row>
    <row r="562" spans="1:10" x14ac:dyDescent="0.25">
      <c r="A562" s="140" t="s">
        <v>243</v>
      </c>
      <c r="B562" t="b">
        <f t="shared" si="520"/>
        <v>1</v>
      </c>
      <c r="C562" s="140" t="s">
        <v>243</v>
      </c>
      <c r="D562" t="b">
        <f t="shared" si="520"/>
        <v>1</v>
      </c>
      <c r="E562" s="140" t="s">
        <v>243</v>
      </c>
      <c r="F562" t="b">
        <f t="shared" ref="F562:H562" si="568">IF(EXACT(E562,G562),TRUE,FALSE)</f>
        <v>1</v>
      </c>
      <c r="G562" s="140" t="s">
        <v>243</v>
      </c>
      <c r="H562" t="b">
        <f t="shared" si="568"/>
        <v>0</v>
      </c>
      <c r="I562" s="140"/>
      <c r="J562" s="140"/>
    </row>
    <row r="563" spans="1:10" x14ac:dyDescent="0.25">
      <c r="A563" s="140" t="s">
        <v>244</v>
      </c>
      <c r="B563" t="b">
        <f t="shared" si="520"/>
        <v>1</v>
      </c>
      <c r="C563" s="140" t="s">
        <v>244</v>
      </c>
      <c r="D563" t="b">
        <f t="shared" si="520"/>
        <v>1</v>
      </c>
      <c r="E563" s="140" t="s">
        <v>244</v>
      </c>
      <c r="F563" t="b">
        <f t="shared" ref="F563:H563" si="569">IF(EXACT(E563,G563),TRUE,FALSE)</f>
        <v>1</v>
      </c>
      <c r="G563" s="140" t="s">
        <v>244</v>
      </c>
      <c r="H563" t="b">
        <f t="shared" si="569"/>
        <v>0</v>
      </c>
      <c r="I563" s="140"/>
      <c r="J563" s="140"/>
    </row>
    <row r="564" spans="1:10" x14ac:dyDescent="0.25">
      <c r="A564" s="158" t="s">
        <v>330</v>
      </c>
      <c r="B564" t="b">
        <f t="shared" si="520"/>
        <v>1</v>
      </c>
      <c r="C564" s="158" t="s">
        <v>330</v>
      </c>
      <c r="D564" t="b">
        <f t="shared" si="520"/>
        <v>1</v>
      </c>
      <c r="E564" s="158" t="s">
        <v>330</v>
      </c>
      <c r="F564" t="b">
        <f t="shared" ref="F564:H564" si="570">IF(EXACT(E564,G564),TRUE,FALSE)</f>
        <v>1</v>
      </c>
      <c r="G564" s="158" t="s">
        <v>330</v>
      </c>
      <c r="H564" t="b">
        <f t="shared" si="570"/>
        <v>0</v>
      </c>
      <c r="I564" s="158"/>
      <c r="J564" s="140"/>
    </row>
    <row r="565" spans="1:10" x14ac:dyDescent="0.25">
      <c r="A565" s="158" t="s">
        <v>331</v>
      </c>
      <c r="B565" t="b">
        <f t="shared" si="520"/>
        <v>1</v>
      </c>
      <c r="C565" s="158" t="s">
        <v>331</v>
      </c>
      <c r="D565" t="b">
        <f t="shared" si="520"/>
        <v>1</v>
      </c>
      <c r="E565" s="158" t="s">
        <v>331</v>
      </c>
      <c r="F565" t="b">
        <f t="shared" ref="F565:H565" si="571">IF(EXACT(E565,G565),TRUE,FALSE)</f>
        <v>1</v>
      </c>
      <c r="G565" s="158" t="s">
        <v>331</v>
      </c>
      <c r="H565" t="b">
        <f t="shared" si="571"/>
        <v>0</v>
      </c>
      <c r="I565" s="158"/>
      <c r="J565" s="140"/>
    </row>
    <row r="566" spans="1:10" x14ac:dyDescent="0.25">
      <c r="A566" s="140" t="s">
        <v>604</v>
      </c>
      <c r="B566" t="b">
        <f t="shared" si="520"/>
        <v>1</v>
      </c>
      <c r="C566" s="140" t="s">
        <v>604</v>
      </c>
      <c r="D566" t="b">
        <f t="shared" si="520"/>
        <v>1</v>
      </c>
      <c r="E566" s="140" t="s">
        <v>604</v>
      </c>
      <c r="F566" t="b">
        <f t="shared" ref="F566:H566" si="572">IF(EXACT(E566,G566),TRUE,FALSE)</f>
        <v>1</v>
      </c>
      <c r="G566" s="140" t="s">
        <v>604</v>
      </c>
      <c r="H566" t="b">
        <f t="shared" si="572"/>
        <v>0</v>
      </c>
      <c r="I566" s="140"/>
      <c r="J566" s="140"/>
    </row>
    <row r="567" spans="1:10" x14ac:dyDescent="0.25">
      <c r="A567" s="140" t="s">
        <v>260</v>
      </c>
      <c r="B567" t="b">
        <f t="shared" si="520"/>
        <v>1</v>
      </c>
      <c r="C567" s="140" t="s">
        <v>260</v>
      </c>
      <c r="D567" t="b">
        <f t="shared" si="520"/>
        <v>1</v>
      </c>
      <c r="E567" s="140" t="s">
        <v>260</v>
      </c>
      <c r="F567" t="b">
        <f t="shared" ref="F567:H567" si="573">IF(EXACT(E567,G567),TRUE,FALSE)</f>
        <v>1</v>
      </c>
      <c r="G567" s="140" t="s">
        <v>260</v>
      </c>
      <c r="H567" t="b">
        <f t="shared" si="573"/>
        <v>0</v>
      </c>
      <c r="I567" s="140"/>
      <c r="J567" s="140"/>
    </row>
    <row r="568" spans="1:10" x14ac:dyDescent="0.25">
      <c r="A568" s="140" t="s">
        <v>261</v>
      </c>
      <c r="B568" t="b">
        <f t="shared" si="520"/>
        <v>1</v>
      </c>
      <c r="C568" s="140" t="s">
        <v>261</v>
      </c>
      <c r="D568" t="b">
        <f t="shared" si="520"/>
        <v>1</v>
      </c>
      <c r="E568" s="140" t="s">
        <v>261</v>
      </c>
      <c r="F568" t="b">
        <f t="shared" ref="F568:H568" si="574">IF(EXACT(E568,G568),TRUE,FALSE)</f>
        <v>1</v>
      </c>
      <c r="G568" s="140" t="s">
        <v>261</v>
      </c>
      <c r="H568" t="b">
        <f t="shared" si="574"/>
        <v>0</v>
      </c>
      <c r="I568" s="140"/>
      <c r="J568" s="140"/>
    </row>
    <row r="569" spans="1:10" x14ac:dyDescent="0.25">
      <c r="A569" s="140" t="s">
        <v>277</v>
      </c>
      <c r="B569" t="b">
        <f t="shared" si="520"/>
        <v>1</v>
      </c>
      <c r="C569" s="140" t="s">
        <v>277</v>
      </c>
      <c r="D569" t="b">
        <f t="shared" si="520"/>
        <v>1</v>
      </c>
      <c r="E569" s="140" t="s">
        <v>277</v>
      </c>
      <c r="F569" t="b">
        <f t="shared" ref="F569:H569" si="575">IF(EXACT(E569,G569),TRUE,FALSE)</f>
        <v>1</v>
      </c>
      <c r="G569" s="140" t="s">
        <v>277</v>
      </c>
      <c r="H569" t="b">
        <f t="shared" si="575"/>
        <v>0</v>
      </c>
      <c r="I569" s="140"/>
      <c r="J569" s="140"/>
    </row>
    <row r="570" spans="1:10" x14ac:dyDescent="0.25">
      <c r="A570" s="159" t="s">
        <v>249</v>
      </c>
      <c r="B570" t="b">
        <f t="shared" si="520"/>
        <v>1</v>
      </c>
      <c r="C570" s="159" t="s">
        <v>249</v>
      </c>
      <c r="D570" t="b">
        <f t="shared" si="520"/>
        <v>1</v>
      </c>
      <c r="E570" s="159" t="s">
        <v>249</v>
      </c>
      <c r="F570" t="b">
        <f t="shared" ref="F570:H570" si="576">IF(EXACT(E570,G570),TRUE,FALSE)</f>
        <v>1</v>
      </c>
      <c r="G570" s="159" t="s">
        <v>249</v>
      </c>
      <c r="H570" t="b">
        <f t="shared" si="576"/>
        <v>0</v>
      </c>
      <c r="I570" s="159"/>
      <c r="J570" s="140"/>
    </row>
    <row r="571" spans="1:10" x14ac:dyDescent="0.25">
      <c r="A571" s="159" t="s">
        <v>250</v>
      </c>
      <c r="B571" t="b">
        <f t="shared" si="520"/>
        <v>1</v>
      </c>
      <c r="C571" s="159" t="s">
        <v>250</v>
      </c>
      <c r="D571" t="b">
        <f t="shared" si="520"/>
        <v>1</v>
      </c>
      <c r="E571" s="159" t="s">
        <v>250</v>
      </c>
      <c r="F571" t="b">
        <f t="shared" ref="F571:H571" si="577">IF(EXACT(E571,G571),TRUE,FALSE)</f>
        <v>1</v>
      </c>
      <c r="G571" s="159" t="s">
        <v>250</v>
      </c>
      <c r="H571" t="b">
        <f t="shared" si="577"/>
        <v>0</v>
      </c>
      <c r="I571" s="159"/>
      <c r="J571" s="140"/>
    </row>
    <row r="572" spans="1:10" x14ac:dyDescent="0.25">
      <c r="A572" s="159" t="s">
        <v>251</v>
      </c>
      <c r="B572" t="b">
        <f t="shared" si="520"/>
        <v>1</v>
      </c>
      <c r="C572" s="159" t="s">
        <v>251</v>
      </c>
      <c r="D572" t="b">
        <f t="shared" si="520"/>
        <v>1</v>
      </c>
      <c r="E572" s="159" t="s">
        <v>251</v>
      </c>
      <c r="F572" t="b">
        <f t="shared" ref="F572:H572" si="578">IF(EXACT(E572,G572),TRUE,FALSE)</f>
        <v>1</v>
      </c>
      <c r="G572" s="159" t="s">
        <v>251</v>
      </c>
      <c r="H572" t="b">
        <f t="shared" si="578"/>
        <v>0</v>
      </c>
      <c r="I572" s="159"/>
      <c r="J572" s="140"/>
    </row>
    <row r="573" spans="1:10" x14ac:dyDescent="0.25">
      <c r="A573" s="140" t="s">
        <v>265</v>
      </c>
      <c r="B573" t="b">
        <f t="shared" si="520"/>
        <v>1</v>
      </c>
      <c r="C573" s="140" t="s">
        <v>265</v>
      </c>
      <c r="D573" t="b">
        <f t="shared" si="520"/>
        <v>1</v>
      </c>
      <c r="E573" s="140" t="s">
        <v>265</v>
      </c>
      <c r="F573" t="b">
        <f t="shared" ref="F573:H573" si="579">IF(EXACT(E573,G573),TRUE,FALSE)</f>
        <v>1</v>
      </c>
      <c r="G573" s="140" t="s">
        <v>265</v>
      </c>
      <c r="H573" t="b">
        <f t="shared" si="579"/>
        <v>0</v>
      </c>
      <c r="I573" s="140"/>
      <c r="J573" s="140"/>
    </row>
    <row r="574" spans="1:10" x14ac:dyDescent="0.25">
      <c r="A574" s="140" t="s">
        <v>334</v>
      </c>
      <c r="B574" t="b">
        <f t="shared" si="520"/>
        <v>1</v>
      </c>
      <c r="C574" s="140" t="s">
        <v>334</v>
      </c>
      <c r="D574" t="b">
        <f t="shared" si="520"/>
        <v>1</v>
      </c>
      <c r="E574" s="140" t="s">
        <v>334</v>
      </c>
      <c r="F574" t="b">
        <f t="shared" ref="F574:H574" si="580">IF(EXACT(E574,G574),TRUE,FALSE)</f>
        <v>1</v>
      </c>
      <c r="G574" s="140" t="s">
        <v>334</v>
      </c>
      <c r="H574" t="b">
        <f t="shared" si="580"/>
        <v>0</v>
      </c>
      <c r="I574" s="140"/>
      <c r="J574" s="140"/>
    </row>
    <row r="575" spans="1:10" x14ac:dyDescent="0.25">
      <c r="A575" s="140" t="s">
        <v>235</v>
      </c>
      <c r="B575" t="b">
        <f t="shared" si="520"/>
        <v>1</v>
      </c>
      <c r="C575" s="140" t="s">
        <v>235</v>
      </c>
      <c r="D575" t="b">
        <f t="shared" si="520"/>
        <v>1</v>
      </c>
      <c r="E575" s="140" t="s">
        <v>235</v>
      </c>
      <c r="F575" t="b">
        <f t="shared" ref="F575:H575" si="581">IF(EXACT(E575,G575),TRUE,FALSE)</f>
        <v>1</v>
      </c>
      <c r="G575" s="140" t="s">
        <v>235</v>
      </c>
      <c r="H575" t="b">
        <f t="shared" si="581"/>
        <v>0</v>
      </c>
      <c r="I575" s="140"/>
      <c r="J575" s="140"/>
    </row>
    <row r="576" spans="1:10" x14ac:dyDescent="0.25">
      <c r="A576" s="140" t="s">
        <v>419</v>
      </c>
      <c r="B576" t="b">
        <f t="shared" si="520"/>
        <v>0</v>
      </c>
      <c r="C576" s="140" t="s">
        <v>468</v>
      </c>
      <c r="D576" t="b">
        <f t="shared" si="520"/>
        <v>0</v>
      </c>
      <c r="E576" s="140" t="s">
        <v>552</v>
      </c>
      <c r="F576" t="b">
        <f t="shared" ref="F576:H576" si="582">IF(EXACT(E576,G576),TRUE,FALSE)</f>
        <v>0</v>
      </c>
      <c r="G576" s="140" t="s">
        <v>586</v>
      </c>
      <c r="H576" t="b">
        <f t="shared" si="582"/>
        <v>0</v>
      </c>
      <c r="I576" s="140"/>
      <c r="J576" s="140"/>
    </row>
    <row r="577" spans="1:10" x14ac:dyDescent="0.25">
      <c r="A577" s="156" t="s">
        <v>269</v>
      </c>
      <c r="B577" t="b">
        <f t="shared" si="520"/>
        <v>1</v>
      </c>
      <c r="C577" s="156" t="s">
        <v>269</v>
      </c>
      <c r="D577" t="b">
        <f t="shared" si="520"/>
        <v>1</v>
      </c>
      <c r="E577" s="156" t="s">
        <v>269</v>
      </c>
      <c r="F577" t="b">
        <f t="shared" ref="F577:H577" si="583">IF(EXACT(E577,G577),TRUE,FALSE)</f>
        <v>1</v>
      </c>
      <c r="G577" s="156" t="s">
        <v>269</v>
      </c>
      <c r="H577" t="b">
        <f t="shared" si="583"/>
        <v>0</v>
      </c>
      <c r="I577" s="156"/>
      <c r="J577" s="140"/>
    </row>
    <row r="578" spans="1:10" x14ac:dyDescent="0.25">
      <c r="A578" s="156" t="s">
        <v>270</v>
      </c>
      <c r="B578" t="b">
        <f t="shared" si="520"/>
        <v>1</v>
      </c>
      <c r="C578" s="156" t="s">
        <v>270</v>
      </c>
      <c r="D578" t="b">
        <f t="shared" si="520"/>
        <v>1</v>
      </c>
      <c r="E578" s="156" t="s">
        <v>270</v>
      </c>
      <c r="F578" t="b">
        <f t="shared" ref="F578:H578" si="584">IF(EXACT(E578,G578),TRUE,FALSE)</f>
        <v>1</v>
      </c>
      <c r="G578" s="156" t="s">
        <v>270</v>
      </c>
      <c r="H578" t="b">
        <f t="shared" si="584"/>
        <v>0</v>
      </c>
      <c r="I578" s="156"/>
      <c r="J578" s="140"/>
    </row>
    <row r="579" spans="1:10" x14ac:dyDescent="0.25">
      <c r="A579" s="140" t="s">
        <v>473</v>
      </c>
      <c r="B579" t="b">
        <f t="shared" ref="B579:D642" si="585">IF(EXACT(A579,C579),TRUE,FALSE)</f>
        <v>1</v>
      </c>
      <c r="C579" s="140" t="s">
        <v>473</v>
      </c>
      <c r="D579" t="b">
        <f t="shared" si="585"/>
        <v>1</v>
      </c>
      <c r="E579" s="140" t="s">
        <v>473</v>
      </c>
      <c r="F579" t="b">
        <f t="shared" ref="F579:H579" si="586">IF(EXACT(E579,G579),TRUE,FALSE)</f>
        <v>1</v>
      </c>
      <c r="G579" s="140" t="s">
        <v>473</v>
      </c>
      <c r="H579" t="b">
        <f t="shared" si="586"/>
        <v>0</v>
      </c>
      <c r="I579" s="140"/>
      <c r="J579" s="140"/>
    </row>
    <row r="580" spans="1:10" x14ac:dyDescent="0.25">
      <c r="A580" s="140" t="s">
        <v>474</v>
      </c>
      <c r="B580" t="b">
        <f t="shared" si="585"/>
        <v>1</v>
      </c>
      <c r="C580" s="140" t="s">
        <v>474</v>
      </c>
      <c r="D580" t="b">
        <f t="shared" si="585"/>
        <v>1</v>
      </c>
      <c r="E580" s="140" t="s">
        <v>474</v>
      </c>
      <c r="F580" t="b">
        <f t="shared" ref="F580:H580" si="587">IF(EXACT(E580,G580),TRUE,FALSE)</f>
        <v>1</v>
      </c>
      <c r="G580" s="140" t="s">
        <v>474</v>
      </c>
      <c r="H580" t="b">
        <f t="shared" si="587"/>
        <v>0</v>
      </c>
      <c r="I580" s="140"/>
      <c r="J580" s="140"/>
    </row>
    <row r="581" spans="1:10" x14ac:dyDescent="0.25">
      <c r="A581" s="157" t="s">
        <v>377</v>
      </c>
      <c r="B581" t="b">
        <f t="shared" si="585"/>
        <v>1</v>
      </c>
      <c r="C581" s="157" t="s">
        <v>377</v>
      </c>
      <c r="D581" t="b">
        <f t="shared" si="585"/>
        <v>1</v>
      </c>
      <c r="E581" s="157" t="s">
        <v>377</v>
      </c>
      <c r="F581" t="b">
        <f t="shared" ref="F581:H581" si="588">IF(EXACT(E581,G581),TRUE,FALSE)</f>
        <v>1</v>
      </c>
      <c r="G581" s="157" t="s">
        <v>377</v>
      </c>
      <c r="H581" t="b">
        <f t="shared" si="588"/>
        <v>0</v>
      </c>
      <c r="I581" s="157"/>
      <c r="J581" s="140"/>
    </row>
    <row r="582" spans="1:10" x14ac:dyDescent="0.25">
      <c r="A582" s="157" t="s">
        <v>284</v>
      </c>
      <c r="B582" t="b">
        <f t="shared" si="585"/>
        <v>1</v>
      </c>
      <c r="C582" s="157" t="s">
        <v>284</v>
      </c>
      <c r="D582" t="b">
        <f t="shared" si="585"/>
        <v>1</v>
      </c>
      <c r="E582" s="157" t="s">
        <v>284</v>
      </c>
      <c r="F582" t="b">
        <f t="shared" ref="F582:H582" si="589">IF(EXACT(E582,G582),TRUE,FALSE)</f>
        <v>1</v>
      </c>
      <c r="G582" s="157" t="s">
        <v>284</v>
      </c>
      <c r="H582" t="b">
        <f t="shared" si="589"/>
        <v>0</v>
      </c>
      <c r="I582" s="157"/>
      <c r="J582" s="140"/>
    </row>
    <row r="583" spans="1:10" x14ac:dyDescent="0.25">
      <c r="A583" s="157" t="s">
        <v>557</v>
      </c>
      <c r="B583" t="b">
        <f t="shared" si="585"/>
        <v>1</v>
      </c>
      <c r="C583" s="157" t="s">
        <v>557</v>
      </c>
      <c r="D583" t="b">
        <f t="shared" si="585"/>
        <v>1</v>
      </c>
      <c r="E583" s="157" t="s">
        <v>557</v>
      </c>
      <c r="F583" t="b">
        <f t="shared" ref="F583:H583" si="590">IF(EXACT(E583,G583),TRUE,FALSE)</f>
        <v>1</v>
      </c>
      <c r="G583" s="157" t="s">
        <v>557</v>
      </c>
      <c r="H583" t="b">
        <f t="shared" si="590"/>
        <v>0</v>
      </c>
      <c r="I583" s="157"/>
      <c r="J583" s="140"/>
    </row>
    <row r="584" spans="1:10" x14ac:dyDescent="0.25">
      <c r="A584" s="157" t="s">
        <v>415</v>
      </c>
      <c r="B584" t="b">
        <f t="shared" si="585"/>
        <v>1</v>
      </c>
      <c r="C584" s="157" t="s">
        <v>415</v>
      </c>
      <c r="D584" t="b">
        <f t="shared" si="585"/>
        <v>1</v>
      </c>
      <c r="E584" s="157" t="s">
        <v>415</v>
      </c>
      <c r="F584" t="b">
        <f t="shared" ref="F584:H584" si="591">IF(EXACT(E584,G584),TRUE,FALSE)</f>
        <v>1</v>
      </c>
      <c r="G584" s="157" t="s">
        <v>415</v>
      </c>
      <c r="H584" t="b">
        <f t="shared" si="591"/>
        <v>0</v>
      </c>
      <c r="I584" s="157"/>
      <c r="J584" s="140"/>
    </row>
    <row r="585" spans="1:10" x14ac:dyDescent="0.25">
      <c r="A585" s="140" t="s">
        <v>287</v>
      </c>
      <c r="B585" t="b">
        <f t="shared" si="585"/>
        <v>1</v>
      </c>
      <c r="C585" s="140" t="s">
        <v>287</v>
      </c>
      <c r="D585" t="b">
        <f t="shared" si="585"/>
        <v>1</v>
      </c>
      <c r="E585" s="140" t="s">
        <v>287</v>
      </c>
      <c r="F585" t="b">
        <f t="shared" ref="F585:H585" si="592">IF(EXACT(E585,G585),TRUE,FALSE)</f>
        <v>1</v>
      </c>
      <c r="G585" s="140" t="s">
        <v>287</v>
      </c>
      <c r="H585" t="b">
        <f t="shared" si="592"/>
        <v>0</v>
      </c>
      <c r="I585" s="140"/>
      <c r="J585" s="140"/>
    </row>
    <row r="586" spans="1:10" x14ac:dyDescent="0.25">
      <c r="A586" s="140" t="s">
        <v>288</v>
      </c>
      <c r="B586" t="b">
        <f t="shared" si="585"/>
        <v>1</v>
      </c>
      <c r="C586" s="140" t="s">
        <v>288</v>
      </c>
      <c r="D586" t="b">
        <f t="shared" si="585"/>
        <v>1</v>
      </c>
      <c r="E586" s="140" t="s">
        <v>288</v>
      </c>
      <c r="F586" t="b">
        <f t="shared" ref="F586:H586" si="593">IF(EXACT(E586,G586),TRUE,FALSE)</f>
        <v>1</v>
      </c>
      <c r="G586" s="140" t="s">
        <v>288</v>
      </c>
      <c r="H586" t="b">
        <f t="shared" si="593"/>
        <v>0</v>
      </c>
      <c r="I586" s="140"/>
      <c r="J586" s="140"/>
    </row>
    <row r="587" spans="1:10" x14ac:dyDescent="0.25">
      <c r="A587" s="158" t="s">
        <v>484</v>
      </c>
      <c r="B587" t="b">
        <f t="shared" si="585"/>
        <v>1</v>
      </c>
      <c r="C587" s="158" t="s">
        <v>484</v>
      </c>
      <c r="D587" t="b">
        <f t="shared" si="585"/>
        <v>1</v>
      </c>
      <c r="E587" s="158" t="s">
        <v>484</v>
      </c>
      <c r="F587" t="b">
        <f t="shared" ref="F587:H587" si="594">IF(EXACT(E587,G587),TRUE,FALSE)</f>
        <v>1</v>
      </c>
      <c r="G587" s="158" t="s">
        <v>484</v>
      </c>
      <c r="H587" t="b">
        <f t="shared" si="594"/>
        <v>0</v>
      </c>
      <c r="I587" s="158"/>
      <c r="J587" s="140"/>
    </row>
    <row r="588" spans="1:10" x14ac:dyDescent="0.25">
      <c r="A588" s="158" t="s">
        <v>485</v>
      </c>
      <c r="B588" t="b">
        <f t="shared" si="585"/>
        <v>1</v>
      </c>
      <c r="C588" s="158" t="s">
        <v>485</v>
      </c>
      <c r="D588" t="b">
        <f t="shared" si="585"/>
        <v>1</v>
      </c>
      <c r="E588" s="158" t="s">
        <v>485</v>
      </c>
      <c r="F588" t="b">
        <f t="shared" ref="F588:H588" si="595">IF(EXACT(E588,G588),TRUE,FALSE)</f>
        <v>1</v>
      </c>
      <c r="G588" s="158" t="s">
        <v>485</v>
      </c>
      <c r="H588" t="b">
        <f t="shared" si="595"/>
        <v>0</v>
      </c>
      <c r="I588" s="158"/>
      <c r="J588" s="140"/>
    </row>
    <row r="589" spans="1:10" x14ac:dyDescent="0.25">
      <c r="A589" s="140" t="s">
        <v>400</v>
      </c>
      <c r="B589" t="b">
        <f t="shared" si="585"/>
        <v>1</v>
      </c>
      <c r="C589" s="140" t="s">
        <v>400</v>
      </c>
      <c r="D589" t="b">
        <f t="shared" si="585"/>
        <v>1</v>
      </c>
      <c r="E589" s="140" t="s">
        <v>400</v>
      </c>
      <c r="F589" t="b">
        <f t="shared" ref="F589:H589" si="596">IF(EXACT(E589,G589),TRUE,FALSE)</f>
        <v>1</v>
      </c>
      <c r="G589" s="140" t="s">
        <v>400</v>
      </c>
      <c r="H589" t="b">
        <f t="shared" si="596"/>
        <v>0</v>
      </c>
      <c r="I589" s="140"/>
      <c r="J589" s="140"/>
    </row>
    <row r="590" spans="1:10" x14ac:dyDescent="0.25">
      <c r="A590" s="140" t="s">
        <v>230</v>
      </c>
      <c r="B590" t="b">
        <f t="shared" si="585"/>
        <v>1</v>
      </c>
      <c r="C590" s="140" t="s">
        <v>230</v>
      </c>
      <c r="D590" t="b">
        <f t="shared" si="585"/>
        <v>1</v>
      </c>
      <c r="E590" s="140" t="s">
        <v>230</v>
      </c>
      <c r="F590" t="b">
        <f t="shared" ref="F590:H590" si="597">IF(EXACT(E590,G590),TRUE,FALSE)</f>
        <v>1</v>
      </c>
      <c r="G590" s="140" t="s">
        <v>230</v>
      </c>
      <c r="H590" t="b">
        <f t="shared" si="597"/>
        <v>0</v>
      </c>
      <c r="I590" s="140"/>
      <c r="J590" s="140"/>
    </row>
    <row r="591" spans="1:10" x14ac:dyDescent="0.25">
      <c r="A591" s="140" t="s">
        <v>321</v>
      </c>
      <c r="B591" t="b">
        <f t="shared" si="585"/>
        <v>1</v>
      </c>
      <c r="C591" s="140" t="s">
        <v>321</v>
      </c>
      <c r="D591" t="b">
        <f t="shared" si="585"/>
        <v>1</v>
      </c>
      <c r="E591" s="140" t="s">
        <v>321</v>
      </c>
      <c r="F591" t="b">
        <f t="shared" ref="F591:H591" si="598">IF(EXACT(E591,G591),TRUE,FALSE)</f>
        <v>1</v>
      </c>
      <c r="G591" s="140" t="s">
        <v>321</v>
      </c>
      <c r="H591" t="b">
        <f t="shared" si="598"/>
        <v>0</v>
      </c>
      <c r="I591" s="140"/>
      <c r="J591" s="140"/>
    </row>
    <row r="592" spans="1:10" x14ac:dyDescent="0.25">
      <c r="A592" s="140" t="s">
        <v>407</v>
      </c>
      <c r="B592" t="b">
        <f t="shared" si="585"/>
        <v>1</v>
      </c>
      <c r="C592" s="140" t="s">
        <v>407</v>
      </c>
      <c r="D592" t="b">
        <f t="shared" si="585"/>
        <v>1</v>
      </c>
      <c r="E592" s="140" t="s">
        <v>407</v>
      </c>
      <c r="F592" t="b">
        <f t="shared" ref="F592:H592" si="599">IF(EXACT(E592,G592),TRUE,FALSE)</f>
        <v>1</v>
      </c>
      <c r="G592" s="140" t="s">
        <v>407</v>
      </c>
      <c r="H592" t="b">
        <f t="shared" si="599"/>
        <v>0</v>
      </c>
      <c r="I592" s="140"/>
      <c r="J592" s="140"/>
    </row>
    <row r="593" spans="1:10" x14ac:dyDescent="0.25">
      <c r="A593" s="159" t="s">
        <v>211</v>
      </c>
      <c r="B593" t="b">
        <f t="shared" si="585"/>
        <v>1</v>
      </c>
      <c r="C593" s="159" t="s">
        <v>211</v>
      </c>
      <c r="D593" t="b">
        <f t="shared" si="585"/>
        <v>1</v>
      </c>
      <c r="E593" s="159" t="s">
        <v>211</v>
      </c>
      <c r="F593" t="b">
        <f t="shared" ref="F593:H593" si="600">IF(EXACT(E593,G593),TRUE,FALSE)</f>
        <v>1</v>
      </c>
      <c r="G593" s="159" t="s">
        <v>211</v>
      </c>
      <c r="H593" t="b">
        <f t="shared" si="600"/>
        <v>0</v>
      </c>
      <c r="I593" s="159"/>
      <c r="J593" s="140"/>
    </row>
    <row r="594" spans="1:10" x14ac:dyDescent="0.25">
      <c r="A594" s="159" t="s">
        <v>231</v>
      </c>
      <c r="B594" t="b">
        <f t="shared" si="585"/>
        <v>1</v>
      </c>
      <c r="C594" s="159" t="s">
        <v>231</v>
      </c>
      <c r="D594" t="b">
        <f t="shared" si="585"/>
        <v>1</v>
      </c>
      <c r="E594" s="159" t="s">
        <v>231</v>
      </c>
      <c r="F594" t="b">
        <f t="shared" ref="F594:H594" si="601">IF(EXACT(E594,G594),TRUE,FALSE)</f>
        <v>1</v>
      </c>
      <c r="G594" s="159" t="s">
        <v>231</v>
      </c>
      <c r="H594" t="b">
        <f t="shared" si="601"/>
        <v>0</v>
      </c>
      <c r="I594" s="159"/>
      <c r="J594" s="140"/>
    </row>
    <row r="595" spans="1:10" x14ac:dyDescent="0.25">
      <c r="A595" s="159" t="s">
        <v>232</v>
      </c>
      <c r="B595" t="b">
        <f t="shared" si="585"/>
        <v>1</v>
      </c>
      <c r="C595" s="159" t="s">
        <v>232</v>
      </c>
      <c r="D595" t="b">
        <f t="shared" si="585"/>
        <v>1</v>
      </c>
      <c r="E595" s="159" t="s">
        <v>232</v>
      </c>
      <c r="F595" t="b">
        <f t="shared" ref="F595:H595" si="602">IF(EXACT(E595,G595),TRUE,FALSE)</f>
        <v>1</v>
      </c>
      <c r="G595" s="159" t="s">
        <v>232</v>
      </c>
      <c r="H595" t="b">
        <f t="shared" si="602"/>
        <v>0</v>
      </c>
      <c r="I595" s="159"/>
      <c r="J595" s="140"/>
    </row>
    <row r="596" spans="1:10" x14ac:dyDescent="0.25">
      <c r="A596" s="140" t="s">
        <v>326</v>
      </c>
      <c r="B596" t="b">
        <f t="shared" si="585"/>
        <v>1</v>
      </c>
      <c r="C596" s="140" t="s">
        <v>326</v>
      </c>
      <c r="D596" t="b">
        <f t="shared" si="585"/>
        <v>1</v>
      </c>
      <c r="E596" s="140" t="s">
        <v>326</v>
      </c>
      <c r="F596" t="b">
        <f t="shared" ref="F596:H596" si="603">IF(EXACT(E596,G596),TRUE,FALSE)</f>
        <v>1</v>
      </c>
      <c r="G596" s="140" t="s">
        <v>326</v>
      </c>
      <c r="H596" t="b">
        <f t="shared" si="603"/>
        <v>0</v>
      </c>
      <c r="I596" s="140"/>
      <c r="J596" s="140"/>
    </row>
    <row r="597" spans="1:10" x14ac:dyDescent="0.25">
      <c r="A597" s="140" t="s">
        <v>234</v>
      </c>
      <c r="B597" t="b">
        <f t="shared" si="585"/>
        <v>1</v>
      </c>
      <c r="C597" s="140" t="s">
        <v>234</v>
      </c>
      <c r="D597" t="b">
        <f t="shared" si="585"/>
        <v>1</v>
      </c>
      <c r="E597" s="140" t="s">
        <v>234</v>
      </c>
      <c r="F597" t="b">
        <f t="shared" ref="F597:H597" si="604">IF(EXACT(E597,G597),TRUE,FALSE)</f>
        <v>1</v>
      </c>
      <c r="G597" s="140" t="s">
        <v>234</v>
      </c>
      <c r="H597" t="b">
        <f t="shared" si="604"/>
        <v>0</v>
      </c>
      <c r="I597" s="140"/>
      <c r="J597" s="140"/>
    </row>
    <row r="598" spans="1:10" x14ac:dyDescent="0.25">
      <c r="A598" s="140" t="s">
        <v>398</v>
      </c>
      <c r="B598" t="b">
        <f t="shared" si="585"/>
        <v>1</v>
      </c>
      <c r="C598" s="140" t="s">
        <v>398</v>
      </c>
      <c r="D598" t="b">
        <f t="shared" si="585"/>
        <v>1</v>
      </c>
      <c r="E598" s="140" t="s">
        <v>398</v>
      </c>
      <c r="F598" t="b">
        <f t="shared" ref="F598:H598" si="605">IF(EXACT(E598,G598),TRUE,FALSE)</f>
        <v>1</v>
      </c>
      <c r="G598" s="140" t="s">
        <v>398</v>
      </c>
      <c r="H598" t="b">
        <f t="shared" si="605"/>
        <v>0</v>
      </c>
      <c r="I598" s="140"/>
      <c r="J598" s="140"/>
    </row>
    <row r="599" spans="1:10" x14ac:dyDescent="0.25">
      <c r="A599" s="140" t="s">
        <v>426</v>
      </c>
      <c r="B599" t="b">
        <f t="shared" si="585"/>
        <v>0</v>
      </c>
      <c r="C599" s="140" t="s">
        <v>469</v>
      </c>
      <c r="D599" t="b">
        <f t="shared" si="585"/>
        <v>0</v>
      </c>
      <c r="E599" s="140" t="s">
        <v>553</v>
      </c>
      <c r="F599" t="b">
        <f t="shared" ref="F599:H599" si="606">IF(EXACT(E599,G599),TRUE,FALSE)</f>
        <v>0</v>
      </c>
      <c r="G599" s="140" t="s">
        <v>587</v>
      </c>
      <c r="H599" t="b">
        <f t="shared" si="606"/>
        <v>0</v>
      </c>
      <c r="I599" s="140"/>
      <c r="J599" s="140"/>
    </row>
    <row r="600" spans="1:10" x14ac:dyDescent="0.25">
      <c r="A600" s="156" t="s">
        <v>200</v>
      </c>
      <c r="B600" t="b">
        <f t="shared" si="585"/>
        <v>1</v>
      </c>
      <c r="C600" s="156" t="s">
        <v>200</v>
      </c>
      <c r="D600" t="b">
        <f t="shared" si="585"/>
        <v>1</v>
      </c>
      <c r="E600" s="156" t="s">
        <v>200</v>
      </c>
      <c r="F600" t="b">
        <f t="shared" ref="F600:H600" si="607">IF(EXACT(E600,G600),TRUE,FALSE)</f>
        <v>1</v>
      </c>
      <c r="G600" s="156" t="s">
        <v>200</v>
      </c>
      <c r="H600" t="b">
        <f t="shared" si="607"/>
        <v>0</v>
      </c>
      <c r="I600" s="156"/>
      <c r="J600" s="140"/>
    </row>
    <row r="601" spans="1:10" x14ac:dyDescent="0.25">
      <c r="A601" s="156" t="s">
        <v>201</v>
      </c>
      <c r="B601" t="b">
        <f t="shared" si="585"/>
        <v>1</v>
      </c>
      <c r="C601" s="156" t="s">
        <v>201</v>
      </c>
      <c r="D601" t="b">
        <f t="shared" si="585"/>
        <v>1</v>
      </c>
      <c r="E601" s="156" t="s">
        <v>201</v>
      </c>
      <c r="F601" t="b">
        <f t="shared" ref="F601:H601" si="608">IF(EXACT(E601,G601),TRUE,FALSE)</f>
        <v>1</v>
      </c>
      <c r="G601" s="156" t="s">
        <v>201</v>
      </c>
      <c r="H601" t="b">
        <f t="shared" si="608"/>
        <v>0</v>
      </c>
      <c r="I601" s="156"/>
      <c r="J601" s="140"/>
    </row>
    <row r="602" spans="1:10" x14ac:dyDescent="0.25">
      <c r="A602" s="140" t="s">
        <v>503</v>
      </c>
      <c r="B602" t="b">
        <f t="shared" si="585"/>
        <v>1</v>
      </c>
      <c r="C602" s="140" t="s">
        <v>503</v>
      </c>
      <c r="D602" t="b">
        <f t="shared" si="585"/>
        <v>1</v>
      </c>
      <c r="E602" s="140" t="s">
        <v>503</v>
      </c>
      <c r="F602" t="b">
        <f t="shared" ref="F602:H602" si="609">IF(EXACT(E602,G602),TRUE,FALSE)</f>
        <v>1</v>
      </c>
      <c r="G602" s="140" t="s">
        <v>503</v>
      </c>
      <c r="H602" t="b">
        <f t="shared" si="609"/>
        <v>0</v>
      </c>
      <c r="I602" s="140"/>
      <c r="J602" s="140"/>
    </row>
    <row r="603" spans="1:10" x14ac:dyDescent="0.25">
      <c r="A603" s="140" t="s">
        <v>504</v>
      </c>
      <c r="B603" t="b">
        <f t="shared" si="585"/>
        <v>1</v>
      </c>
      <c r="C603" s="140" t="s">
        <v>504</v>
      </c>
      <c r="D603" t="b">
        <f t="shared" si="585"/>
        <v>1</v>
      </c>
      <c r="E603" s="140" t="s">
        <v>504</v>
      </c>
      <c r="F603" t="b">
        <f t="shared" ref="F603:H603" si="610">IF(EXACT(E603,G603),TRUE,FALSE)</f>
        <v>1</v>
      </c>
      <c r="G603" s="140" t="s">
        <v>504</v>
      </c>
      <c r="H603" t="b">
        <f t="shared" si="610"/>
        <v>0</v>
      </c>
      <c r="I603" s="140"/>
      <c r="J603" s="140"/>
    </row>
    <row r="604" spans="1:10" x14ac:dyDescent="0.25">
      <c r="A604" s="157" t="s">
        <v>354</v>
      </c>
      <c r="B604" t="b">
        <f t="shared" si="585"/>
        <v>1</v>
      </c>
      <c r="C604" s="157" t="s">
        <v>354</v>
      </c>
      <c r="D604" t="b">
        <f t="shared" si="585"/>
        <v>1</v>
      </c>
      <c r="E604" s="157" t="s">
        <v>354</v>
      </c>
      <c r="F604" t="b">
        <f t="shared" ref="F604:H604" si="611">IF(EXACT(E604,G604),TRUE,FALSE)</f>
        <v>1</v>
      </c>
      <c r="G604" s="157" t="s">
        <v>354</v>
      </c>
      <c r="H604" t="b">
        <f t="shared" si="611"/>
        <v>0</v>
      </c>
      <c r="I604" s="157"/>
      <c r="J604" s="140"/>
    </row>
    <row r="605" spans="1:10" x14ac:dyDescent="0.25">
      <c r="A605" s="157" t="s">
        <v>355</v>
      </c>
      <c r="B605" t="b">
        <f t="shared" si="585"/>
        <v>1</v>
      </c>
      <c r="C605" s="157" t="s">
        <v>355</v>
      </c>
      <c r="D605" t="b">
        <f t="shared" si="585"/>
        <v>1</v>
      </c>
      <c r="E605" s="157" t="s">
        <v>355</v>
      </c>
      <c r="F605" t="b">
        <f t="shared" ref="F605:H605" si="612">IF(EXACT(E605,G605),TRUE,FALSE)</f>
        <v>1</v>
      </c>
      <c r="G605" s="157" t="s">
        <v>355</v>
      </c>
      <c r="H605" t="b">
        <f t="shared" si="612"/>
        <v>0</v>
      </c>
      <c r="I605" s="157"/>
      <c r="J605" s="140"/>
    </row>
    <row r="606" spans="1:10" x14ac:dyDescent="0.25">
      <c r="A606" s="157" t="s">
        <v>489</v>
      </c>
      <c r="B606" t="b">
        <f t="shared" si="585"/>
        <v>1</v>
      </c>
      <c r="C606" s="157" t="s">
        <v>489</v>
      </c>
      <c r="D606" t="b">
        <f t="shared" si="585"/>
        <v>1</v>
      </c>
      <c r="E606" s="157" t="s">
        <v>489</v>
      </c>
      <c r="F606" t="b">
        <f t="shared" ref="F606:H606" si="613">IF(EXACT(E606,G606),TRUE,FALSE)</f>
        <v>1</v>
      </c>
      <c r="G606" s="157" t="s">
        <v>489</v>
      </c>
      <c r="H606" t="b">
        <f t="shared" si="613"/>
        <v>0</v>
      </c>
      <c r="I606" s="157"/>
      <c r="J606" s="140"/>
    </row>
    <row r="607" spans="1:10" x14ac:dyDescent="0.25">
      <c r="A607" s="157" t="s">
        <v>437</v>
      </c>
      <c r="B607" t="b">
        <f t="shared" si="585"/>
        <v>1</v>
      </c>
      <c r="C607" s="157" t="s">
        <v>437</v>
      </c>
      <c r="D607" t="b">
        <f t="shared" si="585"/>
        <v>1</v>
      </c>
      <c r="E607" s="157" t="s">
        <v>437</v>
      </c>
      <c r="F607" t="b">
        <f t="shared" ref="F607:H607" si="614">IF(EXACT(E607,G607),TRUE,FALSE)</f>
        <v>1</v>
      </c>
      <c r="G607" s="157" t="s">
        <v>437</v>
      </c>
      <c r="H607" t="b">
        <f t="shared" si="614"/>
        <v>0</v>
      </c>
      <c r="I607" s="157"/>
      <c r="J607" s="140"/>
    </row>
    <row r="608" spans="1:10" x14ac:dyDescent="0.25">
      <c r="A608" s="140" t="s">
        <v>405</v>
      </c>
      <c r="B608" t="b">
        <f t="shared" si="585"/>
        <v>1</v>
      </c>
      <c r="C608" s="140" t="s">
        <v>405</v>
      </c>
      <c r="D608" t="b">
        <f t="shared" si="585"/>
        <v>1</v>
      </c>
      <c r="E608" s="140" t="s">
        <v>405</v>
      </c>
      <c r="F608" t="b">
        <f t="shared" ref="F608:H608" si="615">IF(EXACT(E608,G608),TRUE,FALSE)</f>
        <v>1</v>
      </c>
      <c r="G608" s="140" t="s">
        <v>405</v>
      </c>
      <c r="H608" t="b">
        <f t="shared" si="615"/>
        <v>0</v>
      </c>
      <c r="I608" s="140"/>
      <c r="J608" s="140"/>
    </row>
    <row r="609" spans="1:10" x14ac:dyDescent="0.25">
      <c r="A609" s="140" t="s">
        <v>406</v>
      </c>
      <c r="B609" t="b">
        <f t="shared" si="585"/>
        <v>1</v>
      </c>
      <c r="C609" s="140" t="s">
        <v>406</v>
      </c>
      <c r="D609" t="b">
        <f t="shared" si="585"/>
        <v>1</v>
      </c>
      <c r="E609" s="140" t="s">
        <v>406</v>
      </c>
      <c r="F609" t="b">
        <f t="shared" ref="F609:H609" si="616">IF(EXACT(E609,G609),TRUE,FALSE)</f>
        <v>1</v>
      </c>
      <c r="G609" s="140" t="s">
        <v>406</v>
      </c>
      <c r="H609" t="b">
        <f t="shared" si="616"/>
        <v>0</v>
      </c>
      <c r="I609" s="140"/>
      <c r="J609" s="140"/>
    </row>
    <row r="610" spans="1:10" x14ac:dyDescent="0.25">
      <c r="A610" s="158" t="s">
        <v>318</v>
      </c>
      <c r="B610" t="b">
        <f t="shared" si="585"/>
        <v>1</v>
      </c>
      <c r="C610" s="158" t="s">
        <v>318</v>
      </c>
      <c r="D610" t="b">
        <f t="shared" si="585"/>
        <v>1</v>
      </c>
      <c r="E610" s="158" t="s">
        <v>318</v>
      </c>
      <c r="F610" t="b">
        <f t="shared" ref="F610:H610" si="617">IF(EXACT(E610,G610),TRUE,FALSE)</f>
        <v>1</v>
      </c>
      <c r="G610" s="158" t="s">
        <v>318</v>
      </c>
      <c r="H610" t="b">
        <f t="shared" si="617"/>
        <v>0</v>
      </c>
      <c r="I610" s="158"/>
      <c r="J610" s="140"/>
    </row>
    <row r="611" spans="1:10" x14ac:dyDescent="0.25">
      <c r="A611" s="158" t="s">
        <v>319</v>
      </c>
      <c r="B611" t="b">
        <f t="shared" si="585"/>
        <v>1</v>
      </c>
      <c r="C611" s="158" t="s">
        <v>319</v>
      </c>
      <c r="D611" t="b">
        <f t="shared" si="585"/>
        <v>1</v>
      </c>
      <c r="E611" s="158" t="s">
        <v>319</v>
      </c>
      <c r="F611" t="b">
        <f t="shared" ref="F611:H611" si="618">IF(EXACT(E611,G611),TRUE,FALSE)</f>
        <v>1</v>
      </c>
      <c r="G611" s="158" t="s">
        <v>319</v>
      </c>
      <c r="H611" t="b">
        <f t="shared" si="618"/>
        <v>0</v>
      </c>
      <c r="I611" s="158"/>
      <c r="J611" s="140"/>
    </row>
    <row r="612" spans="1:10" x14ac:dyDescent="0.25">
      <c r="A612" s="140" t="s">
        <v>523</v>
      </c>
      <c r="B612" t="b">
        <f t="shared" si="585"/>
        <v>1</v>
      </c>
      <c r="C612" s="140" t="s">
        <v>523</v>
      </c>
      <c r="D612" t="b">
        <f t="shared" si="585"/>
        <v>1</v>
      </c>
      <c r="E612" s="140" t="s">
        <v>523</v>
      </c>
      <c r="F612" t="b">
        <f t="shared" ref="F612:H612" si="619">IF(EXACT(E612,G612),TRUE,FALSE)</f>
        <v>1</v>
      </c>
      <c r="G612" s="140" t="s">
        <v>523</v>
      </c>
      <c r="H612" t="b">
        <f t="shared" si="619"/>
        <v>0</v>
      </c>
      <c r="I612" s="140"/>
      <c r="J612" s="140"/>
    </row>
    <row r="613" spans="1:10" x14ac:dyDescent="0.25">
      <c r="A613" s="140" t="s">
        <v>374</v>
      </c>
      <c r="B613" t="b">
        <f t="shared" si="585"/>
        <v>1</v>
      </c>
      <c r="C613" s="140" t="s">
        <v>374</v>
      </c>
      <c r="D613" t="b">
        <f t="shared" si="585"/>
        <v>1</v>
      </c>
      <c r="E613" s="140" t="s">
        <v>374</v>
      </c>
      <c r="F613" t="b">
        <f t="shared" ref="F613:H613" si="620">IF(EXACT(E613,G613),TRUE,FALSE)</f>
        <v>1</v>
      </c>
      <c r="G613" s="140" t="s">
        <v>374</v>
      </c>
      <c r="H613" t="b">
        <f t="shared" si="620"/>
        <v>0</v>
      </c>
      <c r="I613" s="140"/>
      <c r="J613" s="140"/>
    </row>
    <row r="614" spans="1:10" x14ac:dyDescent="0.25">
      <c r="A614" s="140" t="s">
        <v>375</v>
      </c>
      <c r="B614" t="b">
        <f t="shared" si="585"/>
        <v>1</v>
      </c>
      <c r="C614" s="140" t="s">
        <v>375</v>
      </c>
      <c r="D614" t="b">
        <f t="shared" si="585"/>
        <v>1</v>
      </c>
      <c r="E614" s="140" t="s">
        <v>375</v>
      </c>
      <c r="F614" t="b">
        <f t="shared" ref="F614:H614" si="621">IF(EXACT(E614,G614),TRUE,FALSE)</f>
        <v>1</v>
      </c>
      <c r="G614" s="140" t="s">
        <v>375</v>
      </c>
      <c r="H614" t="b">
        <f t="shared" si="621"/>
        <v>0</v>
      </c>
      <c r="I614" s="140"/>
      <c r="J614" s="140"/>
    </row>
    <row r="615" spans="1:10" x14ac:dyDescent="0.25">
      <c r="A615" s="140" t="s">
        <v>389</v>
      </c>
      <c r="B615" t="b">
        <f t="shared" si="585"/>
        <v>1</v>
      </c>
      <c r="C615" s="140" t="s">
        <v>389</v>
      </c>
      <c r="D615" t="b">
        <f t="shared" si="585"/>
        <v>1</v>
      </c>
      <c r="E615" s="140" t="s">
        <v>389</v>
      </c>
      <c r="F615" t="b">
        <f t="shared" ref="F615:H615" si="622">IF(EXACT(E615,G615),TRUE,FALSE)</f>
        <v>1</v>
      </c>
      <c r="G615" s="140" t="s">
        <v>389</v>
      </c>
      <c r="H615" t="b">
        <f t="shared" si="622"/>
        <v>0</v>
      </c>
      <c r="I615" s="140"/>
      <c r="J615" s="140"/>
    </row>
    <row r="616" spans="1:10" x14ac:dyDescent="0.25">
      <c r="A616" s="159" t="s">
        <v>294</v>
      </c>
      <c r="B616" t="b">
        <f t="shared" si="585"/>
        <v>1</v>
      </c>
      <c r="C616" s="159" t="s">
        <v>294</v>
      </c>
      <c r="D616" t="b">
        <f t="shared" si="585"/>
        <v>1</v>
      </c>
      <c r="E616" s="159" t="s">
        <v>294</v>
      </c>
      <c r="F616" t="b">
        <f t="shared" ref="F616:H616" si="623">IF(EXACT(E616,G616),TRUE,FALSE)</f>
        <v>1</v>
      </c>
      <c r="G616" s="159" t="s">
        <v>294</v>
      </c>
      <c r="H616" t="b">
        <f t="shared" si="623"/>
        <v>0</v>
      </c>
      <c r="I616" s="159"/>
      <c r="J616" s="140"/>
    </row>
    <row r="617" spans="1:10" x14ac:dyDescent="0.25">
      <c r="A617" s="159" t="s">
        <v>231</v>
      </c>
      <c r="B617" t="b">
        <f t="shared" si="585"/>
        <v>1</v>
      </c>
      <c r="C617" s="159" t="s">
        <v>231</v>
      </c>
      <c r="D617" t="b">
        <f t="shared" si="585"/>
        <v>1</v>
      </c>
      <c r="E617" s="159" t="s">
        <v>231</v>
      </c>
      <c r="F617" t="b">
        <f t="shared" ref="F617:H617" si="624">IF(EXACT(E617,G617),TRUE,FALSE)</f>
        <v>1</v>
      </c>
      <c r="G617" s="159" t="s">
        <v>231</v>
      </c>
      <c r="H617" t="b">
        <f t="shared" si="624"/>
        <v>0</v>
      </c>
      <c r="I617" s="159"/>
      <c r="J617" s="140"/>
    </row>
    <row r="618" spans="1:10" x14ac:dyDescent="0.25">
      <c r="A618" s="159" t="s">
        <v>278</v>
      </c>
      <c r="B618" t="b">
        <f t="shared" si="585"/>
        <v>1</v>
      </c>
      <c r="C618" s="159" t="s">
        <v>278</v>
      </c>
      <c r="D618" t="b">
        <f t="shared" si="585"/>
        <v>1</v>
      </c>
      <c r="E618" s="159" t="s">
        <v>278</v>
      </c>
      <c r="F618" t="b">
        <f t="shared" ref="F618:H618" si="625">IF(EXACT(E618,G618),TRUE,FALSE)</f>
        <v>1</v>
      </c>
      <c r="G618" s="159" t="s">
        <v>278</v>
      </c>
      <c r="H618" t="b">
        <f t="shared" si="625"/>
        <v>0</v>
      </c>
      <c r="I618" s="159"/>
      <c r="J618" s="140"/>
    </row>
    <row r="619" spans="1:10" x14ac:dyDescent="0.25">
      <c r="A619" s="140" t="s">
        <v>214</v>
      </c>
      <c r="B619" t="b">
        <f t="shared" si="585"/>
        <v>1</v>
      </c>
      <c r="C619" s="140" t="s">
        <v>214</v>
      </c>
      <c r="D619" t="b">
        <f t="shared" si="585"/>
        <v>1</v>
      </c>
      <c r="E619" s="140" t="s">
        <v>214</v>
      </c>
      <c r="F619" t="b">
        <f t="shared" ref="F619:H619" si="626">IF(EXACT(E619,G619),TRUE,FALSE)</f>
        <v>1</v>
      </c>
      <c r="G619" s="140" t="s">
        <v>214</v>
      </c>
      <c r="H619" t="b">
        <f t="shared" si="626"/>
        <v>0</v>
      </c>
      <c r="I619" s="140"/>
      <c r="J619" s="140"/>
    </row>
    <row r="620" spans="1:10" x14ac:dyDescent="0.25">
      <c r="A620" s="140" t="s">
        <v>253</v>
      </c>
      <c r="B620" t="b">
        <f t="shared" si="585"/>
        <v>1</v>
      </c>
      <c r="C620" s="140" t="s">
        <v>253</v>
      </c>
      <c r="D620" t="b">
        <f t="shared" si="585"/>
        <v>1</v>
      </c>
      <c r="E620" s="140" t="s">
        <v>253</v>
      </c>
      <c r="F620" t="b">
        <f t="shared" ref="F620:H620" si="627">IF(EXACT(E620,G620),TRUE,FALSE)</f>
        <v>1</v>
      </c>
      <c r="G620" s="140" t="s">
        <v>253</v>
      </c>
      <c r="H620" t="b">
        <f t="shared" si="627"/>
        <v>0</v>
      </c>
      <c r="I620" s="140"/>
      <c r="J620" s="140"/>
    </row>
    <row r="621" spans="1:10" x14ac:dyDescent="0.25">
      <c r="A621" s="140" t="s">
        <v>280</v>
      </c>
      <c r="B621" t="b">
        <f t="shared" si="585"/>
        <v>1</v>
      </c>
      <c r="C621" s="140" t="s">
        <v>280</v>
      </c>
      <c r="D621" t="b">
        <f t="shared" si="585"/>
        <v>1</v>
      </c>
      <c r="E621" s="140" t="s">
        <v>280</v>
      </c>
      <c r="F621" t="b">
        <f t="shared" ref="F621:H621" si="628">IF(EXACT(E621,G621),TRUE,FALSE)</f>
        <v>1</v>
      </c>
      <c r="G621" s="140" t="s">
        <v>280</v>
      </c>
      <c r="H621" t="b">
        <f t="shared" si="628"/>
        <v>0</v>
      </c>
      <c r="I621" s="140"/>
      <c r="J621" s="140"/>
    </row>
    <row r="622" spans="1:10" x14ac:dyDescent="0.25">
      <c r="A622" s="140" t="s">
        <v>431</v>
      </c>
      <c r="B622" t="b">
        <f t="shared" si="585"/>
        <v>0</v>
      </c>
      <c r="C622" s="140" t="s">
        <v>470</v>
      </c>
      <c r="D622" t="b">
        <f t="shared" si="585"/>
        <v>0</v>
      </c>
      <c r="E622" s="140" t="s">
        <v>554</v>
      </c>
      <c r="F622" t="b">
        <f t="shared" ref="F622:H622" si="629">IF(EXACT(E622,G622),TRUE,FALSE)</f>
        <v>0</v>
      </c>
      <c r="G622" s="140" t="s">
        <v>588</v>
      </c>
      <c r="H622" t="b">
        <f t="shared" si="629"/>
        <v>0</v>
      </c>
      <c r="I622" s="140"/>
      <c r="J622" s="140"/>
    </row>
    <row r="623" spans="1:10" x14ac:dyDescent="0.25">
      <c r="A623" s="156" t="s">
        <v>218</v>
      </c>
      <c r="B623" t="b">
        <f t="shared" si="585"/>
        <v>1</v>
      </c>
      <c r="C623" s="156" t="s">
        <v>218</v>
      </c>
      <c r="D623" t="b">
        <f t="shared" si="585"/>
        <v>1</v>
      </c>
      <c r="E623" s="156" t="s">
        <v>218</v>
      </c>
      <c r="F623" t="b">
        <f t="shared" ref="F623:H623" si="630">IF(EXACT(E623,G623),TRUE,FALSE)</f>
        <v>1</v>
      </c>
      <c r="G623" s="156" t="s">
        <v>218</v>
      </c>
      <c r="H623" t="b">
        <f t="shared" si="630"/>
        <v>0</v>
      </c>
      <c r="I623" s="156"/>
      <c r="J623" s="140"/>
    </row>
    <row r="624" spans="1:10" x14ac:dyDescent="0.25">
      <c r="A624" s="156" t="s">
        <v>219</v>
      </c>
      <c r="B624" t="b">
        <f t="shared" si="585"/>
        <v>1</v>
      </c>
      <c r="C624" s="156" t="s">
        <v>219</v>
      </c>
      <c r="D624" t="b">
        <f t="shared" si="585"/>
        <v>1</v>
      </c>
      <c r="E624" s="156" t="s">
        <v>219</v>
      </c>
      <c r="F624" t="b">
        <f t="shared" ref="F624:H624" si="631">IF(EXACT(E624,G624),TRUE,FALSE)</f>
        <v>1</v>
      </c>
      <c r="G624" s="156" t="s">
        <v>219</v>
      </c>
      <c r="H624" t="b">
        <f t="shared" si="631"/>
        <v>0</v>
      </c>
      <c r="I624" s="156"/>
      <c r="J624" s="140"/>
    </row>
    <row r="625" spans="1:10" x14ac:dyDescent="0.25">
      <c r="A625" s="140" t="s">
        <v>304</v>
      </c>
      <c r="B625" t="b">
        <f t="shared" si="585"/>
        <v>1</v>
      </c>
      <c r="C625" s="140" t="s">
        <v>304</v>
      </c>
      <c r="D625" t="b">
        <f t="shared" si="585"/>
        <v>1</v>
      </c>
      <c r="E625" s="140" t="s">
        <v>304</v>
      </c>
      <c r="F625" t="b">
        <f t="shared" ref="F625:H625" si="632">IF(EXACT(E625,G625),TRUE,FALSE)</f>
        <v>1</v>
      </c>
      <c r="G625" s="140" t="s">
        <v>304</v>
      </c>
      <c r="H625" t="b">
        <f t="shared" si="632"/>
        <v>0</v>
      </c>
      <c r="I625" s="140"/>
      <c r="J625" s="140"/>
    </row>
    <row r="626" spans="1:10" x14ac:dyDescent="0.25">
      <c r="A626" s="140" t="s">
        <v>305</v>
      </c>
      <c r="B626" t="b">
        <f t="shared" si="585"/>
        <v>1</v>
      </c>
      <c r="C626" s="140" t="s">
        <v>305</v>
      </c>
      <c r="D626" t="b">
        <f t="shared" si="585"/>
        <v>1</v>
      </c>
      <c r="E626" s="140" t="s">
        <v>305</v>
      </c>
      <c r="F626" t="b">
        <f t="shared" ref="F626:H626" si="633">IF(EXACT(E626,G626),TRUE,FALSE)</f>
        <v>1</v>
      </c>
      <c r="G626" s="140" t="s">
        <v>305</v>
      </c>
      <c r="H626" t="b">
        <f t="shared" si="633"/>
        <v>0</v>
      </c>
      <c r="I626" s="140"/>
      <c r="J626" s="140"/>
    </row>
    <row r="627" spans="1:10" x14ac:dyDescent="0.25">
      <c r="A627" s="157" t="s">
        <v>222</v>
      </c>
      <c r="B627" t="b">
        <f t="shared" si="585"/>
        <v>1</v>
      </c>
      <c r="C627" s="157" t="s">
        <v>222</v>
      </c>
      <c r="D627" t="b">
        <f t="shared" si="585"/>
        <v>1</v>
      </c>
      <c r="E627" s="157" t="s">
        <v>222</v>
      </c>
      <c r="F627" t="b">
        <f t="shared" ref="F627:H627" si="634">IF(EXACT(E627,G627),TRUE,FALSE)</f>
        <v>1</v>
      </c>
      <c r="G627" s="157" t="s">
        <v>222</v>
      </c>
      <c r="H627" t="b">
        <f t="shared" si="634"/>
        <v>0</v>
      </c>
      <c r="I627" s="157"/>
      <c r="J627" s="140"/>
    </row>
    <row r="628" spans="1:10" x14ac:dyDescent="0.25">
      <c r="A628" s="157" t="s">
        <v>336</v>
      </c>
      <c r="B628" t="b">
        <f t="shared" si="585"/>
        <v>1</v>
      </c>
      <c r="C628" s="157" t="s">
        <v>336</v>
      </c>
      <c r="D628" t="b">
        <f t="shared" si="585"/>
        <v>1</v>
      </c>
      <c r="E628" s="157" t="s">
        <v>336</v>
      </c>
      <c r="F628" t="b">
        <f t="shared" ref="F628:H628" si="635">IF(EXACT(E628,G628),TRUE,FALSE)</f>
        <v>1</v>
      </c>
      <c r="G628" s="157" t="s">
        <v>336</v>
      </c>
      <c r="H628" t="b">
        <f t="shared" si="635"/>
        <v>0</v>
      </c>
      <c r="I628" s="157"/>
      <c r="J628" s="140"/>
    </row>
    <row r="629" spans="1:10" x14ac:dyDescent="0.25">
      <c r="A629" s="157" t="s">
        <v>509</v>
      </c>
      <c r="B629" t="b">
        <f t="shared" si="585"/>
        <v>1</v>
      </c>
      <c r="C629" s="157" t="s">
        <v>509</v>
      </c>
      <c r="D629" t="b">
        <f t="shared" si="585"/>
        <v>1</v>
      </c>
      <c r="E629" s="157" t="s">
        <v>509</v>
      </c>
      <c r="F629" t="b">
        <f t="shared" ref="F629:H629" si="636">IF(EXACT(E629,G629),TRUE,FALSE)</f>
        <v>1</v>
      </c>
      <c r="G629" s="157" t="s">
        <v>509</v>
      </c>
      <c r="H629" t="b">
        <f t="shared" si="636"/>
        <v>0</v>
      </c>
      <c r="I629" s="157"/>
      <c r="J629" s="140"/>
    </row>
    <row r="630" spans="1:10" x14ac:dyDescent="0.25">
      <c r="A630" s="157" t="s">
        <v>394</v>
      </c>
      <c r="B630" t="b">
        <f t="shared" si="585"/>
        <v>1</v>
      </c>
      <c r="C630" s="157" t="s">
        <v>394</v>
      </c>
      <c r="D630" t="b">
        <f t="shared" si="585"/>
        <v>1</v>
      </c>
      <c r="E630" s="157" t="s">
        <v>394</v>
      </c>
      <c r="F630" t="b">
        <f t="shared" ref="F630:H630" si="637">IF(EXACT(E630,G630),TRUE,FALSE)</f>
        <v>1</v>
      </c>
      <c r="G630" s="157" t="s">
        <v>394</v>
      </c>
      <c r="H630" t="b">
        <f t="shared" si="637"/>
        <v>0</v>
      </c>
      <c r="I630" s="157"/>
      <c r="J630" s="140"/>
    </row>
    <row r="631" spans="1:10" x14ac:dyDescent="0.25">
      <c r="A631" s="140" t="s">
        <v>205</v>
      </c>
      <c r="B631" t="b">
        <f t="shared" si="585"/>
        <v>1</v>
      </c>
      <c r="C631" s="140" t="s">
        <v>205</v>
      </c>
      <c r="D631" t="b">
        <f t="shared" si="585"/>
        <v>1</v>
      </c>
      <c r="E631" s="140" t="s">
        <v>205</v>
      </c>
      <c r="F631" t="b">
        <f t="shared" ref="F631:H631" si="638">IF(EXACT(E631,G631),TRUE,FALSE)</f>
        <v>1</v>
      </c>
      <c r="G631" s="140" t="s">
        <v>205</v>
      </c>
      <c r="H631" t="b">
        <f t="shared" si="638"/>
        <v>0</v>
      </c>
      <c r="I631" s="140"/>
      <c r="J631" s="140"/>
    </row>
    <row r="632" spans="1:10" x14ac:dyDescent="0.25">
      <c r="A632" s="140" t="s">
        <v>206</v>
      </c>
      <c r="B632" t="b">
        <f t="shared" si="585"/>
        <v>1</v>
      </c>
      <c r="C632" s="140" t="s">
        <v>206</v>
      </c>
      <c r="D632" t="b">
        <f t="shared" si="585"/>
        <v>1</v>
      </c>
      <c r="E632" s="140" t="s">
        <v>206</v>
      </c>
      <c r="F632" t="b">
        <f t="shared" ref="F632:H632" si="639">IF(EXACT(E632,G632),TRUE,FALSE)</f>
        <v>1</v>
      </c>
      <c r="G632" s="140" t="s">
        <v>206</v>
      </c>
      <c r="H632" t="b">
        <f t="shared" si="639"/>
        <v>0</v>
      </c>
      <c r="I632" s="140"/>
      <c r="J632" s="140"/>
    </row>
    <row r="633" spans="1:10" x14ac:dyDescent="0.25">
      <c r="A633" s="158" t="s">
        <v>273</v>
      </c>
      <c r="B633" t="b">
        <f t="shared" si="585"/>
        <v>1</v>
      </c>
      <c r="C633" s="158" t="s">
        <v>273</v>
      </c>
      <c r="D633" t="b">
        <f t="shared" si="585"/>
        <v>1</v>
      </c>
      <c r="E633" s="158" t="s">
        <v>273</v>
      </c>
      <c r="F633" t="b">
        <f t="shared" ref="F633:H633" si="640">IF(EXACT(E633,G633),TRUE,FALSE)</f>
        <v>1</v>
      </c>
      <c r="G633" s="158" t="s">
        <v>273</v>
      </c>
      <c r="H633" t="b">
        <f t="shared" si="640"/>
        <v>0</v>
      </c>
      <c r="I633" s="158"/>
      <c r="J633" s="140"/>
    </row>
    <row r="634" spans="1:10" x14ac:dyDescent="0.25">
      <c r="A634" s="158" t="s">
        <v>274</v>
      </c>
      <c r="B634" t="b">
        <f t="shared" si="585"/>
        <v>1</v>
      </c>
      <c r="C634" s="158" t="s">
        <v>274</v>
      </c>
      <c r="D634" t="b">
        <f t="shared" si="585"/>
        <v>1</v>
      </c>
      <c r="E634" s="158" t="s">
        <v>274</v>
      </c>
      <c r="F634" t="b">
        <f t="shared" ref="F634:H634" si="641">IF(EXACT(E634,G634),TRUE,FALSE)</f>
        <v>1</v>
      </c>
      <c r="G634" s="158" t="s">
        <v>274</v>
      </c>
      <c r="H634" t="b">
        <f t="shared" si="641"/>
        <v>0</v>
      </c>
      <c r="I634" s="158"/>
      <c r="J634" s="140"/>
    </row>
    <row r="635" spans="1:10" x14ac:dyDescent="0.25">
      <c r="A635" s="140" t="s">
        <v>486</v>
      </c>
      <c r="B635" t="b">
        <f t="shared" si="585"/>
        <v>1</v>
      </c>
      <c r="C635" s="140" t="s">
        <v>486</v>
      </c>
      <c r="D635" t="b">
        <f t="shared" si="585"/>
        <v>1</v>
      </c>
      <c r="E635" s="140" t="s">
        <v>486</v>
      </c>
      <c r="F635" t="b">
        <f t="shared" ref="F635:H635" si="642">IF(EXACT(E635,G635),TRUE,FALSE)</f>
        <v>1</v>
      </c>
      <c r="G635" s="140" t="s">
        <v>486</v>
      </c>
      <c r="H635" t="b">
        <f t="shared" si="642"/>
        <v>0</v>
      </c>
      <c r="I635" s="140"/>
      <c r="J635" s="140"/>
    </row>
    <row r="636" spans="1:10" x14ac:dyDescent="0.25">
      <c r="A636" s="140" t="s">
        <v>350</v>
      </c>
      <c r="B636" t="b">
        <f t="shared" si="585"/>
        <v>1</v>
      </c>
      <c r="C636" s="140" t="s">
        <v>350</v>
      </c>
      <c r="D636" t="b">
        <f t="shared" si="585"/>
        <v>1</v>
      </c>
      <c r="E636" s="140" t="s">
        <v>350</v>
      </c>
      <c r="F636" t="b">
        <f t="shared" ref="F636:H636" si="643">IF(EXACT(E636,G636),TRUE,FALSE)</f>
        <v>1</v>
      </c>
      <c r="G636" s="140" t="s">
        <v>350</v>
      </c>
      <c r="H636" t="b">
        <f t="shared" si="643"/>
        <v>0</v>
      </c>
      <c r="I636" s="140"/>
      <c r="J636" s="140"/>
    </row>
    <row r="637" spans="1:10" x14ac:dyDescent="0.25">
      <c r="A637" s="140" t="s">
        <v>493</v>
      </c>
      <c r="B637" t="b">
        <f t="shared" si="585"/>
        <v>1</v>
      </c>
      <c r="C637" s="140" t="s">
        <v>493</v>
      </c>
      <c r="D637" t="b">
        <f t="shared" si="585"/>
        <v>1</v>
      </c>
      <c r="E637" s="140" t="s">
        <v>493</v>
      </c>
      <c r="F637" t="b">
        <f t="shared" ref="F637:H637" si="644">IF(EXACT(E637,G637),TRUE,FALSE)</f>
        <v>1</v>
      </c>
      <c r="G637" s="140" t="s">
        <v>493</v>
      </c>
      <c r="H637" t="b">
        <f t="shared" si="644"/>
        <v>0</v>
      </c>
      <c r="I637" s="140"/>
      <c r="J637" s="140"/>
    </row>
    <row r="638" spans="1:10" x14ac:dyDescent="0.25">
      <c r="A638" s="140" t="s">
        <v>609</v>
      </c>
      <c r="B638" t="b">
        <f t="shared" si="585"/>
        <v>1</v>
      </c>
      <c r="C638" s="140" t="s">
        <v>609</v>
      </c>
      <c r="D638" t="b">
        <f t="shared" si="585"/>
        <v>1</v>
      </c>
      <c r="E638" s="140" t="s">
        <v>609</v>
      </c>
      <c r="F638" t="b">
        <f t="shared" ref="F638:H638" si="645">IF(EXACT(E638,G638),TRUE,FALSE)</f>
        <v>1</v>
      </c>
      <c r="G638" s="140" t="s">
        <v>609</v>
      </c>
      <c r="H638" t="b">
        <f t="shared" si="645"/>
        <v>0</v>
      </c>
      <c r="I638" s="140"/>
      <c r="J638" s="140"/>
    </row>
    <row r="639" spans="1:10" x14ac:dyDescent="0.25">
      <c r="A639" s="159" t="s">
        <v>302</v>
      </c>
      <c r="B639" t="b">
        <f t="shared" si="585"/>
        <v>1</v>
      </c>
      <c r="C639" s="159" t="s">
        <v>302</v>
      </c>
      <c r="D639" t="b">
        <f t="shared" si="585"/>
        <v>1</v>
      </c>
      <c r="E639" s="159" t="s">
        <v>302</v>
      </c>
      <c r="F639" t="b">
        <f t="shared" ref="F639:H639" si="646">IF(EXACT(E639,G639),TRUE,FALSE)</f>
        <v>1</v>
      </c>
      <c r="G639" s="159" t="s">
        <v>302</v>
      </c>
      <c r="H639" t="b">
        <f t="shared" si="646"/>
        <v>0</v>
      </c>
      <c r="I639" s="159"/>
      <c r="J639" s="140"/>
    </row>
    <row r="640" spans="1:10" x14ac:dyDescent="0.25">
      <c r="A640" s="159" t="s">
        <v>212</v>
      </c>
      <c r="B640" t="b">
        <f t="shared" si="585"/>
        <v>1</v>
      </c>
      <c r="C640" s="159" t="s">
        <v>212</v>
      </c>
      <c r="D640" t="b">
        <f t="shared" si="585"/>
        <v>1</v>
      </c>
      <c r="E640" s="159" t="s">
        <v>212</v>
      </c>
      <c r="F640" t="b">
        <f t="shared" ref="F640:H640" si="647">IF(EXACT(E640,G640),TRUE,FALSE)</f>
        <v>1</v>
      </c>
      <c r="G640" s="159" t="s">
        <v>212</v>
      </c>
      <c r="H640" t="b">
        <f t="shared" si="647"/>
        <v>0</v>
      </c>
      <c r="I640" s="159"/>
      <c r="J640" s="140"/>
    </row>
    <row r="641" spans="1:10" x14ac:dyDescent="0.25">
      <c r="A641" s="159" t="s">
        <v>251</v>
      </c>
      <c r="B641" t="b">
        <f t="shared" si="585"/>
        <v>1</v>
      </c>
      <c r="C641" s="159" t="s">
        <v>251</v>
      </c>
      <c r="D641" t="b">
        <f t="shared" si="585"/>
        <v>1</v>
      </c>
      <c r="E641" s="159" t="s">
        <v>251</v>
      </c>
      <c r="F641" t="b">
        <f t="shared" ref="F641:H641" si="648">IF(EXACT(E641,G641),TRUE,FALSE)</f>
        <v>1</v>
      </c>
      <c r="G641" s="159" t="s">
        <v>251</v>
      </c>
      <c r="H641" t="b">
        <f t="shared" si="648"/>
        <v>0</v>
      </c>
      <c r="I641" s="159"/>
      <c r="J641" s="140"/>
    </row>
    <row r="642" spans="1:10" x14ac:dyDescent="0.25">
      <c r="A642" s="140" t="s">
        <v>326</v>
      </c>
      <c r="B642" t="b">
        <f t="shared" si="585"/>
        <v>1</v>
      </c>
      <c r="C642" s="140" t="s">
        <v>326</v>
      </c>
      <c r="D642" t="b">
        <f t="shared" si="585"/>
        <v>1</v>
      </c>
      <c r="E642" s="140" t="s">
        <v>326</v>
      </c>
      <c r="F642" t="b">
        <f t="shared" ref="F642:H642" si="649">IF(EXACT(E642,G642),TRUE,FALSE)</f>
        <v>1</v>
      </c>
      <c r="G642" s="140" t="s">
        <v>326</v>
      </c>
      <c r="H642" t="b">
        <f t="shared" si="649"/>
        <v>0</v>
      </c>
      <c r="I642" s="140"/>
      <c r="J642" s="140"/>
    </row>
    <row r="643" spans="1:10" x14ac:dyDescent="0.25">
      <c r="A643" s="140" t="s">
        <v>234</v>
      </c>
      <c r="B643" t="b">
        <f t="shared" ref="B643:D690" si="650">IF(EXACT(A643,C643),TRUE,FALSE)</f>
        <v>1</v>
      </c>
      <c r="C643" s="140" t="s">
        <v>234</v>
      </c>
      <c r="D643" t="b">
        <f t="shared" si="650"/>
        <v>1</v>
      </c>
      <c r="E643" s="140" t="s">
        <v>234</v>
      </c>
      <c r="F643" t="b">
        <f t="shared" ref="F643:H643" si="651">IF(EXACT(E643,G643),TRUE,FALSE)</f>
        <v>1</v>
      </c>
      <c r="G643" s="140" t="s">
        <v>234</v>
      </c>
      <c r="H643" t="b">
        <f t="shared" si="651"/>
        <v>0</v>
      </c>
      <c r="I643" s="140"/>
      <c r="J643" s="140"/>
    </row>
    <row r="644" spans="1:10" x14ac:dyDescent="0.25">
      <c r="A644" s="140" t="s">
        <v>398</v>
      </c>
      <c r="B644" t="b">
        <f t="shared" si="650"/>
        <v>1</v>
      </c>
      <c r="C644" s="140" t="s">
        <v>398</v>
      </c>
      <c r="D644" t="b">
        <f t="shared" si="650"/>
        <v>1</v>
      </c>
      <c r="E644" s="140" t="s">
        <v>398</v>
      </c>
      <c r="F644" t="b">
        <f t="shared" ref="F644:H644" si="652">IF(EXACT(E644,G644),TRUE,FALSE)</f>
        <v>1</v>
      </c>
      <c r="G644" s="140" t="s">
        <v>398</v>
      </c>
      <c r="H644" t="b">
        <f t="shared" si="652"/>
        <v>0</v>
      </c>
      <c r="I644" s="140"/>
      <c r="J644" s="140"/>
    </row>
    <row r="645" spans="1:10" x14ac:dyDescent="0.25">
      <c r="A645" s="140" t="s">
        <v>434</v>
      </c>
      <c r="B645" t="b">
        <f t="shared" si="650"/>
        <v>0</v>
      </c>
      <c r="C645" s="140" t="s">
        <v>471</v>
      </c>
      <c r="D645" t="b">
        <f t="shared" si="650"/>
        <v>0</v>
      </c>
      <c r="E645" s="140" t="s">
        <v>555</v>
      </c>
      <c r="F645" t="b">
        <f t="shared" ref="F645:H645" si="653">IF(EXACT(E645,G645),TRUE,FALSE)</f>
        <v>0</v>
      </c>
      <c r="G645" s="140" t="s">
        <v>589</v>
      </c>
      <c r="H645" t="b">
        <f t="shared" si="653"/>
        <v>0</v>
      </c>
      <c r="I645" s="140"/>
      <c r="J645" s="140"/>
    </row>
    <row r="646" spans="1:10" x14ac:dyDescent="0.25">
      <c r="A646" s="156" t="s">
        <v>218</v>
      </c>
      <c r="B646" t="b">
        <f t="shared" si="650"/>
        <v>1</v>
      </c>
      <c r="C646" s="156" t="s">
        <v>218</v>
      </c>
      <c r="D646" t="b">
        <f t="shared" si="650"/>
        <v>1</v>
      </c>
      <c r="E646" s="156" t="s">
        <v>218</v>
      </c>
      <c r="F646" t="b">
        <f t="shared" ref="F646:H646" si="654">IF(EXACT(E646,G646),TRUE,FALSE)</f>
        <v>1</v>
      </c>
      <c r="G646" s="156" t="s">
        <v>218</v>
      </c>
      <c r="H646" t="b">
        <f t="shared" si="654"/>
        <v>0</v>
      </c>
      <c r="I646" s="156"/>
      <c r="J646" s="140"/>
    </row>
    <row r="647" spans="1:10" x14ac:dyDescent="0.25">
      <c r="A647" s="156" t="s">
        <v>219</v>
      </c>
      <c r="B647" t="b">
        <f t="shared" si="650"/>
        <v>1</v>
      </c>
      <c r="C647" s="156" t="s">
        <v>219</v>
      </c>
      <c r="D647" t="b">
        <f t="shared" si="650"/>
        <v>1</v>
      </c>
      <c r="E647" s="156" t="s">
        <v>219</v>
      </c>
      <c r="F647" t="b">
        <f t="shared" ref="F647:H647" si="655">IF(EXACT(E647,G647),TRUE,FALSE)</f>
        <v>1</v>
      </c>
      <c r="G647" s="156" t="s">
        <v>219</v>
      </c>
      <c r="H647" t="b">
        <f t="shared" si="655"/>
        <v>0</v>
      </c>
      <c r="I647" s="156"/>
      <c r="J647" s="140"/>
    </row>
    <row r="648" spans="1:10" x14ac:dyDescent="0.25">
      <c r="A648" s="140" t="s">
        <v>473</v>
      </c>
      <c r="B648" t="b">
        <f t="shared" si="650"/>
        <v>1</v>
      </c>
      <c r="C648" s="140" t="s">
        <v>473</v>
      </c>
      <c r="D648" t="b">
        <f t="shared" si="650"/>
        <v>1</v>
      </c>
      <c r="E648" s="140" t="s">
        <v>473</v>
      </c>
      <c r="F648" t="b">
        <f t="shared" ref="F648:H648" si="656">IF(EXACT(E648,G648),TRUE,FALSE)</f>
        <v>1</v>
      </c>
      <c r="G648" s="140" t="s">
        <v>473</v>
      </c>
      <c r="H648" t="b">
        <f t="shared" si="656"/>
        <v>0</v>
      </c>
      <c r="I648" s="140"/>
      <c r="J648" s="140"/>
    </row>
    <row r="649" spans="1:10" x14ac:dyDescent="0.25">
      <c r="A649" s="140" t="s">
        <v>474</v>
      </c>
      <c r="B649" t="b">
        <f t="shared" si="650"/>
        <v>1</v>
      </c>
      <c r="C649" s="140" t="s">
        <v>474</v>
      </c>
      <c r="D649" t="b">
        <f t="shared" si="650"/>
        <v>1</v>
      </c>
      <c r="E649" s="140" t="s">
        <v>474</v>
      </c>
      <c r="F649" t="b">
        <f t="shared" ref="F649:H649" si="657">IF(EXACT(E649,G649),TRUE,FALSE)</f>
        <v>1</v>
      </c>
      <c r="G649" s="140" t="s">
        <v>474</v>
      </c>
      <c r="H649" t="b">
        <f t="shared" si="657"/>
        <v>0</v>
      </c>
      <c r="I649" s="140"/>
      <c r="J649" s="140"/>
    </row>
    <row r="650" spans="1:10" x14ac:dyDescent="0.25">
      <c r="A650" s="157" t="s">
        <v>314</v>
      </c>
      <c r="B650" t="b">
        <f t="shared" si="650"/>
        <v>1</v>
      </c>
      <c r="C650" s="157" t="s">
        <v>314</v>
      </c>
      <c r="D650" t="b">
        <f t="shared" si="650"/>
        <v>1</v>
      </c>
      <c r="E650" s="157" t="s">
        <v>314</v>
      </c>
      <c r="F650" t="b">
        <f t="shared" ref="F650:H650" si="658">IF(EXACT(E650,G650),TRUE,FALSE)</f>
        <v>1</v>
      </c>
      <c r="G650" s="157" t="s">
        <v>314</v>
      </c>
      <c r="H650" t="b">
        <f t="shared" si="658"/>
        <v>0</v>
      </c>
      <c r="I650" s="157"/>
      <c r="J650" s="140"/>
    </row>
    <row r="651" spans="1:10" x14ac:dyDescent="0.25">
      <c r="A651" s="157" t="s">
        <v>614</v>
      </c>
      <c r="B651" t="b">
        <f t="shared" si="650"/>
        <v>1</v>
      </c>
      <c r="C651" s="157" t="s">
        <v>614</v>
      </c>
      <c r="D651" t="b">
        <f t="shared" si="650"/>
        <v>1</v>
      </c>
      <c r="E651" s="157" t="s">
        <v>614</v>
      </c>
      <c r="F651" t="b">
        <f t="shared" ref="F651:H651" si="659">IF(EXACT(E651,G651),TRUE,FALSE)</f>
        <v>1</v>
      </c>
      <c r="G651" s="157" t="s">
        <v>614</v>
      </c>
      <c r="H651" t="b">
        <f t="shared" si="659"/>
        <v>0</v>
      </c>
      <c r="I651" s="157"/>
      <c r="J651" s="140"/>
    </row>
    <row r="652" spans="1:10" x14ac:dyDescent="0.25">
      <c r="A652" s="157" t="s">
        <v>496</v>
      </c>
      <c r="B652" t="b">
        <f t="shared" si="650"/>
        <v>1</v>
      </c>
      <c r="C652" s="157" t="s">
        <v>496</v>
      </c>
      <c r="D652" t="b">
        <f t="shared" si="650"/>
        <v>1</v>
      </c>
      <c r="E652" s="157" t="s">
        <v>496</v>
      </c>
      <c r="F652" t="b">
        <f t="shared" ref="F652:H652" si="660">IF(EXACT(E652,G652),TRUE,FALSE)</f>
        <v>1</v>
      </c>
      <c r="G652" s="157" t="s">
        <v>496</v>
      </c>
      <c r="H652" t="b">
        <f t="shared" si="660"/>
        <v>0</v>
      </c>
      <c r="I652" s="157"/>
      <c r="J652" s="140"/>
    </row>
    <row r="653" spans="1:10" x14ac:dyDescent="0.25">
      <c r="A653" s="157" t="s">
        <v>286</v>
      </c>
      <c r="B653" t="b">
        <f t="shared" si="650"/>
        <v>1</v>
      </c>
      <c r="C653" s="157" t="s">
        <v>286</v>
      </c>
      <c r="D653" t="b">
        <f t="shared" si="650"/>
        <v>1</v>
      </c>
      <c r="E653" s="157" t="s">
        <v>286</v>
      </c>
      <c r="F653" t="b">
        <f t="shared" ref="F653:H653" si="661">IF(EXACT(E653,G653),TRUE,FALSE)</f>
        <v>1</v>
      </c>
      <c r="G653" s="157" t="s">
        <v>286</v>
      </c>
      <c r="H653" t="b">
        <f t="shared" si="661"/>
        <v>0</v>
      </c>
      <c r="I653" s="157"/>
      <c r="J653" s="140"/>
    </row>
    <row r="654" spans="1:10" x14ac:dyDescent="0.25">
      <c r="A654" s="140" t="s">
        <v>205</v>
      </c>
      <c r="B654" t="b">
        <f t="shared" si="650"/>
        <v>1</v>
      </c>
      <c r="C654" s="140" t="s">
        <v>205</v>
      </c>
      <c r="D654" t="b">
        <f t="shared" si="650"/>
        <v>1</v>
      </c>
      <c r="E654" s="140" t="s">
        <v>205</v>
      </c>
      <c r="F654" t="b">
        <f t="shared" ref="F654:H654" si="662">IF(EXACT(E654,G654),TRUE,FALSE)</f>
        <v>1</v>
      </c>
      <c r="G654" s="140" t="s">
        <v>205</v>
      </c>
      <c r="H654" t="b">
        <f t="shared" si="662"/>
        <v>0</v>
      </c>
      <c r="I654" s="140"/>
      <c r="J654" s="140"/>
    </row>
    <row r="655" spans="1:10" x14ac:dyDescent="0.25">
      <c r="A655" s="140" t="s">
        <v>206</v>
      </c>
      <c r="B655" t="b">
        <f t="shared" si="650"/>
        <v>1</v>
      </c>
      <c r="C655" s="140" t="s">
        <v>206</v>
      </c>
      <c r="D655" t="b">
        <f t="shared" si="650"/>
        <v>1</v>
      </c>
      <c r="E655" s="140" t="s">
        <v>206</v>
      </c>
      <c r="F655" t="b">
        <f t="shared" ref="F655:H655" si="663">IF(EXACT(E655,G655),TRUE,FALSE)</f>
        <v>1</v>
      </c>
      <c r="G655" s="140" t="s">
        <v>206</v>
      </c>
      <c r="H655" t="b">
        <f t="shared" si="663"/>
        <v>0</v>
      </c>
      <c r="I655" s="140"/>
      <c r="J655" s="140"/>
    </row>
    <row r="656" spans="1:10" x14ac:dyDescent="0.25">
      <c r="A656" s="158" t="s">
        <v>615</v>
      </c>
      <c r="B656" t="b">
        <f t="shared" si="650"/>
        <v>1</v>
      </c>
      <c r="C656" s="158" t="s">
        <v>615</v>
      </c>
      <c r="D656" t="b">
        <f t="shared" si="650"/>
        <v>1</v>
      </c>
      <c r="E656" s="158" t="s">
        <v>615</v>
      </c>
      <c r="F656" t="b">
        <f t="shared" ref="F656:H656" si="664">IF(EXACT(E656,G656),TRUE,FALSE)</f>
        <v>1</v>
      </c>
      <c r="G656" s="158" t="s">
        <v>615</v>
      </c>
      <c r="H656" t="b">
        <f t="shared" si="664"/>
        <v>0</v>
      </c>
      <c r="I656" s="158"/>
      <c r="J656" s="140"/>
    </row>
    <row r="657" spans="1:10" x14ac:dyDescent="0.25">
      <c r="A657" s="158" t="s">
        <v>616</v>
      </c>
      <c r="B657" t="b">
        <f t="shared" si="650"/>
        <v>1</v>
      </c>
      <c r="C657" s="158" t="s">
        <v>616</v>
      </c>
      <c r="D657" t="b">
        <f t="shared" si="650"/>
        <v>1</v>
      </c>
      <c r="E657" s="158" t="s">
        <v>616</v>
      </c>
      <c r="F657" t="b">
        <f t="shared" ref="F657:H657" si="665">IF(EXACT(E657,G657),TRUE,FALSE)</f>
        <v>1</v>
      </c>
      <c r="G657" s="158" t="s">
        <v>616</v>
      </c>
      <c r="H657" t="b">
        <f t="shared" si="665"/>
        <v>0</v>
      </c>
      <c r="I657" s="158"/>
      <c r="J657" s="140"/>
    </row>
    <row r="658" spans="1:10" x14ac:dyDescent="0.25">
      <c r="A658" s="140" t="s">
        <v>558</v>
      </c>
      <c r="B658" t="b">
        <f t="shared" si="650"/>
        <v>1</v>
      </c>
      <c r="C658" s="140" t="s">
        <v>558</v>
      </c>
      <c r="D658" t="b">
        <f t="shared" si="650"/>
        <v>1</v>
      </c>
      <c r="E658" s="140" t="s">
        <v>558</v>
      </c>
      <c r="F658" t="b">
        <f t="shared" ref="F658:H658" si="666">IF(EXACT(E658,G658),TRUE,FALSE)</f>
        <v>1</v>
      </c>
      <c r="G658" s="140" t="s">
        <v>558</v>
      </c>
      <c r="H658" t="b">
        <f t="shared" si="666"/>
        <v>0</v>
      </c>
      <c r="I658" s="140"/>
      <c r="J658" s="140"/>
    </row>
    <row r="659" spans="1:10" x14ac:dyDescent="0.25">
      <c r="A659" s="140" t="s">
        <v>350</v>
      </c>
      <c r="B659" t="b">
        <f t="shared" si="650"/>
        <v>1</v>
      </c>
      <c r="C659" s="140" t="s">
        <v>350</v>
      </c>
      <c r="D659" t="b">
        <f t="shared" si="650"/>
        <v>1</v>
      </c>
      <c r="E659" s="140" t="s">
        <v>350</v>
      </c>
      <c r="F659" t="b">
        <f t="shared" ref="F659:H659" si="667">IF(EXACT(E659,G659),TRUE,FALSE)</f>
        <v>1</v>
      </c>
      <c r="G659" s="140" t="s">
        <v>350</v>
      </c>
      <c r="H659" t="b">
        <f t="shared" si="667"/>
        <v>0</v>
      </c>
      <c r="I659" s="140"/>
      <c r="J659" s="140"/>
    </row>
    <row r="660" spans="1:10" x14ac:dyDescent="0.25">
      <c r="A660" s="140" t="s">
        <v>605</v>
      </c>
      <c r="B660" t="b">
        <f t="shared" si="650"/>
        <v>1</v>
      </c>
      <c r="C660" s="140" t="s">
        <v>605</v>
      </c>
      <c r="D660" t="b">
        <f t="shared" si="650"/>
        <v>1</v>
      </c>
      <c r="E660" s="140" t="s">
        <v>605</v>
      </c>
      <c r="F660" t="b">
        <f t="shared" ref="F660:H660" si="668">IF(EXACT(E660,G660),TRUE,FALSE)</f>
        <v>1</v>
      </c>
      <c r="G660" s="140" t="s">
        <v>605</v>
      </c>
      <c r="H660" t="b">
        <f t="shared" si="668"/>
        <v>0</v>
      </c>
      <c r="I660" s="140"/>
      <c r="J660" s="140"/>
    </row>
    <row r="661" spans="1:10" x14ac:dyDescent="0.25">
      <c r="A661" s="140" t="s">
        <v>293</v>
      </c>
      <c r="B661" t="b">
        <f t="shared" si="650"/>
        <v>1</v>
      </c>
      <c r="C661" s="140" t="s">
        <v>293</v>
      </c>
      <c r="D661" t="b">
        <f t="shared" si="650"/>
        <v>1</v>
      </c>
      <c r="E661" s="140" t="s">
        <v>293</v>
      </c>
      <c r="F661" t="b">
        <f t="shared" ref="F661:H661" si="669">IF(EXACT(E661,G661),TRUE,FALSE)</f>
        <v>1</v>
      </c>
      <c r="G661" s="140" t="s">
        <v>293</v>
      </c>
      <c r="H661" t="b">
        <f t="shared" si="669"/>
        <v>0</v>
      </c>
      <c r="I661" s="140"/>
      <c r="J661" s="140"/>
    </row>
    <row r="662" spans="1:10" x14ac:dyDescent="0.25">
      <c r="A662" s="159" t="s">
        <v>302</v>
      </c>
      <c r="B662" t="b">
        <f t="shared" si="650"/>
        <v>1</v>
      </c>
      <c r="C662" s="159" t="s">
        <v>302</v>
      </c>
      <c r="D662" t="b">
        <f t="shared" si="650"/>
        <v>1</v>
      </c>
      <c r="E662" s="159" t="s">
        <v>302</v>
      </c>
      <c r="F662" t="b">
        <f t="shared" ref="F662:H662" si="670">IF(EXACT(E662,G662),TRUE,FALSE)</f>
        <v>1</v>
      </c>
      <c r="G662" s="159" t="s">
        <v>302</v>
      </c>
      <c r="H662" t="b">
        <f t="shared" si="670"/>
        <v>0</v>
      </c>
      <c r="I662" s="159"/>
      <c r="J662" s="140"/>
    </row>
    <row r="663" spans="1:10" x14ac:dyDescent="0.25">
      <c r="A663" s="159" t="s">
        <v>250</v>
      </c>
      <c r="B663" t="b">
        <f t="shared" si="650"/>
        <v>1</v>
      </c>
      <c r="C663" s="159" t="s">
        <v>250</v>
      </c>
      <c r="D663" t="b">
        <f t="shared" si="650"/>
        <v>1</v>
      </c>
      <c r="E663" s="159" t="s">
        <v>250</v>
      </c>
      <c r="F663" t="b">
        <f t="shared" ref="F663:H663" si="671">IF(EXACT(E663,G663),TRUE,FALSE)</f>
        <v>1</v>
      </c>
      <c r="G663" s="159" t="s">
        <v>250</v>
      </c>
      <c r="H663" t="b">
        <f t="shared" si="671"/>
        <v>0</v>
      </c>
      <c r="I663" s="159"/>
      <c r="J663" s="140"/>
    </row>
    <row r="664" spans="1:10" x14ac:dyDescent="0.25">
      <c r="A664" s="159" t="s">
        <v>278</v>
      </c>
      <c r="B664" t="b">
        <f t="shared" si="650"/>
        <v>1</v>
      </c>
      <c r="C664" s="159" t="s">
        <v>278</v>
      </c>
      <c r="D664" t="b">
        <f t="shared" si="650"/>
        <v>1</v>
      </c>
      <c r="E664" s="159" t="s">
        <v>278</v>
      </c>
      <c r="F664" t="b">
        <f t="shared" ref="F664:H664" si="672">IF(EXACT(E664,G664),TRUE,FALSE)</f>
        <v>1</v>
      </c>
      <c r="G664" s="159" t="s">
        <v>278</v>
      </c>
      <c r="H664" t="b">
        <f t="shared" si="672"/>
        <v>0</v>
      </c>
      <c r="I664" s="159"/>
      <c r="J664" s="140"/>
    </row>
    <row r="665" spans="1:10" x14ac:dyDescent="0.25">
      <c r="A665" s="140" t="s">
        <v>265</v>
      </c>
      <c r="B665" t="b">
        <f t="shared" si="650"/>
        <v>1</v>
      </c>
      <c r="C665" s="140" t="s">
        <v>265</v>
      </c>
      <c r="D665" t="b">
        <f t="shared" si="650"/>
        <v>1</v>
      </c>
      <c r="E665" s="140" t="s">
        <v>265</v>
      </c>
      <c r="F665" t="b">
        <f t="shared" ref="F665:H665" si="673">IF(EXACT(E665,G665),TRUE,FALSE)</f>
        <v>1</v>
      </c>
      <c r="G665" s="140" t="s">
        <v>265</v>
      </c>
      <c r="H665" t="b">
        <f t="shared" si="673"/>
        <v>0</v>
      </c>
      <c r="I665" s="140"/>
      <c r="J665" s="140"/>
    </row>
    <row r="666" spans="1:10" x14ac:dyDescent="0.25">
      <c r="A666" s="140" t="s">
        <v>296</v>
      </c>
      <c r="B666" t="b">
        <f t="shared" si="650"/>
        <v>1</v>
      </c>
      <c r="C666" s="140" t="s">
        <v>296</v>
      </c>
      <c r="D666" t="b">
        <f t="shared" si="650"/>
        <v>1</v>
      </c>
      <c r="E666" s="140" t="s">
        <v>296</v>
      </c>
      <c r="F666" t="b">
        <f t="shared" ref="F666:H666" si="674">IF(EXACT(E666,G666),TRUE,FALSE)</f>
        <v>1</v>
      </c>
      <c r="G666" s="140" t="s">
        <v>296</v>
      </c>
      <c r="H666" t="b">
        <f t="shared" si="674"/>
        <v>0</v>
      </c>
      <c r="I666" s="140"/>
      <c r="J666" s="140"/>
    </row>
    <row r="667" spans="1:10" x14ac:dyDescent="0.25">
      <c r="A667" s="140" t="s">
        <v>267</v>
      </c>
      <c r="B667" t="b">
        <f t="shared" si="650"/>
        <v>1</v>
      </c>
      <c r="C667" s="140" t="s">
        <v>267</v>
      </c>
      <c r="D667" t="b">
        <f t="shared" si="650"/>
        <v>1</v>
      </c>
      <c r="E667" s="140" t="s">
        <v>267</v>
      </c>
      <c r="F667" t="b">
        <f t="shared" ref="F667:H667" si="675">IF(EXACT(E667,G667),TRUE,FALSE)</f>
        <v>1</v>
      </c>
      <c r="G667" s="140" t="s">
        <v>267</v>
      </c>
      <c r="H667" t="b">
        <f t="shared" si="675"/>
        <v>0</v>
      </c>
      <c r="I667" s="140"/>
      <c r="J667" s="140"/>
    </row>
    <row r="668" spans="1:10" x14ac:dyDescent="0.25">
      <c r="A668" s="140" t="s">
        <v>442</v>
      </c>
      <c r="B668" t="b">
        <f t="shared" si="650"/>
        <v>0</v>
      </c>
      <c r="C668" s="140" t="s">
        <v>472</v>
      </c>
      <c r="D668" t="b">
        <f t="shared" si="650"/>
        <v>0</v>
      </c>
      <c r="E668" s="140" t="s">
        <v>556</v>
      </c>
      <c r="F668" t="b">
        <f t="shared" ref="F668:H668" si="676">IF(EXACT(E668,G668),TRUE,FALSE)</f>
        <v>0</v>
      </c>
      <c r="G668" s="140" t="s">
        <v>590</v>
      </c>
      <c r="H668" t="b">
        <f t="shared" si="676"/>
        <v>0</v>
      </c>
      <c r="I668" s="140"/>
      <c r="J668" s="140"/>
    </row>
    <row r="669" spans="1:10" x14ac:dyDescent="0.25">
      <c r="A669" s="156" t="s">
        <v>200</v>
      </c>
      <c r="B669" t="b">
        <f t="shared" si="650"/>
        <v>1</v>
      </c>
      <c r="C669" s="156" t="s">
        <v>200</v>
      </c>
      <c r="D669" t="b">
        <f t="shared" si="650"/>
        <v>1</v>
      </c>
      <c r="E669" s="156" t="s">
        <v>200</v>
      </c>
      <c r="F669" t="b">
        <f t="shared" ref="F669:H669" si="677">IF(EXACT(E669,G669),TRUE,FALSE)</f>
        <v>1</v>
      </c>
      <c r="G669" s="156" t="s">
        <v>200</v>
      </c>
      <c r="H669" t="b">
        <f t="shared" si="677"/>
        <v>0</v>
      </c>
      <c r="I669" s="156"/>
      <c r="J669" s="140"/>
    </row>
    <row r="670" spans="1:10" x14ac:dyDescent="0.25">
      <c r="A670" s="156" t="s">
        <v>201</v>
      </c>
      <c r="B670" t="b">
        <f t="shared" si="650"/>
        <v>1</v>
      </c>
      <c r="C670" s="156" t="s">
        <v>201</v>
      </c>
      <c r="D670" t="b">
        <f t="shared" si="650"/>
        <v>1</v>
      </c>
      <c r="E670" s="156" t="s">
        <v>201</v>
      </c>
      <c r="F670" t="b">
        <f t="shared" ref="F670:H670" si="678">IF(EXACT(E670,G670),TRUE,FALSE)</f>
        <v>1</v>
      </c>
      <c r="G670" s="156" t="s">
        <v>201</v>
      </c>
      <c r="H670" t="b">
        <f t="shared" si="678"/>
        <v>0</v>
      </c>
      <c r="I670" s="156"/>
      <c r="J670" s="140"/>
    </row>
    <row r="671" spans="1:10" x14ac:dyDescent="0.25">
      <c r="A671" s="140" t="s">
        <v>282</v>
      </c>
      <c r="B671" t="b">
        <f t="shared" si="650"/>
        <v>1</v>
      </c>
      <c r="C671" s="140" t="s">
        <v>282</v>
      </c>
      <c r="D671" t="b">
        <f t="shared" si="650"/>
        <v>1</v>
      </c>
      <c r="E671" s="140" t="s">
        <v>282</v>
      </c>
      <c r="F671" t="b">
        <f t="shared" ref="F671:H671" si="679">IF(EXACT(E671,G671),TRUE,FALSE)</f>
        <v>1</v>
      </c>
      <c r="G671" s="140" t="s">
        <v>282</v>
      </c>
      <c r="H671" t="b">
        <f t="shared" si="679"/>
        <v>0</v>
      </c>
      <c r="I671" s="140"/>
      <c r="J671" s="140"/>
    </row>
    <row r="672" spans="1:10" x14ac:dyDescent="0.25">
      <c r="A672" s="140" t="s">
        <v>283</v>
      </c>
      <c r="B672" t="b">
        <f t="shared" si="650"/>
        <v>1</v>
      </c>
      <c r="C672" s="140" t="s">
        <v>283</v>
      </c>
      <c r="D672" t="b">
        <f t="shared" si="650"/>
        <v>1</v>
      </c>
      <c r="E672" s="140" t="s">
        <v>283</v>
      </c>
      <c r="F672" t="b">
        <f t="shared" ref="F672:H672" si="680">IF(EXACT(E672,G672),TRUE,FALSE)</f>
        <v>1</v>
      </c>
      <c r="G672" s="140" t="s">
        <v>283</v>
      </c>
      <c r="H672" t="b">
        <f t="shared" si="680"/>
        <v>0</v>
      </c>
      <c r="I672" s="140"/>
      <c r="J672" s="140"/>
    </row>
    <row r="673" spans="1:10" x14ac:dyDescent="0.25">
      <c r="A673" s="157" t="s">
        <v>412</v>
      </c>
      <c r="B673" t="b">
        <f t="shared" si="650"/>
        <v>1</v>
      </c>
      <c r="C673" s="157" t="s">
        <v>412</v>
      </c>
      <c r="D673" t="b">
        <f t="shared" si="650"/>
        <v>1</v>
      </c>
      <c r="E673" s="157" t="s">
        <v>412</v>
      </c>
      <c r="F673" t="b">
        <f t="shared" ref="F673:H673" si="681">IF(EXACT(E673,G673),TRUE,FALSE)</f>
        <v>1</v>
      </c>
      <c r="G673" s="157" t="s">
        <v>412</v>
      </c>
      <c r="H673" t="b">
        <f t="shared" si="681"/>
        <v>0</v>
      </c>
      <c r="I673" s="157"/>
      <c r="J673" s="140"/>
    </row>
    <row r="674" spans="1:10" x14ac:dyDescent="0.25">
      <c r="A674" s="157" t="s">
        <v>413</v>
      </c>
      <c r="B674" t="b">
        <f t="shared" si="650"/>
        <v>1</v>
      </c>
      <c r="C674" s="157" t="s">
        <v>413</v>
      </c>
      <c r="D674" t="b">
        <f t="shared" si="650"/>
        <v>1</v>
      </c>
      <c r="E674" s="157" t="s">
        <v>413</v>
      </c>
      <c r="F674" t="b">
        <f t="shared" ref="F674:H674" si="682">IF(EXACT(E674,G674),TRUE,FALSE)</f>
        <v>1</v>
      </c>
      <c r="G674" s="157" t="s">
        <v>413</v>
      </c>
      <c r="H674" t="b">
        <f t="shared" si="682"/>
        <v>0</v>
      </c>
      <c r="I674" s="157"/>
      <c r="J674" s="140"/>
    </row>
    <row r="675" spans="1:10" x14ac:dyDescent="0.25">
      <c r="A675" s="157" t="s">
        <v>478</v>
      </c>
      <c r="B675" t="b">
        <f t="shared" si="650"/>
        <v>1</v>
      </c>
      <c r="C675" s="157" t="s">
        <v>478</v>
      </c>
      <c r="D675" t="b">
        <f t="shared" si="650"/>
        <v>1</v>
      </c>
      <c r="E675" s="157" t="s">
        <v>478</v>
      </c>
      <c r="F675" t="b">
        <f t="shared" ref="F675:H675" si="683">IF(EXACT(E675,G675),TRUE,FALSE)</f>
        <v>1</v>
      </c>
      <c r="G675" s="157" t="s">
        <v>478</v>
      </c>
      <c r="H675" t="b">
        <f t="shared" si="683"/>
        <v>0</v>
      </c>
      <c r="I675" s="157"/>
      <c r="J675" s="140"/>
    </row>
    <row r="676" spans="1:10" x14ac:dyDescent="0.25">
      <c r="A676" s="157" t="s">
        <v>518</v>
      </c>
      <c r="B676" t="b">
        <f t="shared" si="650"/>
        <v>1</v>
      </c>
      <c r="C676" s="157" t="s">
        <v>518</v>
      </c>
      <c r="D676" t="b">
        <f t="shared" si="650"/>
        <v>1</v>
      </c>
      <c r="E676" s="157" t="s">
        <v>518</v>
      </c>
      <c r="F676" t="b">
        <f t="shared" ref="F676:H676" si="684">IF(EXACT(E676,G676),TRUE,FALSE)</f>
        <v>1</v>
      </c>
      <c r="G676" s="157" t="s">
        <v>518</v>
      </c>
      <c r="H676" t="b">
        <f t="shared" si="684"/>
        <v>0</v>
      </c>
      <c r="I676" s="157"/>
      <c r="J676" s="140"/>
    </row>
    <row r="677" spans="1:10" x14ac:dyDescent="0.25">
      <c r="A677" s="140" t="s">
        <v>328</v>
      </c>
      <c r="B677" t="b">
        <f t="shared" si="650"/>
        <v>1</v>
      </c>
      <c r="C677" s="140" t="s">
        <v>328</v>
      </c>
      <c r="D677" t="b">
        <f t="shared" si="650"/>
        <v>1</v>
      </c>
      <c r="E677" s="140" t="s">
        <v>328</v>
      </c>
      <c r="F677" t="b">
        <f t="shared" ref="F677:H677" si="685">IF(EXACT(E677,G677),TRUE,FALSE)</f>
        <v>1</v>
      </c>
      <c r="G677" s="140" t="s">
        <v>328</v>
      </c>
      <c r="H677" t="b">
        <f t="shared" si="685"/>
        <v>0</v>
      </c>
      <c r="I677" s="140"/>
      <c r="J677" s="140"/>
    </row>
    <row r="678" spans="1:10" x14ac:dyDescent="0.25">
      <c r="A678" s="140" t="s">
        <v>329</v>
      </c>
      <c r="B678" t="b">
        <f t="shared" si="650"/>
        <v>1</v>
      </c>
      <c r="C678" s="140" t="s">
        <v>329</v>
      </c>
      <c r="D678" t="b">
        <f t="shared" si="650"/>
        <v>1</v>
      </c>
      <c r="E678" s="140" t="s">
        <v>329</v>
      </c>
      <c r="F678" t="b">
        <f t="shared" ref="F678:H678" si="686">IF(EXACT(E678,G678),TRUE,FALSE)</f>
        <v>1</v>
      </c>
      <c r="G678" s="140" t="s">
        <v>329</v>
      </c>
      <c r="H678" t="b">
        <f t="shared" si="686"/>
        <v>0</v>
      </c>
      <c r="I678" s="140"/>
      <c r="J678" s="140"/>
    </row>
    <row r="679" spans="1:10" x14ac:dyDescent="0.25">
      <c r="A679" s="158" t="s">
        <v>612</v>
      </c>
      <c r="B679" t="b">
        <f t="shared" si="650"/>
        <v>1</v>
      </c>
      <c r="C679" s="158" t="s">
        <v>612</v>
      </c>
      <c r="D679" t="b">
        <f t="shared" si="650"/>
        <v>1</v>
      </c>
      <c r="E679" s="158" t="s">
        <v>612</v>
      </c>
      <c r="F679" t="b">
        <f t="shared" ref="F679:H679" si="687">IF(EXACT(E679,G679),TRUE,FALSE)</f>
        <v>1</v>
      </c>
      <c r="G679" s="158" t="s">
        <v>612</v>
      </c>
      <c r="H679" t="b">
        <f t="shared" si="687"/>
        <v>0</v>
      </c>
      <c r="I679" s="158"/>
      <c r="J679" s="140"/>
    </row>
    <row r="680" spans="1:10" x14ac:dyDescent="0.25">
      <c r="A680" s="158" t="s">
        <v>613</v>
      </c>
      <c r="B680" t="b">
        <f t="shared" si="650"/>
        <v>1</v>
      </c>
      <c r="C680" s="158" t="s">
        <v>613</v>
      </c>
      <c r="D680" t="b">
        <f t="shared" si="650"/>
        <v>1</v>
      </c>
      <c r="E680" s="158" t="s">
        <v>613</v>
      </c>
      <c r="F680" t="b">
        <f t="shared" ref="F680:H680" si="688">IF(EXACT(E680,G680),TRUE,FALSE)</f>
        <v>1</v>
      </c>
      <c r="G680" s="158" t="s">
        <v>613</v>
      </c>
      <c r="H680" t="b">
        <f t="shared" si="688"/>
        <v>0</v>
      </c>
      <c r="I680" s="158"/>
      <c r="J680" s="140"/>
    </row>
    <row r="681" spans="1:10" x14ac:dyDescent="0.25">
      <c r="A681" s="140" t="s">
        <v>340</v>
      </c>
      <c r="B681" t="b">
        <f t="shared" si="650"/>
        <v>1</v>
      </c>
      <c r="C681" s="140" t="s">
        <v>340</v>
      </c>
      <c r="D681" t="b">
        <f t="shared" si="650"/>
        <v>1</v>
      </c>
      <c r="E681" s="140" t="s">
        <v>340</v>
      </c>
      <c r="F681" t="b">
        <f t="shared" ref="F681:H681" si="689">IF(EXACT(E681,G681),TRUE,FALSE)</f>
        <v>1</v>
      </c>
      <c r="G681" s="140" t="s">
        <v>340</v>
      </c>
      <c r="H681" t="b">
        <f t="shared" si="689"/>
        <v>0</v>
      </c>
      <c r="I681" s="140"/>
      <c r="J681" s="140"/>
    </row>
    <row r="682" spans="1:10" x14ac:dyDescent="0.25">
      <c r="A682" s="140" t="s">
        <v>602</v>
      </c>
      <c r="B682" t="b">
        <f t="shared" si="650"/>
        <v>1</v>
      </c>
      <c r="C682" s="140" t="s">
        <v>602</v>
      </c>
      <c r="D682" t="b">
        <f t="shared" si="650"/>
        <v>1</v>
      </c>
      <c r="E682" s="140" t="s">
        <v>602</v>
      </c>
      <c r="F682" t="b">
        <f t="shared" ref="F682:H682" si="690">IF(EXACT(E682,G682),TRUE,FALSE)</f>
        <v>1</v>
      </c>
      <c r="G682" s="140" t="s">
        <v>602</v>
      </c>
      <c r="H682" t="b">
        <f t="shared" si="690"/>
        <v>0</v>
      </c>
      <c r="I682" s="140"/>
      <c r="J682" s="140"/>
    </row>
    <row r="683" spans="1:10" x14ac:dyDescent="0.25">
      <c r="A683" s="140" t="s">
        <v>367</v>
      </c>
      <c r="B683" t="b">
        <f t="shared" si="650"/>
        <v>1</v>
      </c>
      <c r="C683" s="140" t="s">
        <v>367</v>
      </c>
      <c r="D683" t="b">
        <f t="shared" si="650"/>
        <v>1</v>
      </c>
      <c r="E683" s="140" t="s">
        <v>367</v>
      </c>
      <c r="F683" t="b">
        <f t="shared" ref="F683:H683" si="691">IF(EXACT(E683,G683),TRUE,FALSE)</f>
        <v>1</v>
      </c>
      <c r="G683" s="140" t="s">
        <v>367</v>
      </c>
      <c r="H683" t="b">
        <f t="shared" si="691"/>
        <v>0</v>
      </c>
      <c r="I683" s="140"/>
      <c r="J683" s="140"/>
    </row>
    <row r="684" spans="1:10" x14ac:dyDescent="0.25">
      <c r="A684" s="140" t="s">
        <v>418</v>
      </c>
      <c r="B684" t="b">
        <f t="shared" si="650"/>
        <v>1</v>
      </c>
      <c r="C684" s="140" t="s">
        <v>418</v>
      </c>
      <c r="D684" t="b">
        <f t="shared" si="650"/>
        <v>1</v>
      </c>
      <c r="E684" s="140" t="s">
        <v>418</v>
      </c>
      <c r="F684" t="b">
        <f t="shared" ref="F684:H684" si="692">IF(EXACT(E684,G684),TRUE,FALSE)</f>
        <v>1</v>
      </c>
      <c r="G684" s="140" t="s">
        <v>418</v>
      </c>
      <c r="H684" t="b">
        <f t="shared" si="692"/>
        <v>0</v>
      </c>
      <c r="I684" s="140"/>
      <c r="J684" s="140"/>
    </row>
    <row r="685" spans="1:10" x14ac:dyDescent="0.25">
      <c r="A685" s="159" t="s">
        <v>262</v>
      </c>
      <c r="B685" t="b">
        <f t="shared" si="650"/>
        <v>1</v>
      </c>
      <c r="C685" s="159" t="s">
        <v>262</v>
      </c>
      <c r="D685" t="b">
        <f t="shared" si="650"/>
        <v>1</v>
      </c>
      <c r="E685" s="159" t="s">
        <v>262</v>
      </c>
      <c r="F685" t="b">
        <f t="shared" ref="F685:H685" si="693">IF(EXACT(E685,G685),TRUE,FALSE)</f>
        <v>1</v>
      </c>
      <c r="G685" s="159" t="s">
        <v>262</v>
      </c>
      <c r="H685" t="b">
        <f t="shared" si="693"/>
        <v>0</v>
      </c>
      <c r="I685" s="159"/>
      <c r="J685" s="140"/>
    </row>
    <row r="686" spans="1:10" x14ac:dyDescent="0.25">
      <c r="A686" s="159" t="s">
        <v>295</v>
      </c>
      <c r="B686" t="b">
        <f t="shared" si="650"/>
        <v>1</v>
      </c>
      <c r="C686" s="159" t="s">
        <v>295</v>
      </c>
      <c r="D686" t="b">
        <f t="shared" si="650"/>
        <v>1</v>
      </c>
      <c r="E686" s="159" t="s">
        <v>295</v>
      </c>
      <c r="F686" t="b">
        <f t="shared" ref="F686:H686" si="694">IF(EXACT(E686,G686),TRUE,FALSE)</f>
        <v>1</v>
      </c>
      <c r="G686" s="159" t="s">
        <v>295</v>
      </c>
      <c r="H686" t="b">
        <f t="shared" si="694"/>
        <v>0</v>
      </c>
      <c r="I686" s="159"/>
      <c r="J686" s="140"/>
    </row>
    <row r="687" spans="1:10" x14ac:dyDescent="0.25">
      <c r="A687" s="159" t="s">
        <v>251</v>
      </c>
      <c r="B687" t="b">
        <f t="shared" si="650"/>
        <v>1</v>
      </c>
      <c r="C687" s="159" t="s">
        <v>251</v>
      </c>
      <c r="D687" t="b">
        <f t="shared" si="650"/>
        <v>1</v>
      </c>
      <c r="E687" s="159" t="s">
        <v>251</v>
      </c>
      <c r="F687" t="b">
        <f t="shared" ref="F687:H687" si="695">IF(EXACT(E687,G687),TRUE,FALSE)</f>
        <v>1</v>
      </c>
      <c r="G687" s="159" t="s">
        <v>251</v>
      </c>
      <c r="H687" t="b">
        <f t="shared" si="695"/>
        <v>0</v>
      </c>
      <c r="I687" s="159"/>
      <c r="J687" s="140"/>
    </row>
    <row r="688" spans="1:10" x14ac:dyDescent="0.25">
      <c r="A688" s="140" t="s">
        <v>279</v>
      </c>
      <c r="B688" t="b">
        <f t="shared" si="650"/>
        <v>1</v>
      </c>
      <c r="C688" s="140" t="s">
        <v>279</v>
      </c>
      <c r="D688" t="b">
        <f t="shared" si="650"/>
        <v>1</v>
      </c>
      <c r="E688" s="140" t="s">
        <v>279</v>
      </c>
      <c r="F688" t="b">
        <f t="shared" ref="F688:H688" si="696">IF(EXACT(E688,G688),TRUE,FALSE)</f>
        <v>1</v>
      </c>
      <c r="G688" s="140" t="s">
        <v>279</v>
      </c>
      <c r="H688" t="b">
        <f t="shared" si="696"/>
        <v>0</v>
      </c>
      <c r="I688" s="140"/>
      <c r="J688" s="140"/>
    </row>
    <row r="689" spans="1:10" x14ac:dyDescent="0.25">
      <c r="A689" s="140" t="s">
        <v>334</v>
      </c>
      <c r="B689" t="b">
        <f t="shared" si="650"/>
        <v>1</v>
      </c>
      <c r="C689" s="140" t="s">
        <v>334</v>
      </c>
      <c r="D689" t="b">
        <f t="shared" si="650"/>
        <v>1</v>
      </c>
      <c r="E689" s="140" t="s">
        <v>334</v>
      </c>
      <c r="F689" t="b">
        <f t="shared" ref="F689:H689" si="697">IF(EXACT(E689,G689),TRUE,FALSE)</f>
        <v>1</v>
      </c>
      <c r="G689" s="140" t="s">
        <v>334</v>
      </c>
      <c r="H689" t="b">
        <f t="shared" si="697"/>
        <v>0</v>
      </c>
      <c r="I689" s="140"/>
      <c r="J689" s="140"/>
    </row>
    <row r="690" spans="1:10" x14ac:dyDescent="0.25">
      <c r="A690" s="140" t="s">
        <v>488</v>
      </c>
      <c r="B690" t="b">
        <f t="shared" si="650"/>
        <v>1</v>
      </c>
      <c r="C690" s="140" t="s">
        <v>488</v>
      </c>
      <c r="D690" t="b">
        <f t="shared" si="650"/>
        <v>1</v>
      </c>
      <c r="E690" s="140" t="s">
        <v>488</v>
      </c>
      <c r="F690" t="b">
        <f t="shared" ref="F690:H690" si="698">IF(EXACT(E690,G690),TRUE,FALSE)</f>
        <v>1</v>
      </c>
      <c r="G690" s="140" t="s">
        <v>488</v>
      </c>
      <c r="H690" t="b">
        <f t="shared" si="698"/>
        <v>0</v>
      </c>
      <c r="I690" s="140"/>
      <c r="J690" s="140"/>
    </row>
    <row r="691" spans="1:10" x14ac:dyDescent="0.25">
      <c r="E691" s="140"/>
    </row>
    <row r="692" spans="1:10" x14ac:dyDescent="0.25">
      <c r="E692" s="140"/>
    </row>
    <row r="693" spans="1:10" x14ac:dyDescent="0.25">
      <c r="E693" s="140"/>
    </row>
    <row r="694" spans="1:10" x14ac:dyDescent="0.25">
      <c r="E694" s="140"/>
    </row>
    <row r="695" spans="1:10" x14ac:dyDescent="0.25">
      <c r="E695" s="140"/>
    </row>
    <row r="696" spans="1:10" x14ac:dyDescent="0.25">
      <c r="E696" s="140"/>
    </row>
    <row r="697" spans="1:10" x14ac:dyDescent="0.25">
      <c r="E697" s="140"/>
    </row>
    <row r="698" spans="1:10" x14ac:dyDescent="0.25">
      <c r="E698" s="140"/>
    </row>
    <row r="699" spans="1:10" x14ac:dyDescent="0.25">
      <c r="E699" s="140"/>
    </row>
    <row r="700" spans="1:10" x14ac:dyDescent="0.25">
      <c r="E700" s="140"/>
    </row>
    <row r="701" spans="1:10" x14ac:dyDescent="0.25">
      <c r="E701" s="140"/>
    </row>
    <row r="702" spans="1:10" x14ac:dyDescent="0.25">
      <c r="E702" s="140"/>
    </row>
    <row r="703" spans="1:10" x14ac:dyDescent="0.25">
      <c r="E703" s="140"/>
    </row>
    <row r="704" spans="1:10" x14ac:dyDescent="0.25">
      <c r="E704" s="140"/>
    </row>
    <row r="705" spans="5:5" x14ac:dyDescent="0.25">
      <c r="E705" s="140"/>
    </row>
    <row r="706" spans="5:5" x14ac:dyDescent="0.25">
      <c r="E706" s="140"/>
    </row>
    <row r="707" spans="5:5" x14ac:dyDescent="0.25">
      <c r="E707" s="140"/>
    </row>
    <row r="708" spans="5:5" x14ac:dyDescent="0.25">
      <c r="E708" s="140"/>
    </row>
    <row r="709" spans="5:5" x14ac:dyDescent="0.25">
      <c r="E709" s="140"/>
    </row>
    <row r="710" spans="5:5" x14ac:dyDescent="0.25">
      <c r="E710" s="140"/>
    </row>
    <row r="711" spans="5:5" x14ac:dyDescent="0.25">
      <c r="E711" s="140"/>
    </row>
    <row r="712" spans="5:5" x14ac:dyDescent="0.25">
      <c r="E712" s="140"/>
    </row>
    <row r="713" spans="5:5" x14ac:dyDescent="0.25">
      <c r="E713" s="140"/>
    </row>
  </sheetData>
  <conditionalFormatting sqref="B2:B690">
    <cfRule type="containsText" dxfId="7" priority="7" operator="containsText" text="FALSE">
      <formula>NOT(ISERROR(SEARCH("FALSE",B2)))</formula>
    </cfRule>
    <cfRule type="containsText" dxfId="6" priority="8" operator="containsText" text="TRUE">
      <formula>NOT(ISERROR(SEARCH("TRUE",B2)))</formula>
    </cfRule>
  </conditionalFormatting>
  <conditionalFormatting sqref="D2:D690">
    <cfRule type="containsText" dxfId="5" priority="5" operator="containsText" text="FALSE">
      <formula>NOT(ISERROR(SEARCH("FALSE",D2)))</formula>
    </cfRule>
    <cfRule type="containsText" dxfId="4" priority="6" operator="containsText" text="TRUE">
      <formula>NOT(ISERROR(SEARCH("TRUE",D2)))</formula>
    </cfRule>
  </conditionalFormatting>
  <conditionalFormatting sqref="F2:F690">
    <cfRule type="containsText" dxfId="3" priority="3" operator="containsText" text="FALSE">
      <formula>NOT(ISERROR(SEARCH("FALSE",F2)))</formula>
    </cfRule>
    <cfRule type="containsText" dxfId="2" priority="4" operator="containsText" text="TRUE">
      <formula>NOT(ISERROR(SEARCH("TRUE",F2)))</formula>
    </cfRule>
  </conditionalFormatting>
  <conditionalFormatting sqref="H2:H690">
    <cfRule type="containsText" dxfId="1" priority="1" operator="containsText" text="FALSE">
      <formula>NOT(ISERROR(SEARCH("FALSE",H2)))</formula>
    </cfRule>
    <cfRule type="containsText" dxfId="0" priority="2" operator="containsText" text="TRUE">
      <formula>NOT(ISERROR(SEARCH("TRUE",H2)))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ericson billedo</dc:creator>
  <cp:lastModifiedBy>&lt;&lt;&lt; RickyBoy  &gt;&gt;&gt;</cp:lastModifiedBy>
  <dcterms:created xsi:type="dcterms:W3CDTF">2017-02-14T12:33:20Z</dcterms:created>
  <dcterms:modified xsi:type="dcterms:W3CDTF">2017-03-05T05:26:42Z</dcterms:modified>
</cp:coreProperties>
</file>