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2"/>
  </bookViews>
  <sheets>
    <sheet name="user" sheetId="1" r:id="rId1"/>
    <sheet name="Sheet1" sheetId="2" r:id="rId2"/>
    <sheet name="instructors" sheetId="3" r:id="rId3"/>
    <sheet name="Sheet2" sheetId="4" r:id="rId4"/>
    <sheet name="Sheet3" sheetId="5" r:id="rId5"/>
  </sheets>
  <definedNames>
    <definedName name="_xlnm._FilterDatabase" localSheetId="1" hidden="1">Sheet1!$A$7:$A$100</definedName>
    <definedName name="_xlnm._FilterDatabase" localSheetId="4" hidden="1">Sheet3!$C$4:$E$66</definedName>
  </definedNames>
  <calcPr calcId="171027"/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10" i="3"/>
  <c r="F9" i="3" l="1"/>
  <c r="F13" i="4" l="1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12" i="4"/>
  <c r="G12" i="4" s="1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5" i="5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3" i="4"/>
  <c r="D44" i="4"/>
  <c r="D45" i="4"/>
  <c r="D17" i="4"/>
  <c r="D16" i="4"/>
  <c r="D15" i="4"/>
  <c r="D14" i="4"/>
  <c r="D13" i="4"/>
  <c r="D12" i="4"/>
  <c r="D21" i="4"/>
  <c r="D22" i="4"/>
  <c r="D23" i="4"/>
  <c r="D20" i="4"/>
  <c r="D19" i="4"/>
  <c r="D18" i="4"/>
  <c r="B8" i="2" l="1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G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I75" i="2" l="1"/>
  <c r="D70" i="2"/>
  <c r="E70" i="2" s="1"/>
  <c r="D64" i="2"/>
  <c r="E64" i="2" s="1"/>
  <c r="D49" i="2"/>
  <c r="E49" i="2" s="1"/>
  <c r="D38" i="2"/>
  <c r="E38" i="2" s="1"/>
  <c r="D32" i="2"/>
  <c r="E32" i="2" s="1"/>
  <c r="D17" i="2"/>
  <c r="E17" i="2" s="1"/>
  <c r="G15" i="2"/>
  <c r="F21" i="2"/>
  <c r="F37" i="2"/>
  <c r="I37" i="2" s="1"/>
  <c r="F51" i="2"/>
  <c r="I51" i="2" s="1"/>
  <c r="F83" i="2"/>
  <c r="I83" i="2" s="1"/>
  <c r="D57" i="2"/>
  <c r="E57" i="2" s="1"/>
  <c r="D46" i="2"/>
  <c r="E46" i="2" s="1"/>
  <c r="D25" i="2"/>
  <c r="E25" i="2" s="1"/>
  <c r="D14" i="2"/>
  <c r="E14" i="2" s="1"/>
  <c r="G21" i="2"/>
  <c r="H21" i="2" s="1"/>
  <c r="G37" i="2"/>
  <c r="H37" i="2" s="1"/>
  <c r="G51" i="2"/>
  <c r="H51" i="2" s="1"/>
  <c r="G83" i="2"/>
  <c r="H83" i="2" s="1"/>
  <c r="I29" i="2"/>
  <c r="I21" i="2"/>
  <c r="D67" i="2"/>
  <c r="E67" i="2" s="1"/>
  <c r="D56" i="2"/>
  <c r="E56" i="2" s="1"/>
  <c r="D35" i="2"/>
  <c r="E35" i="2" s="1"/>
  <c r="D24" i="2"/>
  <c r="E24" i="2" s="1"/>
  <c r="F29" i="2"/>
  <c r="H29" i="2" s="1"/>
  <c r="F75" i="2"/>
  <c r="C37" i="2"/>
  <c r="D65" i="2"/>
  <c r="E65" i="2" s="1"/>
  <c r="D54" i="2"/>
  <c r="E54" i="2" s="1"/>
  <c r="D43" i="2"/>
  <c r="E43" i="2" s="1"/>
  <c r="D33" i="2"/>
  <c r="E33" i="2" s="1"/>
  <c r="D22" i="2"/>
  <c r="E22" i="2" s="1"/>
  <c r="D11" i="2"/>
  <c r="E11" i="2" s="1"/>
  <c r="F15" i="2"/>
  <c r="I15" i="2" s="1"/>
  <c r="G75" i="2"/>
  <c r="H75" i="2" s="1"/>
  <c r="C83" i="2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  <c r="G12" i="2" l="1"/>
  <c r="H12" i="2" s="1"/>
  <c r="F12" i="2"/>
  <c r="I12" i="2" s="1"/>
  <c r="I47" i="2"/>
  <c r="F47" i="2"/>
  <c r="G47" i="2"/>
  <c r="H47" i="2" s="1"/>
  <c r="F79" i="2"/>
  <c r="I79" i="2" s="1"/>
  <c r="G79" i="2"/>
  <c r="G30" i="2"/>
  <c r="H30" i="2" s="1"/>
  <c r="F30" i="2"/>
  <c r="I30" i="2"/>
  <c r="G26" i="2"/>
  <c r="I26" i="2"/>
  <c r="F26" i="2"/>
  <c r="H26" i="2" s="1"/>
  <c r="G66" i="2"/>
  <c r="H66" i="2" s="1"/>
  <c r="F66" i="2"/>
  <c r="I66" i="2"/>
  <c r="H7" i="2"/>
  <c r="G7" i="2"/>
  <c r="F7" i="2"/>
  <c r="I7" i="2" s="1"/>
  <c r="F40" i="2"/>
  <c r="I40" i="2"/>
  <c r="G40" i="2"/>
  <c r="H9" i="2"/>
  <c r="G9" i="2"/>
  <c r="I9" i="2"/>
  <c r="F9" i="2"/>
  <c r="G78" i="2"/>
  <c r="H78" i="2" s="1"/>
  <c r="F78" i="2"/>
  <c r="I78" i="2"/>
  <c r="F33" i="2"/>
  <c r="I33" i="2"/>
  <c r="G33" i="2"/>
  <c r="H33" i="2" s="1"/>
  <c r="G35" i="2"/>
  <c r="H35" i="2" s="1"/>
  <c r="F35" i="2"/>
  <c r="I35" i="2" s="1"/>
  <c r="G46" i="2"/>
  <c r="H46" i="2" s="1"/>
  <c r="F46" i="2"/>
  <c r="I46" i="2"/>
  <c r="F17" i="2"/>
  <c r="I17" i="2"/>
  <c r="G17" i="2"/>
  <c r="H17" i="2" s="1"/>
  <c r="I64" i="2"/>
  <c r="G64" i="2"/>
  <c r="H64" i="2" s="1"/>
  <c r="F64" i="2"/>
  <c r="I31" i="2"/>
  <c r="F31" i="2"/>
  <c r="G31" i="2"/>
  <c r="H31" i="2" s="1"/>
  <c r="F63" i="2"/>
  <c r="I63" i="2" s="1"/>
  <c r="G63" i="2"/>
  <c r="I19" i="2"/>
  <c r="G19" i="2"/>
  <c r="F19" i="2"/>
  <c r="G94" i="2"/>
  <c r="F94" i="2"/>
  <c r="I94" i="2" s="1"/>
  <c r="G50" i="2"/>
  <c r="H50" i="2" s="1"/>
  <c r="F50" i="2"/>
  <c r="I50" i="2"/>
  <c r="G82" i="2"/>
  <c r="F82" i="2"/>
  <c r="I82" i="2" s="1"/>
  <c r="G20" i="2"/>
  <c r="H20" i="2" s="1"/>
  <c r="F20" i="2"/>
  <c r="I20" i="2" s="1"/>
  <c r="G36" i="2"/>
  <c r="H36" i="2" s="1"/>
  <c r="I36" i="2"/>
  <c r="F36" i="2"/>
  <c r="G52" i="2"/>
  <c r="F52" i="2"/>
  <c r="I52" i="2" s="1"/>
  <c r="G68" i="2"/>
  <c r="I68" i="2"/>
  <c r="F68" i="2"/>
  <c r="G84" i="2"/>
  <c r="H84" i="2" s="1"/>
  <c r="F84" i="2"/>
  <c r="I84" i="2" s="1"/>
  <c r="I27" i="2"/>
  <c r="G27" i="2"/>
  <c r="H27" i="2" s="1"/>
  <c r="F27" i="2"/>
  <c r="H41" i="2"/>
  <c r="G41" i="2"/>
  <c r="I41" i="2"/>
  <c r="F41" i="2"/>
  <c r="G10" i="2"/>
  <c r="F10" i="2"/>
  <c r="I10" i="2" s="1"/>
  <c r="G34" i="2"/>
  <c r="F34" i="2"/>
  <c r="I34" i="2" s="1"/>
  <c r="H53" i="2"/>
  <c r="G53" i="2"/>
  <c r="F53" i="2"/>
  <c r="I53" i="2" s="1"/>
  <c r="H69" i="2"/>
  <c r="G69" i="2"/>
  <c r="F69" i="2"/>
  <c r="I69" i="2" s="1"/>
  <c r="H85" i="2"/>
  <c r="G85" i="2"/>
  <c r="F85" i="2"/>
  <c r="I85" i="2" s="1"/>
  <c r="I48" i="2"/>
  <c r="G48" i="2"/>
  <c r="F48" i="2"/>
  <c r="F86" i="2"/>
  <c r="I86" i="2"/>
  <c r="G86" i="2"/>
  <c r="H89" i="2"/>
  <c r="G89" i="2"/>
  <c r="I89" i="2"/>
  <c r="F89" i="2"/>
  <c r="G43" i="2"/>
  <c r="F43" i="2"/>
  <c r="I43" i="2" s="1"/>
  <c r="F56" i="2"/>
  <c r="I56" i="2"/>
  <c r="G56" i="2"/>
  <c r="H56" i="2" s="1"/>
  <c r="H57" i="2"/>
  <c r="G57" i="2"/>
  <c r="I57" i="2"/>
  <c r="F57" i="2"/>
  <c r="I32" i="2"/>
  <c r="G32" i="2"/>
  <c r="F32" i="2"/>
  <c r="F70" i="2"/>
  <c r="I70" i="2"/>
  <c r="G70" i="2"/>
  <c r="G23" i="2"/>
  <c r="F23" i="2"/>
  <c r="I23" i="2" s="1"/>
  <c r="G39" i="2"/>
  <c r="H39" i="2" s="1"/>
  <c r="F39" i="2"/>
  <c r="I39" i="2" s="1"/>
  <c r="I55" i="2"/>
  <c r="G55" i="2"/>
  <c r="F55" i="2"/>
  <c r="I71" i="2"/>
  <c r="G71" i="2"/>
  <c r="H71" i="2" s="1"/>
  <c r="F71" i="2"/>
  <c r="G87" i="2"/>
  <c r="F87" i="2"/>
  <c r="I87" i="2" s="1"/>
  <c r="G59" i="2"/>
  <c r="H59" i="2" s="1"/>
  <c r="F59" i="2"/>
  <c r="I59" i="2" s="1"/>
  <c r="G62" i="2"/>
  <c r="H62" i="2" s="1"/>
  <c r="F62" i="2"/>
  <c r="I62" i="2"/>
  <c r="G13" i="2"/>
  <c r="F13" i="2"/>
  <c r="I13" i="2" s="1"/>
  <c r="G42" i="2"/>
  <c r="H42" i="2" s="1"/>
  <c r="I42" i="2"/>
  <c r="F42" i="2"/>
  <c r="G58" i="2"/>
  <c r="F58" i="2"/>
  <c r="I58" i="2" s="1"/>
  <c r="G74" i="2"/>
  <c r="I74" i="2"/>
  <c r="F74" i="2"/>
  <c r="G90" i="2"/>
  <c r="H90" i="2" s="1"/>
  <c r="F90" i="2"/>
  <c r="I90" i="2" s="1"/>
  <c r="F8" i="2"/>
  <c r="I8" i="2"/>
  <c r="G8" i="2"/>
  <c r="F72" i="2"/>
  <c r="I72" i="2" s="1"/>
  <c r="G72" i="2"/>
  <c r="H72" i="2" s="1"/>
  <c r="F81" i="2"/>
  <c r="I81" i="2"/>
  <c r="G81" i="2"/>
  <c r="H81" i="2" s="1"/>
  <c r="G11" i="2"/>
  <c r="H11" i="2" s="1"/>
  <c r="F11" i="2"/>
  <c r="I11" i="2" s="1"/>
  <c r="F54" i="2"/>
  <c r="I54" i="2" s="1"/>
  <c r="G54" i="2"/>
  <c r="I67" i="2"/>
  <c r="G67" i="2"/>
  <c r="H67" i="2" s="1"/>
  <c r="F67" i="2"/>
  <c r="G14" i="2"/>
  <c r="H14" i="2" s="1"/>
  <c r="F14" i="2"/>
  <c r="I14" i="2"/>
  <c r="F38" i="2"/>
  <c r="I38" i="2"/>
  <c r="G38" i="2"/>
  <c r="H38" i="2" s="1"/>
  <c r="I28" i="2"/>
  <c r="G28" i="2"/>
  <c r="F28" i="2"/>
  <c r="I44" i="2"/>
  <c r="G44" i="2"/>
  <c r="H44" i="2" s="1"/>
  <c r="F44" i="2"/>
  <c r="G60" i="2"/>
  <c r="F60" i="2"/>
  <c r="I60" i="2" s="1"/>
  <c r="G76" i="2"/>
  <c r="H76" i="2" s="1"/>
  <c r="F76" i="2"/>
  <c r="I76" i="2" s="1"/>
  <c r="I92" i="2"/>
  <c r="G92" i="2"/>
  <c r="F92" i="2"/>
  <c r="I91" i="2"/>
  <c r="G91" i="2"/>
  <c r="H91" i="2" s="1"/>
  <c r="F91" i="2"/>
  <c r="H73" i="2"/>
  <c r="G73" i="2"/>
  <c r="I73" i="2"/>
  <c r="F73" i="2"/>
  <c r="G18" i="2"/>
  <c r="H18" i="2" s="1"/>
  <c r="F18" i="2"/>
  <c r="I18" i="2"/>
  <c r="G45" i="2"/>
  <c r="F45" i="2"/>
  <c r="I45" i="2" s="1"/>
  <c r="H45" i="2"/>
  <c r="G61" i="2"/>
  <c r="F61" i="2"/>
  <c r="I61" i="2" s="1"/>
  <c r="H61" i="2"/>
  <c r="G77" i="2"/>
  <c r="F77" i="2"/>
  <c r="I77" i="2" s="1"/>
  <c r="H77" i="2"/>
  <c r="G93" i="2"/>
  <c r="F93" i="2"/>
  <c r="I93" i="2" s="1"/>
  <c r="H93" i="2"/>
  <c r="G16" i="2"/>
  <c r="H16" i="2" s="1"/>
  <c r="F16" i="2"/>
  <c r="I16" i="2" s="1"/>
  <c r="I80" i="2"/>
  <c r="G80" i="2"/>
  <c r="F80" i="2"/>
  <c r="F88" i="2"/>
  <c r="I88" i="2"/>
  <c r="G88" i="2"/>
  <c r="F22" i="2"/>
  <c r="I22" i="2" s="1"/>
  <c r="G22" i="2"/>
  <c r="H22" i="2" s="1"/>
  <c r="F65" i="2"/>
  <c r="I65" i="2"/>
  <c r="G65" i="2"/>
  <c r="H65" i="2" s="1"/>
  <c r="F24" i="2"/>
  <c r="I24" i="2"/>
  <c r="G24" i="2"/>
  <c r="H24" i="2" s="1"/>
  <c r="H25" i="2"/>
  <c r="G25" i="2"/>
  <c r="I25" i="2"/>
  <c r="F25" i="2"/>
  <c r="H15" i="2"/>
  <c r="F49" i="2"/>
  <c r="I49" i="2"/>
  <c r="G49" i="2"/>
  <c r="H49" i="2" s="1"/>
  <c r="H60" i="2" l="1"/>
  <c r="H87" i="2"/>
  <c r="H23" i="2"/>
  <c r="H43" i="2"/>
  <c r="H94" i="2"/>
  <c r="H63" i="2"/>
  <c r="H54" i="2"/>
  <c r="H58" i="2"/>
  <c r="H13" i="2"/>
  <c r="H10" i="2"/>
  <c r="H52" i="2"/>
  <c r="H88" i="2"/>
  <c r="H80" i="2"/>
  <c r="H92" i="2"/>
  <c r="H28" i="2"/>
  <c r="H8" i="2"/>
  <c r="H74" i="2"/>
  <c r="H55" i="2"/>
  <c r="H70" i="2"/>
  <c r="H32" i="2"/>
  <c r="H86" i="2"/>
  <c r="H48" i="2"/>
  <c r="H34" i="2"/>
  <c r="H68" i="2"/>
  <c r="H82" i="2"/>
  <c r="H19" i="2"/>
  <c r="H40" i="2"/>
  <c r="H79" i="2"/>
</calcChain>
</file>

<file path=xl/sharedStrings.xml><?xml version="1.0" encoding="utf-8"?>
<sst xmlns="http://schemas.openxmlformats.org/spreadsheetml/2006/main" count="650" uniqueCount="466">
  <si>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</si>
  <si>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</si>
  <si>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</si>
  <si>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</si>
  <si>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</si>
  <si>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</si>
  <si>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</si>
  <si>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</si>
  <si>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</si>
  <si>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</si>
  <si>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</si>
  <si>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</si>
  <si>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</si>
  <si>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</si>
  <si>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</si>
  <si>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</si>
  <si>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</si>
  <si>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</si>
  <si>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</si>
  <si>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</si>
  <si>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</si>
  <si>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</si>
  <si>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</si>
  <si>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</si>
  <si>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</si>
  <si>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</si>
  <si>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</si>
  <si>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</si>
  <si>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</si>
  <si>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</si>
  <si>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</si>
  <si>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</si>
  <si>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</si>
  <si>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</si>
  <si>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</si>
  <si>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</si>
  <si>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</si>
  <si>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</si>
  <si>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</si>
  <si>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</si>
  <si>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</si>
  <si>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</si>
  <si>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</si>
  <si>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</si>
  <si>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</si>
  <si>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</si>
  <si>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</si>
  <si>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</si>
  <si>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</si>
  <si>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</si>
  <si>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</si>
  <si>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</si>
  <si>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</si>
  <si>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</si>
  <si>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</si>
  <si>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</si>
  <si>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</si>
  <si>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</si>
  <si>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</si>
  <si>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</si>
  <si>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</si>
  <si>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</si>
  <si>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</si>
  <si>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</si>
  <si>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</si>
  <si>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</si>
  <si>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</si>
  <si>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</si>
  <si>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</si>
  <si>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</si>
  <si>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</si>
  <si>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</si>
  <si>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</si>
  <si>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</si>
  <si>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</si>
  <si>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</si>
  <si>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</si>
  <si>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</si>
  <si>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</si>
  <si>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</si>
  <si>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</si>
  <si>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</si>
  <si>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</si>
  <si>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</si>
  <si>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</si>
  <si>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</si>
  <si>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</si>
  <si>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</si>
  <si>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</si>
  <si>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</si>
  <si>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</si>
  <si>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</si>
  <si>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</si>
  <si>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</si>
  <si>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</si>
  <si>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</si>
  <si>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</si>
  <si>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</si>
  <si>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</si>
  <si>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</si>
  <si>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</si>
  <si>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</si>
  <si>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</si>
  <si>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</si>
  <si>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</si>
  <si>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</si>
  <si>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</si>
  <si>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</si>
  <si>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</si>
  <si>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</si>
  <si>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</si>
  <si>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</si>
  <si>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</si>
  <si>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</si>
  <si>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</si>
  <si>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</si>
  <si>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</si>
  <si>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</si>
  <si>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</si>
  <si>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</si>
  <si>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</si>
  <si>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</si>
  <si>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</si>
  <si>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</si>
  <si>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</si>
  <si>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</si>
  <si>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</si>
  <si>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</si>
  <si>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</si>
  <si>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</si>
  <si>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</si>
  <si>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</si>
  <si>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</si>
  <si>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</si>
  <si>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</si>
  <si>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</si>
  <si>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</si>
  <si>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</si>
  <si>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</si>
  <si>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</si>
  <si>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</si>
  <si>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</si>
  <si>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</si>
  <si>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</si>
  <si>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</si>
  <si>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</si>
  <si>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</si>
  <si>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</si>
  <si>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</si>
  <si>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</si>
  <si>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</si>
  <si>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</si>
  <si>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</si>
  <si>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</si>
  <si>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</si>
  <si>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</si>
  <si>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</si>
  <si>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</si>
  <si>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</si>
  <si>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</si>
  <si>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</si>
  <si>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</si>
  <si>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</si>
  <si>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</si>
  <si>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</si>
  <si>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</si>
  <si>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</si>
  <si>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</si>
  <si>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</si>
  <si>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</si>
  <si>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</si>
  <si>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</si>
  <si>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</si>
  <si>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</si>
  <si>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</si>
  <si>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</si>
  <si>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</si>
  <si>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</si>
  <si>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</si>
  <si>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</si>
  <si>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</si>
  <si>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</si>
  <si>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</si>
  <si>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</si>
  <si>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</si>
  <si>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</si>
  <si>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</si>
  <si>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</si>
  <si>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</si>
  <si>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</si>
  <si>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</si>
  <si>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</si>
  <si>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</si>
  <si>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</si>
  <si>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</si>
  <si>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</si>
  <si>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</si>
  <si>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</si>
  <si>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</si>
  <si>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</si>
  <si>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</si>
  <si>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</si>
  <si>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</si>
  <si>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</si>
  <si>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</si>
  <si>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</si>
  <si>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</si>
  <si>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</si>
  <si>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</si>
  <si>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</si>
  <si>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</si>
  <si>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</si>
  <si>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</si>
  <si>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</si>
  <si>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</si>
  <si>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</si>
  <si>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</si>
  <si>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</si>
  <si>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</si>
  <si>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</si>
  <si>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</si>
  <si>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</si>
  <si>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</si>
  <si>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</si>
  <si>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</si>
  <si>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</si>
  <si>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</si>
  <si>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</si>
  <si>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</si>
  <si>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</si>
  <si>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</si>
  <si>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</si>
  <si>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</si>
  <si>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</si>
  <si>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</si>
  <si>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</si>
  <si>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</si>
  <si>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</si>
  <si>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</si>
  <si>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</si>
  <si>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</si>
  <si>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</si>
  <si>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</si>
  <si>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</si>
  <si>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</si>
  <si>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</si>
  <si>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</si>
  <si>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</si>
  <si>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</si>
  <si>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</si>
  <si>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</si>
  <si>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</si>
  <si>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</si>
  <si>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</si>
  <si>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</si>
  <si>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</si>
  <si>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</si>
  <si>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</si>
  <si>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</si>
  <si>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</si>
  <si>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</si>
  <si>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</si>
  <si>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</si>
  <si>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</si>
  <si>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</si>
  <si>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</si>
  <si>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</si>
  <si>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</si>
  <si>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</si>
  <si>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</si>
  <si>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</si>
  <si>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</si>
  <si>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</si>
  <si>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</si>
  <si>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</si>
  <si>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</si>
  <si>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</si>
  <si>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</si>
  <si>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</si>
  <si>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</si>
  <si>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</si>
  <si>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</si>
  <si>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</si>
  <si>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</si>
  <si>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</si>
  <si>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</si>
  <si>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</si>
  <si>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</si>
  <si>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</si>
  <si>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</si>
  <si>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</si>
  <si>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</si>
  <si>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</si>
  <si>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</si>
  <si>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</si>
  <si>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</si>
  <si>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</si>
  <si>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</si>
  <si>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</si>
  <si>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</si>
  <si>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</si>
  <si>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</si>
  <si>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</si>
  <si>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</si>
  <si>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</si>
  <si>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</si>
  <si>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</si>
  <si>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</si>
  <si>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</si>
  <si>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</si>
  <si>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</si>
  <si>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</si>
  <si>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</si>
  <si>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</si>
  <si>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</si>
  <si>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</si>
  <si>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</si>
  <si>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</si>
  <si>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</si>
  <si>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</si>
  <si>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</si>
  <si>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</si>
  <si>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</si>
  <si>
    <t>Room 1</t>
  </si>
  <si>
    <t>Room 2</t>
  </si>
  <si>
    <t>Room 3</t>
  </si>
  <si>
    <t>Room 4</t>
  </si>
  <si>
    <t>Room 5</t>
  </si>
  <si>
    <t>Classroom</t>
  </si>
  <si>
    <t>Computer LAB 1</t>
  </si>
  <si>
    <t>Computer LAB 2</t>
  </si>
  <si>
    <t>Computer LAB</t>
  </si>
  <si>
    <t>A</t>
  </si>
  <si>
    <t>B</t>
  </si>
  <si>
    <t>C</t>
  </si>
  <si>
    <t>INSERT INTO `trainee_group` (`id`, `name`, `section`, `level`, `remarks`) VALUES</t>
  </si>
  <si>
    <t>Basic Electricity and System</t>
  </si>
  <si>
    <t>Basic Electronics and Circuits</t>
  </si>
  <si>
    <t>Fundamental Digital Electronics Circuits</t>
  </si>
  <si>
    <t>Engineering Drawing 1</t>
  </si>
  <si>
    <t>Physics 1</t>
  </si>
  <si>
    <t>Calculus</t>
  </si>
  <si>
    <t>Installation, Servicing Audio-Video Systems</t>
  </si>
  <si>
    <t>Switched-Mode Power Supplies &amp; Autovolt Power</t>
  </si>
  <si>
    <t>Electronics Devices Servicing 1</t>
  </si>
  <si>
    <t>Engineering Drawing 2</t>
  </si>
  <si>
    <t>Physics 2</t>
  </si>
  <si>
    <t>Engineering Mathematics</t>
  </si>
  <si>
    <t>INTRODUCTION TO C++ Programming</t>
  </si>
  <si>
    <t>Technical Communication</t>
  </si>
  <si>
    <t>Personal Computers and Multimedia Devices</t>
  </si>
  <si>
    <t>Computer System Data Comm. &amp; Internetworking</t>
  </si>
  <si>
    <t>Graduation Project 1</t>
  </si>
  <si>
    <t>Chemistry 1</t>
  </si>
  <si>
    <t>Entrepreneurship 1</t>
  </si>
  <si>
    <t>Public Speaking</t>
  </si>
  <si>
    <t>Security Alarm systems</t>
  </si>
  <si>
    <t>Electronics Devices Servicing 2</t>
  </si>
  <si>
    <t>Graduation Project 2</t>
  </si>
  <si>
    <t>Chemistry 2</t>
  </si>
  <si>
    <t>Entrepreneurship 2</t>
  </si>
  <si>
    <t>Health and Safety Precautions</t>
  </si>
  <si>
    <t>Basic Electricity(AC/DC) &amp;Electrical Code</t>
  </si>
  <si>
    <t>Tools, Instruments, Electric wires and cable works</t>
  </si>
  <si>
    <t>Basic Electronics</t>
  </si>
  <si>
    <t>Electrical-Circuits and Protection Devices</t>
  </si>
  <si>
    <t>Three Phase Principles</t>
  </si>
  <si>
    <t xml:space="preserve">INTE 1101 </t>
  </si>
  <si>
    <t xml:space="preserve">ADVANCED IT SKILLS </t>
  </si>
  <si>
    <t>MTST 1101</t>
  </si>
  <si>
    <t xml:space="preserve">STATISTICS </t>
  </si>
  <si>
    <t xml:space="preserve">INTRODUCTION TO SELLING </t>
  </si>
  <si>
    <t>ENTREPRENEURSHIP</t>
  </si>
  <si>
    <t>BBSSM 1103</t>
  </si>
  <si>
    <t>ECONOMICS</t>
  </si>
  <si>
    <t>BBSSM 1101</t>
  </si>
  <si>
    <t xml:space="preserve">PRINCIPLES OF MARKETING </t>
  </si>
  <si>
    <t>TWENG 1101</t>
  </si>
  <si>
    <t xml:space="preserve">TECHNICAL WRINTING </t>
  </si>
  <si>
    <t>ENG 1202</t>
  </si>
  <si>
    <t xml:space="preserve">TECHNICAL COMMUNICATION  </t>
  </si>
  <si>
    <t>MTBS 1202</t>
  </si>
  <si>
    <t>BUSINESS MATHIMATICS</t>
  </si>
  <si>
    <t>BBSSM 1201</t>
  </si>
  <si>
    <t>BUSINESS ETHICS</t>
  </si>
  <si>
    <t>BBSSM 1202</t>
  </si>
  <si>
    <t>ADVERTISIMENT &amp; PROMOTION</t>
  </si>
  <si>
    <t>BBSSM 1203</t>
  </si>
  <si>
    <t xml:space="preserve">CONSUMER BEHAVIOR </t>
  </si>
  <si>
    <t>BBSSM 1204</t>
  </si>
  <si>
    <t>BUSINESS RESEARCH METHODS</t>
  </si>
  <si>
    <t>ENTRP 1202</t>
  </si>
  <si>
    <t xml:space="preserve">TECHNICAL WRITING </t>
  </si>
  <si>
    <t>BBSSM 2101</t>
  </si>
  <si>
    <t xml:space="preserve">DIRECT MARKETING </t>
  </si>
  <si>
    <t>BBSSM 2102</t>
  </si>
  <si>
    <t xml:space="preserve">RETAILING MANAGEMENT </t>
  </si>
  <si>
    <t>BBSSM 2103</t>
  </si>
  <si>
    <t xml:space="preserve">RETAIL PRICING STRAGEGIES </t>
  </si>
  <si>
    <t>BBSSM 2104</t>
  </si>
  <si>
    <t xml:space="preserve">PROFESSIONAL SELLING </t>
  </si>
  <si>
    <t>PUENG 2101</t>
  </si>
  <si>
    <t>INBS 1202</t>
  </si>
  <si>
    <t xml:space="preserve">E- COMMERCE </t>
  </si>
  <si>
    <t>BBSSM 2204</t>
  </si>
  <si>
    <t>MARKETING COMMUINCATION</t>
  </si>
  <si>
    <t>BBSSM 2201</t>
  </si>
  <si>
    <t>CUSTOMER RELATIONSHIP MGT.</t>
  </si>
  <si>
    <t xml:space="preserve">GRADUATION PROJECT </t>
  </si>
  <si>
    <t xml:space="preserve">MANAGEMENT AND ORGANIZATION </t>
  </si>
  <si>
    <t>Course Code</t>
  </si>
  <si>
    <t>Course Title</t>
  </si>
  <si>
    <t>BBSSM 1102</t>
  </si>
  <si>
    <t>BBSSM 2201x</t>
  </si>
  <si>
    <t>BBSSM 2204x</t>
  </si>
  <si>
    <t>CHEM 1101</t>
  </si>
  <si>
    <t>CHEM 1202</t>
  </si>
  <si>
    <t>EECIM 1101</t>
  </si>
  <si>
    <t>EECIM 1102</t>
  </si>
  <si>
    <t>EECIM 1103</t>
  </si>
  <si>
    <t>EECIM 1204</t>
  </si>
  <si>
    <t>EECIM 1205</t>
  </si>
  <si>
    <t>EECIM 1206</t>
  </si>
  <si>
    <t>EECIM 2107</t>
  </si>
  <si>
    <t>EECIM 2108</t>
  </si>
  <si>
    <t>EECIM 2109</t>
  </si>
  <si>
    <t>EECIM 2210</t>
  </si>
  <si>
    <t>EECIM 2211</t>
  </si>
  <si>
    <t>EECIM 2212</t>
  </si>
  <si>
    <t>EELIHW 1101</t>
  </si>
  <si>
    <t>EELIHW 1102</t>
  </si>
  <si>
    <t>EELIHW 1103</t>
  </si>
  <si>
    <t>EELIHW 1204</t>
  </si>
  <si>
    <t>EELIHW 1205</t>
  </si>
  <si>
    <t>EELIHW 1206</t>
  </si>
  <si>
    <t>EENDR 1101</t>
  </si>
  <si>
    <t>EENDR 1202</t>
  </si>
  <si>
    <t>ENTRP 1101</t>
  </si>
  <si>
    <t>ENTRP 1203</t>
  </si>
  <si>
    <t>INTE 1202</t>
  </si>
  <si>
    <t>MTCL 1101</t>
  </si>
  <si>
    <t>MTCL 1202</t>
  </si>
  <si>
    <t>PHYS 1101</t>
  </si>
  <si>
    <t>PHYS 1202</t>
  </si>
  <si>
    <t>PRMG 1101</t>
  </si>
  <si>
    <t>TCENG 1202</t>
  </si>
  <si>
    <t>Period Req</t>
  </si>
  <si>
    <t>ENG 1101</t>
  </si>
  <si>
    <t>EECIM 1203</t>
  </si>
  <si>
    <t>ELX-?</t>
  </si>
  <si>
    <t>EECIM 1305</t>
  </si>
  <si>
    <t>EELIHW 1203</t>
  </si>
  <si>
    <t>EELIHW 2107</t>
  </si>
  <si>
    <t>EELIHW 2108</t>
  </si>
  <si>
    <t>EELIHW 2209</t>
  </si>
  <si>
    <t>EELIHW 2210</t>
  </si>
  <si>
    <t>INSERT INTO `subject` (`id`, `code`, `name`, `required_period`, `description`) VALUES</t>
  </si>
  <si>
    <t>(1, 'MATH101', 'Basic Math', 2, 'Basic Math taught in level 1'),</t>
  </si>
  <si>
    <t>WELD</t>
  </si>
  <si>
    <t>INSERT INTO `instructor` (`id`, `id_number`, `first_name`, `last_name`, `note`) VALUES</t>
  </si>
  <si>
    <t>Weldin &amp; Fabrication</t>
  </si>
  <si>
    <t>Study</t>
  </si>
  <si>
    <t>Break</t>
  </si>
  <si>
    <t>BRK</t>
  </si>
  <si>
    <t>(1, 2017001, 'Abdulaziz', 'Abid Galm Al Hinai', 'ELC - Instructor'),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</si>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</sst>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/>
  <cols>
    <col min="1" max="1" width="83.140625" bestFit="1" customWidth="1"/>
    <col min="2" max="2" width="43.42578125" bestFit="1" customWidth="1"/>
  </cols>
  <sheetData>
    <row r="1" spans="1:2">
      <c r="A1" t="s">
        <v>0</v>
      </c>
      <c r="B1" t="s">
        <v>94</v>
      </c>
    </row>
    <row r="2" spans="1:2">
      <c r="A2" t="s">
        <v>1</v>
      </c>
      <c r="B2" t="s">
        <v>95</v>
      </c>
    </row>
    <row r="3" spans="1:2">
      <c r="A3" t="s">
        <v>2</v>
      </c>
      <c r="B3" t="s">
        <v>96</v>
      </c>
    </row>
    <row r="4" spans="1:2">
      <c r="A4" t="s">
        <v>3</v>
      </c>
      <c r="B4" t="s">
        <v>97</v>
      </c>
    </row>
    <row r="5" spans="1:2">
      <c r="A5" t="s">
        <v>4</v>
      </c>
      <c r="B5" t="s">
        <v>98</v>
      </c>
    </row>
    <row r="6" spans="1:2">
      <c r="A6" t="s">
        <v>5</v>
      </c>
      <c r="B6" t="s">
        <v>99</v>
      </c>
    </row>
    <row r="7" spans="1:2">
      <c r="A7" t="s">
        <v>6</v>
      </c>
      <c r="B7" t="s">
        <v>100</v>
      </c>
    </row>
    <row r="8" spans="1:2">
      <c r="A8" t="s">
        <v>7</v>
      </c>
      <c r="B8" t="s">
        <v>101</v>
      </c>
    </row>
    <row r="9" spans="1:2">
      <c r="A9" t="s">
        <v>8</v>
      </c>
      <c r="B9" t="s">
        <v>102</v>
      </c>
    </row>
    <row r="10" spans="1:2">
      <c r="A10" t="s">
        <v>9</v>
      </c>
      <c r="B10" t="s">
        <v>103</v>
      </c>
    </row>
    <row r="11" spans="1:2">
      <c r="A11" t="s">
        <v>10</v>
      </c>
      <c r="B11" t="s">
        <v>104</v>
      </c>
    </row>
    <row r="12" spans="1:2">
      <c r="A12" t="s">
        <v>11</v>
      </c>
      <c r="B12" t="s">
        <v>105</v>
      </c>
    </row>
    <row r="13" spans="1:2">
      <c r="A13" t="s">
        <v>12</v>
      </c>
      <c r="B13" t="s">
        <v>106</v>
      </c>
    </row>
    <row r="14" spans="1:2">
      <c r="A14" t="s">
        <v>13</v>
      </c>
      <c r="B14" t="s">
        <v>107</v>
      </c>
    </row>
    <row r="15" spans="1:2">
      <c r="A15" t="s">
        <v>14</v>
      </c>
      <c r="B15" t="s">
        <v>108</v>
      </c>
    </row>
    <row r="16" spans="1:2">
      <c r="A16" t="s">
        <v>15</v>
      </c>
      <c r="B16" t="s">
        <v>109</v>
      </c>
    </row>
    <row r="17" spans="1:2">
      <c r="A17" t="s">
        <v>16</v>
      </c>
      <c r="B17" t="s">
        <v>110</v>
      </c>
    </row>
    <row r="18" spans="1:2">
      <c r="A18" t="s">
        <v>17</v>
      </c>
      <c r="B18" t="s">
        <v>111</v>
      </c>
    </row>
    <row r="19" spans="1:2">
      <c r="A19" t="s">
        <v>18</v>
      </c>
      <c r="B19" t="s">
        <v>112</v>
      </c>
    </row>
    <row r="20" spans="1:2">
      <c r="A20" t="s">
        <v>19</v>
      </c>
      <c r="B20" t="s">
        <v>113</v>
      </c>
    </row>
    <row r="21" spans="1:2">
      <c r="A21" t="s">
        <v>20</v>
      </c>
      <c r="B21" t="s">
        <v>114</v>
      </c>
    </row>
    <row r="22" spans="1:2">
      <c r="A22" t="s">
        <v>21</v>
      </c>
      <c r="B22" t="s">
        <v>115</v>
      </c>
    </row>
    <row r="23" spans="1:2">
      <c r="A23" t="s">
        <v>22</v>
      </c>
      <c r="B23" t="s">
        <v>116</v>
      </c>
    </row>
    <row r="24" spans="1:2">
      <c r="A24" t="s">
        <v>23</v>
      </c>
      <c r="B24" t="s">
        <v>117</v>
      </c>
    </row>
    <row r="25" spans="1:2">
      <c r="A25" t="s">
        <v>24</v>
      </c>
      <c r="B25" t="s">
        <v>118</v>
      </c>
    </row>
    <row r="26" spans="1:2">
      <c r="A26" t="s">
        <v>25</v>
      </c>
      <c r="B26" t="s">
        <v>119</v>
      </c>
    </row>
    <row r="27" spans="1:2">
      <c r="A27" t="s">
        <v>26</v>
      </c>
      <c r="B27" t="s">
        <v>120</v>
      </c>
    </row>
    <row r="28" spans="1:2">
      <c r="A28" t="s">
        <v>27</v>
      </c>
      <c r="B28" t="s">
        <v>121</v>
      </c>
    </row>
    <row r="29" spans="1:2">
      <c r="A29" t="s">
        <v>28</v>
      </c>
      <c r="B29" t="s">
        <v>122</v>
      </c>
    </row>
    <row r="30" spans="1:2">
      <c r="A30" t="s">
        <v>29</v>
      </c>
      <c r="B30" t="s">
        <v>123</v>
      </c>
    </row>
    <row r="31" spans="1:2">
      <c r="A31" t="s">
        <v>30</v>
      </c>
      <c r="B31" t="s">
        <v>124</v>
      </c>
    </row>
    <row r="32" spans="1:2">
      <c r="A32" t="s">
        <v>31</v>
      </c>
      <c r="B32" t="s">
        <v>125</v>
      </c>
    </row>
    <row r="33" spans="1:2">
      <c r="A33" t="s">
        <v>32</v>
      </c>
      <c r="B33" t="s">
        <v>126</v>
      </c>
    </row>
    <row r="34" spans="1:2">
      <c r="A34" t="s">
        <v>33</v>
      </c>
      <c r="B34" t="s">
        <v>127</v>
      </c>
    </row>
    <row r="35" spans="1:2">
      <c r="A35" t="s">
        <v>34</v>
      </c>
      <c r="B35" t="s">
        <v>128</v>
      </c>
    </row>
    <row r="36" spans="1:2">
      <c r="A36" t="s">
        <v>35</v>
      </c>
      <c r="B36" t="s">
        <v>129</v>
      </c>
    </row>
    <row r="37" spans="1:2">
      <c r="A37" t="s">
        <v>36</v>
      </c>
      <c r="B37" t="s">
        <v>130</v>
      </c>
    </row>
    <row r="38" spans="1:2">
      <c r="A38" t="s">
        <v>37</v>
      </c>
      <c r="B38" t="s">
        <v>131</v>
      </c>
    </row>
    <row r="39" spans="1:2">
      <c r="A39" t="s">
        <v>38</v>
      </c>
      <c r="B39" t="s">
        <v>132</v>
      </c>
    </row>
    <row r="40" spans="1:2">
      <c r="A40" t="s">
        <v>39</v>
      </c>
      <c r="B40" t="s">
        <v>133</v>
      </c>
    </row>
    <row r="41" spans="1:2">
      <c r="A41" t="s">
        <v>40</v>
      </c>
      <c r="B41" t="s">
        <v>134</v>
      </c>
    </row>
    <row r="42" spans="1:2">
      <c r="A42" t="s">
        <v>41</v>
      </c>
      <c r="B42" t="s">
        <v>135</v>
      </c>
    </row>
    <row r="43" spans="1:2">
      <c r="A43" t="s">
        <v>42</v>
      </c>
      <c r="B43" t="s">
        <v>136</v>
      </c>
    </row>
    <row r="44" spans="1:2">
      <c r="A44" t="s">
        <v>43</v>
      </c>
      <c r="B44" t="s">
        <v>137</v>
      </c>
    </row>
    <row r="45" spans="1:2">
      <c r="A45" t="s">
        <v>44</v>
      </c>
      <c r="B45" t="s">
        <v>138</v>
      </c>
    </row>
    <row r="46" spans="1:2">
      <c r="A46" t="s">
        <v>45</v>
      </c>
      <c r="B46" t="s">
        <v>139</v>
      </c>
    </row>
    <row r="47" spans="1:2">
      <c r="A47" t="s">
        <v>46</v>
      </c>
      <c r="B47" t="s">
        <v>140</v>
      </c>
    </row>
    <row r="48" spans="1:2">
      <c r="A48" t="s">
        <v>47</v>
      </c>
      <c r="B48" t="s">
        <v>141</v>
      </c>
    </row>
    <row r="49" spans="1:2">
      <c r="A49" t="s">
        <v>48</v>
      </c>
      <c r="B49" t="s">
        <v>142</v>
      </c>
    </row>
    <row r="50" spans="1:2">
      <c r="A50" t="s">
        <v>49</v>
      </c>
      <c r="B50" t="s">
        <v>143</v>
      </c>
    </row>
    <row r="51" spans="1:2">
      <c r="A51" t="s">
        <v>50</v>
      </c>
      <c r="B51" t="s">
        <v>144</v>
      </c>
    </row>
    <row r="52" spans="1:2">
      <c r="A52" t="s">
        <v>51</v>
      </c>
      <c r="B52" t="s">
        <v>145</v>
      </c>
    </row>
    <row r="53" spans="1:2">
      <c r="A53" t="s">
        <v>52</v>
      </c>
      <c r="B53" t="s">
        <v>146</v>
      </c>
    </row>
    <row r="54" spans="1:2">
      <c r="A54" t="s">
        <v>53</v>
      </c>
      <c r="B54" t="s">
        <v>147</v>
      </c>
    </row>
    <row r="55" spans="1:2">
      <c r="A55" t="s">
        <v>54</v>
      </c>
      <c r="B55" t="s">
        <v>148</v>
      </c>
    </row>
    <row r="56" spans="1:2">
      <c r="A56" t="s">
        <v>55</v>
      </c>
      <c r="B56" t="s">
        <v>149</v>
      </c>
    </row>
    <row r="57" spans="1:2">
      <c r="A57" t="s">
        <v>56</v>
      </c>
      <c r="B57" t="s">
        <v>150</v>
      </c>
    </row>
    <row r="58" spans="1:2">
      <c r="A58" t="s">
        <v>57</v>
      </c>
      <c r="B58" t="s">
        <v>151</v>
      </c>
    </row>
    <row r="59" spans="1:2">
      <c r="A59" t="s">
        <v>58</v>
      </c>
      <c r="B59" t="s">
        <v>152</v>
      </c>
    </row>
    <row r="60" spans="1:2">
      <c r="A60" t="s">
        <v>59</v>
      </c>
      <c r="B60" t="s">
        <v>153</v>
      </c>
    </row>
    <row r="61" spans="1:2">
      <c r="A61" t="s">
        <v>60</v>
      </c>
      <c r="B61" t="s">
        <v>154</v>
      </c>
    </row>
    <row r="62" spans="1:2">
      <c r="A62" t="s">
        <v>61</v>
      </c>
      <c r="B62" t="s">
        <v>155</v>
      </c>
    </row>
    <row r="63" spans="1:2">
      <c r="A63" t="s">
        <v>62</v>
      </c>
      <c r="B63" t="s">
        <v>156</v>
      </c>
    </row>
    <row r="64" spans="1:2">
      <c r="A64" t="s">
        <v>63</v>
      </c>
      <c r="B64" t="s">
        <v>157</v>
      </c>
    </row>
    <row r="65" spans="1:2">
      <c r="A65" t="s">
        <v>64</v>
      </c>
      <c r="B65" t="s">
        <v>158</v>
      </c>
    </row>
    <row r="66" spans="1:2">
      <c r="A66" t="s">
        <v>65</v>
      </c>
      <c r="B66" t="s">
        <v>159</v>
      </c>
    </row>
    <row r="67" spans="1:2">
      <c r="A67" t="s">
        <v>66</v>
      </c>
      <c r="B67" t="s">
        <v>160</v>
      </c>
    </row>
    <row r="68" spans="1:2">
      <c r="A68" t="s">
        <v>67</v>
      </c>
      <c r="B68" t="s">
        <v>161</v>
      </c>
    </row>
    <row r="69" spans="1:2">
      <c r="A69" t="s">
        <v>68</v>
      </c>
      <c r="B69" t="s">
        <v>162</v>
      </c>
    </row>
    <row r="70" spans="1:2">
      <c r="A70" t="s">
        <v>69</v>
      </c>
      <c r="B70" t="s">
        <v>163</v>
      </c>
    </row>
    <row r="71" spans="1:2">
      <c r="A71" t="s">
        <v>70</v>
      </c>
      <c r="B71" t="s">
        <v>164</v>
      </c>
    </row>
    <row r="72" spans="1:2">
      <c r="A72" t="s">
        <v>71</v>
      </c>
      <c r="B72" t="s">
        <v>165</v>
      </c>
    </row>
    <row r="73" spans="1:2">
      <c r="A73" t="s">
        <v>72</v>
      </c>
      <c r="B73" t="s">
        <v>166</v>
      </c>
    </row>
    <row r="74" spans="1:2">
      <c r="A74" t="s">
        <v>73</v>
      </c>
      <c r="B74" t="s">
        <v>167</v>
      </c>
    </row>
    <row r="75" spans="1:2">
      <c r="A75" t="s">
        <v>74</v>
      </c>
      <c r="B75" t="s">
        <v>168</v>
      </c>
    </row>
    <row r="76" spans="1:2">
      <c r="A76" t="s">
        <v>75</v>
      </c>
      <c r="B76" t="s">
        <v>169</v>
      </c>
    </row>
    <row r="77" spans="1:2">
      <c r="A77" t="s">
        <v>76</v>
      </c>
      <c r="B77" t="s">
        <v>170</v>
      </c>
    </row>
    <row r="78" spans="1:2">
      <c r="A78" t="s">
        <v>77</v>
      </c>
      <c r="B78" t="s">
        <v>171</v>
      </c>
    </row>
    <row r="79" spans="1:2">
      <c r="A79" t="s">
        <v>78</v>
      </c>
      <c r="B79" t="s">
        <v>172</v>
      </c>
    </row>
    <row r="80" spans="1:2">
      <c r="A80" t="s">
        <v>79</v>
      </c>
      <c r="B80" t="s">
        <v>173</v>
      </c>
    </row>
    <row r="81" spans="1:2">
      <c r="A81" t="s">
        <v>80</v>
      </c>
      <c r="B81" t="s">
        <v>174</v>
      </c>
    </row>
    <row r="82" spans="1:2">
      <c r="A82" t="s">
        <v>81</v>
      </c>
      <c r="B82" t="s">
        <v>175</v>
      </c>
    </row>
    <row r="83" spans="1:2">
      <c r="A83" t="s">
        <v>82</v>
      </c>
      <c r="B83" t="s">
        <v>176</v>
      </c>
    </row>
    <row r="84" spans="1:2">
      <c r="A84" t="s">
        <v>83</v>
      </c>
      <c r="B84" t="s">
        <v>177</v>
      </c>
    </row>
    <row r="85" spans="1:2">
      <c r="A85" t="s">
        <v>84</v>
      </c>
      <c r="B85" t="s">
        <v>178</v>
      </c>
    </row>
    <row r="86" spans="1:2">
      <c r="A86" t="s">
        <v>85</v>
      </c>
      <c r="B86" t="s">
        <v>179</v>
      </c>
    </row>
    <row r="87" spans="1:2">
      <c r="A87" t="s">
        <v>86</v>
      </c>
      <c r="B87" t="s">
        <v>180</v>
      </c>
    </row>
    <row r="88" spans="1:2">
      <c r="A88" t="s">
        <v>87</v>
      </c>
      <c r="B88" t="s">
        <v>181</v>
      </c>
    </row>
    <row r="89" spans="1:2">
      <c r="A89" t="s">
        <v>88</v>
      </c>
      <c r="B89" t="s">
        <v>182</v>
      </c>
    </row>
    <row r="90" spans="1:2">
      <c r="A90" t="s">
        <v>89</v>
      </c>
      <c r="B90" t="s">
        <v>183</v>
      </c>
    </row>
    <row r="91" spans="1:2">
      <c r="A91" t="s">
        <v>90</v>
      </c>
      <c r="B91" t="s">
        <v>184</v>
      </c>
    </row>
    <row r="92" spans="1:2">
      <c r="A92" t="s">
        <v>91</v>
      </c>
      <c r="B92" t="s">
        <v>185</v>
      </c>
    </row>
    <row r="93" spans="1:2">
      <c r="A93" t="s">
        <v>92</v>
      </c>
      <c r="B93" t="s">
        <v>186</v>
      </c>
    </row>
    <row r="94" spans="1:2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workbookViewId="0">
      <selection activeCell="G7" sqref="G7"/>
    </sheetView>
  </sheetViews>
  <sheetFormatPr defaultRowHeight="1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0"/>
  <sheetViews>
    <sheetView tabSelected="1" topLeftCell="A53" zoomScale="115" zoomScaleNormal="115" workbookViewId="0">
      <selection activeCell="F7" sqref="F7:F70"/>
    </sheetView>
  </sheetViews>
  <sheetFormatPr defaultRowHeight="15"/>
  <cols>
    <col min="3" max="3" width="13.140625" bestFit="1" customWidth="1"/>
    <col min="4" max="4" width="37.140625" bestFit="1" customWidth="1"/>
    <col min="6" max="6" width="57.7109375" bestFit="1" customWidth="1"/>
  </cols>
  <sheetData>
    <row r="3" spans="1:6">
      <c r="D3" s="1" t="s">
        <v>243</v>
      </c>
    </row>
    <row r="4" spans="1:6">
      <c r="D4" s="1" t="s">
        <v>244</v>
      </c>
    </row>
    <row r="5" spans="1:6">
      <c r="D5" s="1" t="s">
        <v>245</v>
      </c>
      <c r="F5" t="s">
        <v>464</v>
      </c>
    </row>
    <row r="6" spans="1:6">
      <c r="D6" s="1" t="s">
        <v>246</v>
      </c>
    </row>
    <row r="7" spans="1:6">
      <c r="D7" s="1" t="s">
        <v>247</v>
      </c>
      <c r="F7" t="s">
        <v>459</v>
      </c>
    </row>
    <row r="8" spans="1:6">
      <c r="B8" t="s">
        <v>250</v>
      </c>
      <c r="C8" t="s">
        <v>248</v>
      </c>
      <c r="D8" s="1" t="s">
        <v>249</v>
      </c>
      <c r="E8" t="s">
        <v>263</v>
      </c>
    </row>
    <row r="9" spans="1:6">
      <c r="A9">
        <v>1</v>
      </c>
      <c r="B9">
        <v>2017001</v>
      </c>
      <c r="C9" t="s">
        <v>461</v>
      </c>
      <c r="D9" s="1" t="s">
        <v>462</v>
      </c>
      <c r="E9" t="s">
        <v>463</v>
      </c>
      <c r="F9" t="str">
        <f t="shared" ref="F9:F70" si="0">CONCATENATE("(",A9,",",B9,",'",C9,"','",D9,"','",E9," Study Break'),")</f>
        <v>(1,2017001,'Study','Break','BRK Study Break'),</v>
      </c>
    </row>
    <row r="10" spans="1:6">
      <c r="A10">
        <v>2</v>
      </c>
      <c r="B10">
        <v>2017002</v>
      </c>
      <c r="C10" t="s">
        <v>231</v>
      </c>
      <c r="D10" t="s">
        <v>309</v>
      </c>
      <c r="E10" t="s">
        <v>259</v>
      </c>
      <c r="F10" t="str">
        <f>CONCATENATE("(",A10,",",B10,",'",C10,"','",D10,"','",E10," - Instructor'),")</f>
        <v>(2,2017002,'Abdulaziz','Abid Galm Al Hinai','ELC - Instructor'),</v>
      </c>
    </row>
    <row r="11" spans="1:6">
      <c r="A11">
        <v>3</v>
      </c>
      <c r="B11">
        <v>2017003</v>
      </c>
      <c r="C11" t="s">
        <v>231</v>
      </c>
      <c r="D11" t="s">
        <v>315</v>
      </c>
      <c r="E11" t="s">
        <v>261</v>
      </c>
      <c r="F11" t="str">
        <f t="shared" ref="F11:F70" si="1">CONCATENATE("(",A11,",",B11,",'",C11,"','",D11,"','",E11," - Instructor'),")</f>
        <v>(3,2017003,'Abdulaziz','Jumah Al Shamaki','RAC - Instructor'),</v>
      </c>
    </row>
    <row r="12" spans="1:6">
      <c r="A12">
        <v>4</v>
      </c>
      <c r="B12">
        <v>2017004</v>
      </c>
      <c r="C12" t="s">
        <v>230</v>
      </c>
      <c r="D12" t="s">
        <v>308</v>
      </c>
      <c r="E12" t="s">
        <v>259</v>
      </c>
      <c r="F12" t="str">
        <f t="shared" si="1"/>
        <v>(4,2017004,'Abdullah','Maher.Abdullah','ELC - Instructor'),</v>
      </c>
    </row>
    <row r="13" spans="1:6">
      <c r="A13">
        <v>5</v>
      </c>
      <c r="B13">
        <v>2017005</v>
      </c>
      <c r="C13" t="s">
        <v>207</v>
      </c>
      <c r="D13" t="s">
        <v>283</v>
      </c>
      <c r="E13" t="s">
        <v>254</v>
      </c>
      <c r="F13" t="str">
        <f t="shared" si="1"/>
        <v>(5,2017005,'Abdurahiman','Puthan','ENG - Instructor'),</v>
      </c>
    </row>
    <row r="14" spans="1:6">
      <c r="A14">
        <v>6</v>
      </c>
      <c r="B14">
        <v>2017006</v>
      </c>
      <c r="C14" t="s">
        <v>198</v>
      </c>
      <c r="D14" t="s">
        <v>270</v>
      </c>
      <c r="E14" t="s">
        <v>253</v>
      </c>
      <c r="F14" t="str">
        <f t="shared" si="1"/>
        <v>(6,2017006,'Ahmed','Mahsob','BUS - Instructor'),</v>
      </c>
    </row>
    <row r="15" spans="1:6">
      <c r="A15">
        <v>7</v>
      </c>
      <c r="B15">
        <v>2017007</v>
      </c>
      <c r="C15" t="s">
        <v>198</v>
      </c>
      <c r="D15" t="s">
        <v>284</v>
      </c>
      <c r="E15" t="s">
        <v>254</v>
      </c>
      <c r="F15" t="str">
        <f t="shared" si="1"/>
        <v>(7,2017007,'Ahmed','AL-Maqbali','ENG - Instructor'),</v>
      </c>
    </row>
    <row r="16" spans="1:6">
      <c r="A16">
        <v>8</v>
      </c>
      <c r="B16">
        <v>2017008</v>
      </c>
      <c r="C16" t="s">
        <v>206</v>
      </c>
      <c r="D16" t="s">
        <v>282</v>
      </c>
      <c r="E16" t="s">
        <v>254</v>
      </c>
      <c r="F16" t="str">
        <f t="shared" si="1"/>
        <v>(8,2017008,'Ali','Mohammed Ali Salih','ENG - Instructor'),</v>
      </c>
    </row>
    <row r="17" spans="1:6">
      <c r="A17">
        <v>9</v>
      </c>
      <c r="B17">
        <v>2017009</v>
      </c>
      <c r="C17" t="s">
        <v>232</v>
      </c>
      <c r="D17" t="s">
        <v>310</v>
      </c>
      <c r="E17" t="s">
        <v>260</v>
      </c>
      <c r="F17" t="str">
        <f t="shared" si="1"/>
        <v>(9,2017009,'Ammar','Bin Mosbah','MECH - Instructor'),</v>
      </c>
    </row>
    <row r="18" spans="1:6">
      <c r="A18">
        <v>10</v>
      </c>
      <c r="B18">
        <v>2017010</v>
      </c>
      <c r="C18" t="s">
        <v>220</v>
      </c>
      <c r="D18" t="s">
        <v>298</v>
      </c>
      <c r="E18" t="s">
        <v>257</v>
      </c>
      <c r="F18" t="str">
        <f t="shared" si="1"/>
        <v>(10,2017010,'antonio','Buca','PHY - Instructor'),</v>
      </c>
    </row>
    <row r="19" spans="1:6">
      <c r="A19">
        <v>11</v>
      </c>
      <c r="B19">
        <v>2017011</v>
      </c>
      <c r="C19" t="s">
        <v>210</v>
      </c>
      <c r="D19" t="s">
        <v>287</v>
      </c>
      <c r="E19" t="s">
        <v>254</v>
      </c>
      <c r="F19" t="str">
        <f t="shared" si="1"/>
        <v>(11,2017011,'Aref','Al ajmi','ENG - Instructor'),</v>
      </c>
    </row>
    <row r="20" spans="1:6">
      <c r="A20">
        <v>12</v>
      </c>
      <c r="B20">
        <v>2017012</v>
      </c>
      <c r="C20" t="s">
        <v>202</v>
      </c>
      <c r="D20" t="s">
        <v>276</v>
      </c>
      <c r="E20" t="s">
        <v>254</v>
      </c>
      <c r="F20" t="str">
        <f t="shared" si="1"/>
        <v>(12,2017012,'Asma','AL-','ENG - Instructor'),</v>
      </c>
    </row>
    <row r="21" spans="1:6">
      <c r="A21">
        <v>13</v>
      </c>
      <c r="B21">
        <v>2017013</v>
      </c>
      <c r="C21" t="s">
        <v>202</v>
      </c>
      <c r="D21" t="s">
        <v>296</v>
      </c>
      <c r="E21" t="s">
        <v>257</v>
      </c>
      <c r="F21" t="str">
        <f t="shared" si="1"/>
        <v>(13,2017013,'Asma','Al Farsi','PHY - Instructor'),</v>
      </c>
    </row>
    <row r="22" spans="1:6">
      <c r="A22">
        <v>14</v>
      </c>
      <c r="B22">
        <v>2017014</v>
      </c>
      <c r="C22" t="s">
        <v>221</v>
      </c>
      <c r="D22" t="s">
        <v>299</v>
      </c>
      <c r="E22" t="s">
        <v>257</v>
      </c>
      <c r="F22" t="str">
        <f t="shared" si="1"/>
        <v>(14,2017014,'Ayeesha','Yasmin','PHY - Instructor'),</v>
      </c>
    </row>
    <row r="23" spans="1:6">
      <c r="A23">
        <v>15</v>
      </c>
      <c r="B23">
        <v>2017015</v>
      </c>
      <c r="C23" t="s">
        <v>218</v>
      </c>
      <c r="D23" t="s">
        <v>295</v>
      </c>
      <c r="E23" t="s">
        <v>256</v>
      </c>
      <c r="F23" t="str">
        <f t="shared" si="1"/>
        <v>(15,2017015,'Ayoub','Al Oufi','MATH - Instructor'),</v>
      </c>
    </row>
    <row r="24" spans="1:6">
      <c r="A24">
        <v>16</v>
      </c>
      <c r="B24">
        <v>2017016</v>
      </c>
      <c r="C24" t="s">
        <v>219</v>
      </c>
      <c r="D24" t="s">
        <v>297</v>
      </c>
      <c r="E24" t="s">
        <v>257</v>
      </c>
      <c r="F24" t="str">
        <f t="shared" si="1"/>
        <v>(16,2017016,'Bilal','Al Arqenah','PHY - Instructor'),</v>
      </c>
    </row>
    <row r="25" spans="1:6">
      <c r="A25">
        <v>17</v>
      </c>
      <c r="B25">
        <v>2017017</v>
      </c>
      <c r="C25" t="s">
        <v>193</v>
      </c>
      <c r="D25" t="s">
        <v>265</v>
      </c>
      <c r="E25" t="s">
        <v>251</v>
      </c>
      <c r="F25" t="str">
        <f t="shared" si="1"/>
        <v>(17,2017017,'Carlo','Romion','PE - Instructor'),</v>
      </c>
    </row>
    <row r="26" spans="1:6">
      <c r="A26">
        <v>18</v>
      </c>
      <c r="B26">
        <v>2017018</v>
      </c>
      <c r="C26" t="s">
        <v>223</v>
      </c>
      <c r="D26" t="s">
        <v>301</v>
      </c>
      <c r="E26" t="s">
        <v>258</v>
      </c>
      <c r="F26" t="str">
        <f t="shared" si="1"/>
        <v>(18,2017018,'Conrado','Torres','ELX - Instructor'),</v>
      </c>
    </row>
    <row r="27" spans="1:6">
      <c r="A27">
        <v>19</v>
      </c>
      <c r="B27">
        <v>2017019</v>
      </c>
      <c r="C27" t="s">
        <v>213</v>
      </c>
      <c r="D27" t="s">
        <v>289</v>
      </c>
      <c r="E27" t="s">
        <v>255</v>
      </c>
      <c r="F27" t="str">
        <f t="shared" si="1"/>
        <v>(19,2017019,'Ericson','Billedo','IT - Instructor'),</v>
      </c>
    </row>
    <row r="28" spans="1:6">
      <c r="A28">
        <v>20</v>
      </c>
      <c r="B28">
        <v>2017020</v>
      </c>
      <c r="C28" t="s">
        <v>227</v>
      </c>
      <c r="D28" t="s">
        <v>305</v>
      </c>
      <c r="E28" t="s">
        <v>259</v>
      </c>
      <c r="F28" t="str">
        <f t="shared" si="1"/>
        <v>(20,2017020,'Euclid','Santiago','ELC - Instructor'),</v>
      </c>
    </row>
    <row r="29" spans="1:6">
      <c r="A29">
        <v>21</v>
      </c>
      <c r="B29">
        <v>2017021</v>
      </c>
      <c r="C29" t="s">
        <v>224</v>
      </c>
      <c r="D29" t="s">
        <v>302</v>
      </c>
      <c r="E29" t="s">
        <v>258</v>
      </c>
      <c r="F29" t="str">
        <f t="shared" si="1"/>
        <v>(21,2017021,'Eulogio','Oderon','ELX - Instructor'),</v>
      </c>
    </row>
    <row r="30" spans="1:6">
      <c r="A30">
        <v>22</v>
      </c>
      <c r="B30">
        <v>2017022</v>
      </c>
      <c r="C30" t="s">
        <v>208</v>
      </c>
      <c r="D30" t="s">
        <v>285</v>
      </c>
      <c r="E30" t="s">
        <v>254</v>
      </c>
      <c r="F30" t="str">
        <f t="shared" si="1"/>
        <v>(22,2017022,'Fatma','AL-Blushi','ENG - Instructor'),</v>
      </c>
    </row>
    <row r="31" spans="1:6">
      <c r="A31">
        <v>23</v>
      </c>
      <c r="B31">
        <v>2017023</v>
      </c>
      <c r="C31" t="s">
        <v>208</v>
      </c>
      <c r="D31" t="s">
        <v>281</v>
      </c>
      <c r="E31" t="s">
        <v>255</v>
      </c>
      <c r="F31" t="str">
        <f t="shared" si="1"/>
        <v>(23,2017023,'Fatma','Al Balushi','IT - Instructor'),</v>
      </c>
    </row>
    <row r="32" spans="1:6">
      <c r="A32">
        <v>24</v>
      </c>
      <c r="B32">
        <v>2017024</v>
      </c>
      <c r="C32" t="s">
        <v>233</v>
      </c>
      <c r="D32" t="s">
        <v>311</v>
      </c>
      <c r="E32" t="s">
        <v>260</v>
      </c>
      <c r="F32" t="str">
        <f t="shared" si="1"/>
        <v>(24,2017024,'Ghalib','Al Amri','MECH - Instructor'),</v>
      </c>
    </row>
    <row r="33" spans="1:6">
      <c r="A33">
        <v>25</v>
      </c>
      <c r="B33">
        <v>2017025</v>
      </c>
      <c r="C33" t="s">
        <v>229</v>
      </c>
      <c r="D33" t="s">
        <v>307</v>
      </c>
      <c r="E33" t="s">
        <v>259</v>
      </c>
      <c r="F33" t="str">
        <f t="shared" si="1"/>
        <v>(25,2017025,'Hermogenes','Baculo','ELC - Instructor'),</v>
      </c>
    </row>
    <row r="34" spans="1:6">
      <c r="A34">
        <v>26</v>
      </c>
      <c r="B34">
        <v>2017026</v>
      </c>
      <c r="C34" t="s">
        <v>225</v>
      </c>
      <c r="D34" t="s">
        <v>303</v>
      </c>
      <c r="E34" t="s">
        <v>259</v>
      </c>
      <c r="F34" t="str">
        <f t="shared" si="1"/>
        <v>(26,2017026,'Ibrahim','Saif Said Al Mawaali','ELC - Instructor'),</v>
      </c>
    </row>
    <row r="35" spans="1:6">
      <c r="A35">
        <v>27</v>
      </c>
      <c r="B35">
        <v>2017027</v>
      </c>
      <c r="C35" t="s">
        <v>226</v>
      </c>
      <c r="D35" t="s">
        <v>304</v>
      </c>
      <c r="E35" t="s">
        <v>259</v>
      </c>
      <c r="F35" t="str">
        <f t="shared" si="1"/>
        <v>(27,2017027,'Ignatius','Rodrigues','ELC - Instructor'),</v>
      </c>
    </row>
    <row r="36" spans="1:6">
      <c r="A36">
        <v>28</v>
      </c>
      <c r="B36">
        <v>2017028</v>
      </c>
      <c r="C36" t="s">
        <v>216</v>
      </c>
      <c r="D36" t="s">
        <v>292</v>
      </c>
      <c r="E36" t="s">
        <v>256</v>
      </c>
      <c r="F36" t="str">
        <f t="shared" si="1"/>
        <v>(28,2017028,'Jaffar','Al. Bahrani','MATH - Instructor'),</v>
      </c>
    </row>
    <row r="37" spans="1:6">
      <c r="A37">
        <v>29</v>
      </c>
      <c r="B37">
        <v>2017029</v>
      </c>
      <c r="C37" t="s">
        <v>240</v>
      </c>
      <c r="D37" t="s">
        <v>319</v>
      </c>
      <c r="E37" t="s">
        <v>262</v>
      </c>
      <c r="F37" t="str">
        <f t="shared" si="1"/>
        <v>(29,2017029,'Jenier','Galarpe','WEL - Instructor'),</v>
      </c>
    </row>
    <row r="38" spans="1:6">
      <c r="A38">
        <v>30</v>
      </c>
      <c r="B38">
        <v>2017030</v>
      </c>
      <c r="C38" t="s">
        <v>201</v>
      </c>
      <c r="D38" t="s">
        <v>275</v>
      </c>
      <c r="E38" t="s">
        <v>254</v>
      </c>
      <c r="F38" t="str">
        <f t="shared" si="1"/>
        <v>(30,2017030,'Julie','Mathew Senil','ENG - Instructor'),</v>
      </c>
    </row>
    <row r="39" spans="1:6">
      <c r="A39">
        <v>31</v>
      </c>
      <c r="B39">
        <v>2017031</v>
      </c>
      <c r="C39" t="s">
        <v>238</v>
      </c>
      <c r="D39" t="s">
        <v>317</v>
      </c>
      <c r="E39" t="s">
        <v>261</v>
      </c>
      <c r="F39" t="str">
        <f t="shared" si="1"/>
        <v>(31,2017031,'Juluis','Dabon','RAC - Instructor'),</v>
      </c>
    </row>
    <row r="40" spans="1:6">
      <c r="A40">
        <v>32</v>
      </c>
      <c r="B40">
        <v>2017032</v>
      </c>
      <c r="C40" t="s">
        <v>194</v>
      </c>
      <c r="D40" t="s">
        <v>266</v>
      </c>
      <c r="E40" t="s">
        <v>252</v>
      </c>
      <c r="F40" t="str">
        <f t="shared" si="1"/>
        <v>(32,2017032,'Kannan','subash chandra bose','DRW - Instructor'),</v>
      </c>
    </row>
    <row r="41" spans="1:6">
      <c r="A41">
        <v>33</v>
      </c>
      <c r="B41">
        <v>2017033</v>
      </c>
      <c r="C41" t="s">
        <v>228</v>
      </c>
      <c r="D41" t="s">
        <v>306</v>
      </c>
      <c r="E41" t="s">
        <v>259</v>
      </c>
      <c r="F41" t="str">
        <f t="shared" si="1"/>
        <v>(33,2017033,'Karunadas','Parakunnath','ELC - Instructor'),</v>
      </c>
    </row>
    <row r="42" spans="1:6">
      <c r="A42">
        <v>34</v>
      </c>
      <c r="B42">
        <v>2017034</v>
      </c>
      <c r="C42" t="s">
        <v>235</v>
      </c>
      <c r="D42" t="s">
        <v>313</v>
      </c>
      <c r="E42" t="s">
        <v>260</v>
      </c>
      <c r="F42" t="str">
        <f t="shared" si="1"/>
        <v>(34,2017034,'Macario','Barredo','MECH - Instructor'),</v>
      </c>
    </row>
    <row r="43" spans="1:6">
      <c r="A43">
        <v>35</v>
      </c>
      <c r="B43">
        <v>2017035</v>
      </c>
      <c r="C43" t="s">
        <v>205</v>
      </c>
      <c r="D43" t="s">
        <v>281</v>
      </c>
      <c r="E43" t="s">
        <v>254</v>
      </c>
      <c r="F43" t="str">
        <f t="shared" si="1"/>
        <v>(35,2017035,'Mansoor','Al Balushi','ENG - Instructor'),</v>
      </c>
    </row>
    <row r="44" spans="1:6">
      <c r="A44">
        <v>36</v>
      </c>
      <c r="B44">
        <v>2017036</v>
      </c>
      <c r="C44" t="s">
        <v>203</v>
      </c>
      <c r="D44" t="s">
        <v>278</v>
      </c>
      <c r="E44" t="s">
        <v>254</v>
      </c>
      <c r="F44" t="str">
        <f t="shared" si="1"/>
        <v>(36,2017036,'Marwan','ahmed. Almamari','ENG - Instructor'),</v>
      </c>
    </row>
    <row r="45" spans="1:6">
      <c r="A45">
        <v>37</v>
      </c>
      <c r="B45">
        <v>2017037</v>
      </c>
      <c r="C45" t="s">
        <v>209</v>
      </c>
      <c r="D45" t="s">
        <v>286</v>
      </c>
      <c r="E45" t="s">
        <v>254</v>
      </c>
      <c r="F45" t="str">
        <f t="shared" si="1"/>
        <v>(37,2017037,'Maryam','AL-Mamary','ENG - Instructor'),</v>
      </c>
    </row>
    <row r="46" spans="1:6">
      <c r="A46">
        <v>38</v>
      </c>
      <c r="B46">
        <v>2017038</v>
      </c>
      <c r="C46" t="s">
        <v>197</v>
      </c>
      <c r="D46" t="s">
        <v>269</v>
      </c>
      <c r="E46" t="s">
        <v>253</v>
      </c>
      <c r="F46" t="str">
        <f t="shared" si="1"/>
        <v>(38,2017038,'Mohammed','Mahmoud Saliem','BUS - Instructor'),</v>
      </c>
    </row>
    <row r="47" spans="1:6">
      <c r="A47">
        <v>39</v>
      </c>
      <c r="B47">
        <v>2017039</v>
      </c>
      <c r="C47" t="s">
        <v>197</v>
      </c>
      <c r="D47" t="s">
        <v>271</v>
      </c>
      <c r="E47" t="s">
        <v>253</v>
      </c>
      <c r="F47" t="str">
        <f t="shared" si="1"/>
        <v>(39,2017039,'Mohammed','Nasser Abdullah Al Balushi','BUS - Instructor'),</v>
      </c>
    </row>
    <row r="48" spans="1:6">
      <c r="A48">
        <v>40</v>
      </c>
      <c r="B48">
        <v>2017040</v>
      </c>
      <c r="C48" t="s">
        <v>197</v>
      </c>
      <c r="D48" t="s">
        <v>274</v>
      </c>
      <c r="E48" t="s">
        <v>254</v>
      </c>
      <c r="F48" t="str">
        <f t="shared" si="1"/>
        <v>(40,2017040,'Mohammed','Al-BAlushi','ENG - Instructor'),</v>
      </c>
    </row>
    <row r="49" spans="1:6">
      <c r="A49">
        <v>41</v>
      </c>
      <c r="B49">
        <v>2017041</v>
      </c>
      <c r="C49" t="s">
        <v>197</v>
      </c>
      <c r="D49" t="s">
        <v>277</v>
      </c>
      <c r="E49" t="s">
        <v>254</v>
      </c>
      <c r="F49" t="str">
        <f t="shared" si="1"/>
        <v>(41,2017041,'Mohammed','Nabbhan Al Nabbhani','ENG - Instructor'),</v>
      </c>
    </row>
    <row r="50" spans="1:6">
      <c r="A50">
        <v>42</v>
      </c>
      <c r="B50">
        <v>2017042</v>
      </c>
      <c r="C50" t="s">
        <v>197</v>
      </c>
      <c r="D50" t="s">
        <v>279</v>
      </c>
      <c r="E50" t="s">
        <v>254</v>
      </c>
      <c r="F50" t="str">
        <f t="shared" si="1"/>
        <v>(42,2017042,'Mohammed','ALNabhani','ENG - Instructor'),</v>
      </c>
    </row>
    <row r="51" spans="1:6">
      <c r="A51">
        <v>43</v>
      </c>
      <c r="B51">
        <v>2017043</v>
      </c>
      <c r="C51" t="s">
        <v>197</v>
      </c>
      <c r="D51" t="s">
        <v>293</v>
      </c>
      <c r="E51" t="s">
        <v>256</v>
      </c>
      <c r="F51" t="str">
        <f t="shared" si="1"/>
        <v>(43,2017043,'Mohammed','Vaziruddin','MATH - Instructor'),</v>
      </c>
    </row>
    <row r="52" spans="1:6">
      <c r="A52">
        <v>44</v>
      </c>
      <c r="B52">
        <v>2017044</v>
      </c>
      <c r="C52" t="s">
        <v>236</v>
      </c>
      <c r="D52" t="s">
        <v>314</v>
      </c>
      <c r="E52" t="s">
        <v>261</v>
      </c>
      <c r="F52" t="str">
        <f t="shared" si="1"/>
        <v>(44,2017044,'mohammed','al-basyuni al-said al qal youbi','RAC - Instructor'),</v>
      </c>
    </row>
    <row r="53" spans="1:6">
      <c r="A53">
        <v>45</v>
      </c>
      <c r="B53">
        <v>2017045</v>
      </c>
      <c r="C53" t="s">
        <v>197</v>
      </c>
      <c r="D53" t="s">
        <v>322</v>
      </c>
      <c r="E53" t="s">
        <v>262</v>
      </c>
      <c r="F53" t="str">
        <f t="shared" si="1"/>
        <v>(45,2017045,'Mohammed','Ramdan Salim','WEL - Instructor'),</v>
      </c>
    </row>
    <row r="54" spans="1:6">
      <c r="A54">
        <v>46</v>
      </c>
      <c r="B54">
        <v>2017046</v>
      </c>
      <c r="C54" t="s">
        <v>195</v>
      </c>
      <c r="D54" t="s">
        <v>267</v>
      </c>
      <c r="E54" t="s">
        <v>252</v>
      </c>
      <c r="F54" t="str">
        <f t="shared" si="1"/>
        <v>(46,2017046,'Mustafa','Metwally','DRW - Instructor'),</v>
      </c>
    </row>
    <row r="55" spans="1:6">
      <c r="A55">
        <v>47</v>
      </c>
      <c r="B55">
        <v>2017047</v>
      </c>
      <c r="C55" t="s">
        <v>217</v>
      </c>
      <c r="D55" t="s">
        <v>294</v>
      </c>
      <c r="E55" t="s">
        <v>256</v>
      </c>
      <c r="F55" t="str">
        <f t="shared" si="1"/>
        <v>(47,2017047,'NAGAPAVAN','.N','MATH - Instructor'),</v>
      </c>
    </row>
    <row r="56" spans="1:6">
      <c r="A56">
        <v>48</v>
      </c>
      <c r="B56">
        <v>2017048</v>
      </c>
      <c r="C56" t="s">
        <v>234</v>
      </c>
      <c r="D56" t="s">
        <v>312</v>
      </c>
      <c r="E56" t="s">
        <v>260</v>
      </c>
      <c r="F56" t="str">
        <f t="shared" si="1"/>
        <v>(48,2017048,'Nasir','Al Hinai','MECH - Instructor'),</v>
      </c>
    </row>
    <row r="57" spans="1:6">
      <c r="A57">
        <v>49</v>
      </c>
      <c r="B57">
        <v>2017049</v>
      </c>
      <c r="C57" t="s">
        <v>239</v>
      </c>
      <c r="D57" t="s">
        <v>318</v>
      </c>
      <c r="E57" t="s">
        <v>261</v>
      </c>
      <c r="F57" t="str">
        <f t="shared" si="1"/>
        <v>(49,2017049,'Norman','De Ocampo','RAC - Instructor'),</v>
      </c>
    </row>
    <row r="58" spans="1:6">
      <c r="A58">
        <v>50</v>
      </c>
      <c r="B58">
        <v>2017050</v>
      </c>
      <c r="C58" t="s">
        <v>237</v>
      </c>
      <c r="D58" t="s">
        <v>316</v>
      </c>
      <c r="E58" t="s">
        <v>261</v>
      </c>
      <c r="F58" t="str">
        <f t="shared" si="1"/>
        <v>(50,2017050,'Osamah','Mohammad Ahmmad Al-Shobaki','RAC - Instructor'),</v>
      </c>
    </row>
    <row r="59" spans="1:6">
      <c r="A59">
        <v>51</v>
      </c>
      <c r="B59">
        <v>2017051</v>
      </c>
      <c r="C59" t="s">
        <v>199</v>
      </c>
      <c r="D59" t="s">
        <v>272</v>
      </c>
      <c r="E59" t="s">
        <v>253</v>
      </c>
      <c r="F59" t="str">
        <f t="shared" si="1"/>
        <v>(51,2017051,'Rajesh','Chaladath','BUS - Instructor'),</v>
      </c>
    </row>
    <row r="60" spans="1:6">
      <c r="A60">
        <v>52</v>
      </c>
      <c r="B60">
        <v>2017052</v>
      </c>
      <c r="C60" t="s">
        <v>192</v>
      </c>
      <c r="D60" t="s">
        <v>264</v>
      </c>
      <c r="E60" t="s">
        <v>251</v>
      </c>
      <c r="F60" t="str">
        <f t="shared" si="1"/>
        <v>(52,2017052,'Regina','Formaran','PE - Instructor'),</v>
      </c>
    </row>
    <row r="61" spans="1:6">
      <c r="A61">
        <v>53</v>
      </c>
      <c r="B61">
        <v>2017053</v>
      </c>
      <c r="C61" t="s">
        <v>196</v>
      </c>
      <c r="D61" t="s">
        <v>268</v>
      </c>
      <c r="E61" t="s">
        <v>252</v>
      </c>
      <c r="F61" t="str">
        <f t="shared" si="1"/>
        <v>(53,2017053,'Rojesb','Chaladatb','DRW - Instructor'),</v>
      </c>
    </row>
    <row r="62" spans="1:6">
      <c r="A62">
        <v>54</v>
      </c>
      <c r="B62">
        <v>2017054</v>
      </c>
      <c r="C62" t="s">
        <v>241</v>
      </c>
      <c r="D62" t="s">
        <v>320</v>
      </c>
      <c r="E62" t="s">
        <v>262</v>
      </c>
      <c r="F62" t="str">
        <f t="shared" si="1"/>
        <v>(54,2017054,'Rommel','A. Rosales','WEL - Instructor'),</v>
      </c>
    </row>
    <row r="63" spans="1:6">
      <c r="A63">
        <v>55</v>
      </c>
      <c r="B63">
        <v>2017055</v>
      </c>
      <c r="C63" t="s">
        <v>211</v>
      </c>
      <c r="D63" t="s">
        <v>288</v>
      </c>
      <c r="E63" t="s">
        <v>255</v>
      </c>
      <c r="F63" t="str">
        <f t="shared" si="1"/>
        <v>(55,2017055,'Sajith','Bandara','IT - Instructor'),</v>
      </c>
    </row>
    <row r="64" spans="1:6">
      <c r="A64">
        <v>56</v>
      </c>
      <c r="B64">
        <v>2017056</v>
      </c>
      <c r="C64" t="s">
        <v>214</v>
      </c>
      <c r="D64" t="s">
        <v>290</v>
      </c>
      <c r="E64" t="s">
        <v>255</v>
      </c>
      <c r="F64" t="str">
        <f t="shared" si="1"/>
        <v>(56,2017056,'Sheikha','Ali Said Al-Badi','IT - Instructor'),</v>
      </c>
    </row>
    <row r="65" spans="1:6">
      <c r="A65">
        <v>57</v>
      </c>
      <c r="B65">
        <v>2017057</v>
      </c>
      <c r="C65" t="s">
        <v>204</v>
      </c>
      <c r="D65" t="s">
        <v>280</v>
      </c>
      <c r="E65" t="s">
        <v>254</v>
      </c>
      <c r="F65" t="str">
        <f t="shared" si="1"/>
        <v>(57,2017057,'Silpa','Sarah Abraham','ENG - Instructor'),</v>
      </c>
    </row>
    <row r="66" spans="1:6">
      <c r="A66">
        <v>58</v>
      </c>
      <c r="B66">
        <v>2017058</v>
      </c>
      <c r="C66" t="s">
        <v>242</v>
      </c>
      <c r="D66" t="s">
        <v>321</v>
      </c>
      <c r="E66" t="s">
        <v>262</v>
      </c>
      <c r="F66" t="str">
        <f t="shared" si="1"/>
        <v>(58,2017058,'Taoufik','Ouelhazi','WEL - Instructor'),</v>
      </c>
    </row>
    <row r="67" spans="1:6">
      <c r="A67">
        <v>59</v>
      </c>
      <c r="B67">
        <v>2017059</v>
      </c>
      <c r="C67" t="s">
        <v>215</v>
      </c>
      <c r="D67" t="s">
        <v>291</v>
      </c>
      <c r="E67" t="s">
        <v>255</v>
      </c>
      <c r="F67" t="str">
        <f t="shared" si="1"/>
        <v>(59,2017059,'Vara','Prasad Reddy Subbi Reddy','IT - Instructor'),</v>
      </c>
    </row>
    <row r="68" spans="1:6">
      <c r="A68">
        <v>60</v>
      </c>
      <c r="B68">
        <v>2017060</v>
      </c>
      <c r="C68" t="s">
        <v>212</v>
      </c>
      <c r="D68" t="s">
        <v>273</v>
      </c>
      <c r="E68" t="s">
        <v>255</v>
      </c>
      <c r="F68" t="str">
        <f t="shared" si="1"/>
        <v>(60,2017060,'Vijaya','kumar','IT - Instructor'),</v>
      </c>
    </row>
    <row r="69" spans="1:6">
      <c r="A69">
        <v>61</v>
      </c>
      <c r="B69">
        <v>2017061</v>
      </c>
      <c r="C69" t="s">
        <v>200</v>
      </c>
      <c r="D69" t="s">
        <v>273</v>
      </c>
      <c r="E69" t="s">
        <v>254</v>
      </c>
      <c r="F69" t="str">
        <f t="shared" si="1"/>
        <v>(61,2017061,'vinay','kumar','ENG - Instructor'),</v>
      </c>
    </row>
    <row r="70" spans="1:6">
      <c r="A70">
        <v>62</v>
      </c>
      <c r="B70">
        <v>2017062</v>
      </c>
      <c r="C70" t="s">
        <v>222</v>
      </c>
      <c r="D70" t="s">
        <v>300</v>
      </c>
      <c r="E70" t="s">
        <v>258</v>
      </c>
      <c r="F70" t="str">
        <f t="shared" si="1"/>
        <v>(62,2017062,'William','Caniedo','ELX - Instructor'),</v>
      </c>
    </row>
  </sheetData>
  <sortState ref="C10:E97">
    <sortCondition ref="C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workbookViewId="0">
      <selection activeCell="F24" sqref="F24"/>
    </sheetView>
  </sheetViews>
  <sheetFormatPr defaultRowHeight="15"/>
  <cols>
    <col min="3" max="3" width="15.140625" bestFit="1" customWidth="1"/>
    <col min="4" max="4" width="13.7109375" bestFit="1" customWidth="1"/>
    <col min="6" max="6" width="27.42578125" bestFit="1" customWidth="1"/>
    <col min="7" max="7" width="69.42578125" bestFit="1" customWidth="1"/>
  </cols>
  <sheetData>
    <row r="3" spans="2:7">
      <c r="C3" t="s">
        <v>323</v>
      </c>
      <c r="D3" t="s">
        <v>328</v>
      </c>
    </row>
    <row r="4" spans="2:7">
      <c r="C4" t="s">
        <v>324</v>
      </c>
      <c r="D4" t="s">
        <v>328</v>
      </c>
    </row>
    <row r="5" spans="2:7">
      <c r="C5" t="s">
        <v>325</v>
      </c>
      <c r="D5" t="s">
        <v>328</v>
      </c>
    </row>
    <row r="6" spans="2:7">
      <c r="C6" t="s">
        <v>326</v>
      </c>
      <c r="D6" t="s">
        <v>328</v>
      </c>
      <c r="G6" s="2" t="s">
        <v>335</v>
      </c>
    </row>
    <row r="7" spans="2:7">
      <c r="C7" t="s">
        <v>327</v>
      </c>
      <c r="D7" t="s">
        <v>328</v>
      </c>
      <c r="G7" s="2"/>
    </row>
    <row r="8" spans="2:7">
      <c r="C8" t="s">
        <v>329</v>
      </c>
      <c r="D8" t="s">
        <v>331</v>
      </c>
      <c r="G8" s="2"/>
    </row>
    <row r="9" spans="2:7">
      <c r="C9" t="s">
        <v>330</v>
      </c>
      <c r="D9" t="s">
        <v>331</v>
      </c>
    </row>
    <row r="10" spans="2:7">
      <c r="F10" t="s">
        <v>458</v>
      </c>
    </row>
    <row r="11" spans="2:7">
      <c r="F11" t="s">
        <v>460</v>
      </c>
    </row>
    <row r="12" spans="2:7">
      <c r="B12">
        <v>136</v>
      </c>
      <c r="C12" s="5">
        <v>1</v>
      </c>
      <c r="D12" s="3">
        <f>C12</f>
        <v>1</v>
      </c>
      <c r="E12" s="3" t="s">
        <v>332</v>
      </c>
      <c r="F12" t="str">
        <f>CONCATENATE("Term ",D12," ",$F$11, " Trainees")</f>
        <v>Term 1 Weldin &amp; Fabrication Trainees</v>
      </c>
      <c r="G12" t="str">
        <f>CONCATENATE("(",B12,",","'",$F$10,"-",D12,E12,"','",E12,"',",D12,",","'",F12,"'),")</f>
        <v>(136,'WELD-1A','A',1,'Term 1 Weldin &amp; Fabrication Trainees'),</v>
      </c>
    </row>
    <row r="13" spans="2:7">
      <c r="B13">
        <v>137</v>
      </c>
      <c r="C13" s="5"/>
      <c r="D13" s="3">
        <f>C12</f>
        <v>1</v>
      </c>
      <c r="E13" s="3" t="s">
        <v>333</v>
      </c>
      <c r="F13" t="str">
        <f t="shared" ref="F13:F38" si="0">CONCATENATE("Term ",D13," ",$F$11, " Trainees")</f>
        <v>Term 1 Weldin &amp; Fabrication Trainees</v>
      </c>
      <c r="G13" t="str">
        <f t="shared" ref="G13:G38" si="1">CONCATENATE("(",B13,",","'",$F$10,"-",D13,E13,"','",E13,"',",D13,",","'",F13,"'),")</f>
        <v>(137,'WELD-1B','B',1,'Term 1 Weldin &amp; Fabrication Trainees'),</v>
      </c>
    </row>
    <row r="14" spans="2:7">
      <c r="B14">
        <v>138</v>
      </c>
      <c r="C14" s="5"/>
      <c r="D14" s="3">
        <f>C12</f>
        <v>1</v>
      </c>
      <c r="E14" s="3" t="s">
        <v>334</v>
      </c>
      <c r="F14" t="str">
        <f t="shared" si="0"/>
        <v>Term 1 Weldin &amp; Fabrication Trainees</v>
      </c>
      <c r="G14" t="str">
        <f t="shared" si="1"/>
        <v>(138,'WELD-1C','C',1,'Term 1 Weldin &amp; Fabrication Trainees'),</v>
      </c>
    </row>
    <row r="15" spans="2:7">
      <c r="B15">
        <v>139</v>
      </c>
      <c r="C15" s="5">
        <v>2</v>
      </c>
      <c r="D15" s="3">
        <f>C15</f>
        <v>2</v>
      </c>
      <c r="E15" s="4" t="s">
        <v>332</v>
      </c>
      <c r="F15" t="str">
        <f t="shared" si="0"/>
        <v>Term 2 Weldin &amp; Fabrication Trainees</v>
      </c>
      <c r="G15" t="str">
        <f t="shared" si="1"/>
        <v>(139,'WELD-2A','A',2,'Term 2 Weldin &amp; Fabrication Trainees'),</v>
      </c>
    </row>
    <row r="16" spans="2:7">
      <c r="B16">
        <v>140</v>
      </c>
      <c r="C16" s="5"/>
      <c r="D16" s="3">
        <f>C15</f>
        <v>2</v>
      </c>
      <c r="E16" s="4" t="s">
        <v>333</v>
      </c>
      <c r="F16" t="str">
        <f t="shared" si="0"/>
        <v>Term 2 Weldin &amp; Fabrication Trainees</v>
      </c>
      <c r="G16" t="str">
        <f t="shared" si="1"/>
        <v>(140,'WELD-2B','B',2,'Term 2 Weldin &amp; Fabrication Trainees'),</v>
      </c>
    </row>
    <row r="17" spans="2:7">
      <c r="B17">
        <v>141</v>
      </c>
      <c r="C17" s="5"/>
      <c r="D17" s="3">
        <f>C15</f>
        <v>2</v>
      </c>
      <c r="E17" s="4" t="s">
        <v>334</v>
      </c>
      <c r="F17" t="str">
        <f t="shared" si="0"/>
        <v>Term 2 Weldin &amp; Fabrication Trainees</v>
      </c>
      <c r="G17" t="str">
        <f t="shared" si="1"/>
        <v>(141,'WELD-2C','C',2,'Term 2 Weldin &amp; Fabrication Trainees'),</v>
      </c>
    </row>
    <row r="18" spans="2:7">
      <c r="B18">
        <v>142</v>
      </c>
      <c r="C18" s="5">
        <v>3</v>
      </c>
      <c r="D18" s="3">
        <f>C18</f>
        <v>3</v>
      </c>
      <c r="E18" s="4" t="s">
        <v>332</v>
      </c>
      <c r="F18" t="str">
        <f t="shared" si="0"/>
        <v>Term 3 Weldin &amp; Fabrication Trainees</v>
      </c>
      <c r="G18" t="str">
        <f t="shared" si="1"/>
        <v>(142,'WELD-3A','A',3,'Term 3 Weldin &amp; Fabrication Trainees'),</v>
      </c>
    </row>
    <row r="19" spans="2:7">
      <c r="B19">
        <v>143</v>
      </c>
      <c r="C19" s="5"/>
      <c r="D19" s="3">
        <f>C18</f>
        <v>3</v>
      </c>
      <c r="E19" s="4" t="s">
        <v>333</v>
      </c>
      <c r="F19" t="str">
        <f t="shared" si="0"/>
        <v>Term 3 Weldin &amp; Fabrication Trainees</v>
      </c>
      <c r="G19" t="str">
        <f t="shared" si="1"/>
        <v>(143,'WELD-3B','B',3,'Term 3 Weldin &amp; Fabrication Trainees'),</v>
      </c>
    </row>
    <row r="20" spans="2:7">
      <c r="B20">
        <v>144</v>
      </c>
      <c r="C20" s="5"/>
      <c r="D20" s="3">
        <f>C18</f>
        <v>3</v>
      </c>
      <c r="E20" s="4" t="s">
        <v>334</v>
      </c>
      <c r="F20" t="str">
        <f t="shared" si="0"/>
        <v>Term 3 Weldin &amp; Fabrication Trainees</v>
      </c>
      <c r="G20" t="str">
        <f t="shared" si="1"/>
        <v>(144,'WELD-3C','C',3,'Term 3 Weldin &amp; Fabrication Trainees'),</v>
      </c>
    </row>
    <row r="21" spans="2:7">
      <c r="B21">
        <v>145</v>
      </c>
      <c r="C21" s="5">
        <v>4</v>
      </c>
      <c r="D21" s="3">
        <f>C21</f>
        <v>4</v>
      </c>
      <c r="E21" s="4" t="s">
        <v>332</v>
      </c>
      <c r="F21" t="str">
        <f t="shared" si="0"/>
        <v>Term 4 Weldin &amp; Fabrication Trainees</v>
      </c>
      <c r="G21" t="str">
        <f t="shared" si="1"/>
        <v>(145,'WELD-4A','A',4,'Term 4 Weldin &amp; Fabrication Trainees'),</v>
      </c>
    </row>
    <row r="22" spans="2:7">
      <c r="B22">
        <v>146</v>
      </c>
      <c r="C22" s="5"/>
      <c r="D22" s="3">
        <f>C21</f>
        <v>4</v>
      </c>
      <c r="E22" s="4" t="s">
        <v>333</v>
      </c>
      <c r="F22" t="str">
        <f t="shared" si="0"/>
        <v>Term 4 Weldin &amp; Fabrication Trainees</v>
      </c>
      <c r="G22" t="str">
        <f t="shared" si="1"/>
        <v>(146,'WELD-4B','B',4,'Term 4 Weldin &amp; Fabrication Trainees'),</v>
      </c>
    </row>
    <row r="23" spans="2:7">
      <c r="B23">
        <v>147</v>
      </c>
      <c r="C23" s="5"/>
      <c r="D23" s="3">
        <f>C21</f>
        <v>4</v>
      </c>
      <c r="E23" s="4" t="s">
        <v>334</v>
      </c>
      <c r="F23" t="str">
        <f t="shared" si="0"/>
        <v>Term 4 Weldin &amp; Fabrication Trainees</v>
      </c>
      <c r="G23" t="str">
        <f t="shared" si="1"/>
        <v>(147,'WELD-4C','C',4,'Term 4 Weldin &amp; Fabrication Trainees'),</v>
      </c>
    </row>
    <row r="24" spans="2:7">
      <c r="B24">
        <v>148</v>
      </c>
      <c r="C24" s="5">
        <v>5</v>
      </c>
      <c r="D24" s="3">
        <f t="shared" ref="D24" si="2">C24</f>
        <v>5</v>
      </c>
      <c r="E24" s="4" t="s">
        <v>332</v>
      </c>
      <c r="F24" t="str">
        <f t="shared" si="0"/>
        <v>Term 5 Weldin &amp; Fabrication Trainees</v>
      </c>
      <c r="G24" t="str">
        <f t="shared" si="1"/>
        <v>(148,'WELD-5A','A',5,'Term 5 Weldin &amp; Fabrication Trainees'),</v>
      </c>
    </row>
    <row r="25" spans="2:7">
      <c r="B25">
        <v>149</v>
      </c>
      <c r="C25" s="5"/>
      <c r="D25" s="3">
        <f t="shared" ref="D25" si="3">C24</f>
        <v>5</v>
      </c>
      <c r="E25" s="4" t="s">
        <v>333</v>
      </c>
      <c r="F25" t="str">
        <f t="shared" si="0"/>
        <v>Term 5 Weldin &amp; Fabrication Trainees</v>
      </c>
      <c r="G25" t="str">
        <f t="shared" si="1"/>
        <v>(149,'WELD-5B','B',5,'Term 5 Weldin &amp; Fabrication Trainees'),</v>
      </c>
    </row>
    <row r="26" spans="2:7">
      <c r="B26">
        <v>150</v>
      </c>
      <c r="C26" s="5"/>
      <c r="D26" s="3">
        <f t="shared" ref="D26" si="4">C24</f>
        <v>5</v>
      </c>
      <c r="E26" s="4" t="s">
        <v>334</v>
      </c>
      <c r="F26" t="str">
        <f t="shared" si="0"/>
        <v>Term 5 Weldin &amp; Fabrication Trainees</v>
      </c>
      <c r="G26" t="str">
        <f t="shared" si="1"/>
        <v>(150,'WELD-5C','C',5,'Term 5 Weldin &amp; Fabrication Trainees'),</v>
      </c>
    </row>
    <row r="27" spans="2:7">
      <c r="B27">
        <v>151</v>
      </c>
      <c r="C27" s="5">
        <v>6</v>
      </c>
      <c r="D27" s="3">
        <f t="shared" ref="D27" si="5">C27</f>
        <v>6</v>
      </c>
      <c r="E27" s="4" t="s">
        <v>332</v>
      </c>
      <c r="F27" t="str">
        <f t="shared" si="0"/>
        <v>Term 6 Weldin &amp; Fabrication Trainees</v>
      </c>
      <c r="G27" t="str">
        <f t="shared" si="1"/>
        <v>(151,'WELD-6A','A',6,'Term 6 Weldin &amp; Fabrication Trainees'),</v>
      </c>
    </row>
    <row r="28" spans="2:7">
      <c r="B28">
        <v>152</v>
      </c>
      <c r="C28" s="5"/>
      <c r="D28" s="3">
        <f t="shared" ref="D28" si="6">C27</f>
        <v>6</v>
      </c>
      <c r="E28" s="4" t="s">
        <v>333</v>
      </c>
      <c r="F28" t="str">
        <f t="shared" si="0"/>
        <v>Term 6 Weldin &amp; Fabrication Trainees</v>
      </c>
      <c r="G28" t="str">
        <f t="shared" si="1"/>
        <v>(152,'WELD-6B','B',6,'Term 6 Weldin &amp; Fabrication Trainees'),</v>
      </c>
    </row>
    <row r="29" spans="2:7">
      <c r="B29">
        <v>153</v>
      </c>
      <c r="C29" s="5"/>
      <c r="D29" s="3">
        <f t="shared" ref="D29" si="7">C27</f>
        <v>6</v>
      </c>
      <c r="E29" s="4" t="s">
        <v>334</v>
      </c>
      <c r="F29" t="str">
        <f t="shared" si="0"/>
        <v>Term 6 Weldin &amp; Fabrication Trainees</v>
      </c>
      <c r="G29" t="str">
        <f t="shared" si="1"/>
        <v>(153,'WELD-6C','C',6,'Term 6 Weldin &amp; Fabrication Trainees'),</v>
      </c>
    </row>
    <row r="30" spans="2:7">
      <c r="B30">
        <v>154</v>
      </c>
      <c r="C30" s="5">
        <v>7</v>
      </c>
      <c r="D30" s="3">
        <f t="shared" ref="D30" si="8">C30</f>
        <v>7</v>
      </c>
      <c r="E30" s="4" t="s">
        <v>332</v>
      </c>
      <c r="F30" t="str">
        <f t="shared" si="0"/>
        <v>Term 7 Weldin &amp; Fabrication Trainees</v>
      </c>
      <c r="G30" t="str">
        <f t="shared" si="1"/>
        <v>(154,'WELD-7A','A',7,'Term 7 Weldin &amp; Fabrication Trainees'),</v>
      </c>
    </row>
    <row r="31" spans="2:7">
      <c r="B31">
        <v>155</v>
      </c>
      <c r="C31" s="5"/>
      <c r="D31" s="3">
        <f t="shared" ref="D31" si="9">C30</f>
        <v>7</v>
      </c>
      <c r="E31" s="4" t="s">
        <v>333</v>
      </c>
      <c r="F31" t="str">
        <f t="shared" si="0"/>
        <v>Term 7 Weldin &amp; Fabrication Trainees</v>
      </c>
      <c r="G31" t="str">
        <f t="shared" si="1"/>
        <v>(155,'WELD-7B','B',7,'Term 7 Weldin &amp; Fabrication Trainees'),</v>
      </c>
    </row>
    <row r="32" spans="2:7">
      <c r="B32">
        <v>156</v>
      </c>
      <c r="C32" s="5"/>
      <c r="D32" s="3">
        <f t="shared" ref="D32" si="10">C30</f>
        <v>7</v>
      </c>
      <c r="E32" s="4" t="s">
        <v>334</v>
      </c>
      <c r="F32" t="str">
        <f t="shared" si="0"/>
        <v>Term 7 Weldin &amp; Fabrication Trainees</v>
      </c>
      <c r="G32" t="str">
        <f t="shared" si="1"/>
        <v>(156,'WELD-7C','C',7,'Term 7 Weldin &amp; Fabrication Trainees'),</v>
      </c>
    </row>
    <row r="33" spans="2:7">
      <c r="B33">
        <v>157</v>
      </c>
      <c r="C33" s="5">
        <v>8</v>
      </c>
      <c r="D33" s="3">
        <f t="shared" ref="D33" si="11">C33</f>
        <v>8</v>
      </c>
      <c r="E33" s="4" t="s">
        <v>332</v>
      </c>
      <c r="F33" t="str">
        <f t="shared" si="0"/>
        <v>Term 8 Weldin &amp; Fabrication Trainees</v>
      </c>
      <c r="G33" t="str">
        <f t="shared" si="1"/>
        <v>(157,'WELD-8A','A',8,'Term 8 Weldin &amp; Fabrication Trainees'),</v>
      </c>
    </row>
    <row r="34" spans="2:7">
      <c r="B34">
        <v>158</v>
      </c>
      <c r="C34" s="5"/>
      <c r="D34" s="3">
        <f t="shared" ref="D34" si="12">C33</f>
        <v>8</v>
      </c>
      <c r="E34" s="4" t="s">
        <v>333</v>
      </c>
      <c r="F34" t="str">
        <f t="shared" si="0"/>
        <v>Term 8 Weldin &amp; Fabrication Trainees</v>
      </c>
      <c r="G34" t="str">
        <f t="shared" si="1"/>
        <v>(158,'WELD-8B','B',8,'Term 8 Weldin &amp; Fabrication Trainees'),</v>
      </c>
    </row>
    <row r="35" spans="2:7">
      <c r="B35">
        <v>159</v>
      </c>
      <c r="C35" s="5"/>
      <c r="D35" s="3">
        <f t="shared" ref="D35" si="13">C33</f>
        <v>8</v>
      </c>
      <c r="E35" s="4" t="s">
        <v>334</v>
      </c>
      <c r="F35" t="str">
        <f t="shared" si="0"/>
        <v>Term 8 Weldin &amp; Fabrication Trainees</v>
      </c>
      <c r="G35" t="str">
        <f t="shared" si="1"/>
        <v>(159,'WELD-8C','C',8,'Term 8 Weldin &amp; Fabrication Trainees'),</v>
      </c>
    </row>
    <row r="36" spans="2:7">
      <c r="B36">
        <v>160</v>
      </c>
      <c r="C36" s="5">
        <v>9</v>
      </c>
      <c r="D36" s="3">
        <f t="shared" ref="D36" si="14">C36</f>
        <v>9</v>
      </c>
      <c r="E36" s="4" t="s">
        <v>332</v>
      </c>
      <c r="F36" t="str">
        <f t="shared" si="0"/>
        <v>Term 9 Weldin &amp; Fabrication Trainees</v>
      </c>
      <c r="G36" t="str">
        <f t="shared" si="1"/>
        <v>(160,'WELD-9A','A',9,'Term 9 Weldin &amp; Fabrication Trainees'),</v>
      </c>
    </row>
    <row r="37" spans="2:7">
      <c r="B37">
        <v>161</v>
      </c>
      <c r="C37" s="5"/>
      <c r="D37" s="3">
        <f t="shared" ref="D37" si="15">C36</f>
        <v>9</v>
      </c>
      <c r="E37" s="4" t="s">
        <v>333</v>
      </c>
      <c r="F37" t="str">
        <f t="shared" si="0"/>
        <v>Term 9 Weldin &amp; Fabrication Trainees</v>
      </c>
      <c r="G37" t="str">
        <f t="shared" si="1"/>
        <v>(161,'WELD-9B','B',9,'Term 9 Weldin &amp; Fabrication Trainees'),</v>
      </c>
    </row>
    <row r="38" spans="2:7">
      <c r="B38">
        <v>162</v>
      </c>
      <c r="C38" s="5"/>
      <c r="D38" s="3">
        <f t="shared" ref="D38" si="16">C36</f>
        <v>9</v>
      </c>
      <c r="E38" s="4" t="s">
        <v>334</v>
      </c>
      <c r="F38" t="str">
        <f t="shared" si="0"/>
        <v>Term 9 Weldin &amp; Fabrication Trainees</v>
      </c>
      <c r="G38" t="str">
        <f t="shared" si="1"/>
        <v>(162,'WELD-9C','C',9,'Term 9 Weldin &amp; Fabrication Trainees'),</v>
      </c>
    </row>
    <row r="43" spans="2:7">
      <c r="D43">
        <f t="shared" ref="D43" si="17">C42</f>
        <v>0</v>
      </c>
      <c r="E43" t="s">
        <v>332</v>
      </c>
    </row>
    <row r="44" spans="2:7">
      <c r="D44">
        <f t="shared" ref="D44" si="18">C42</f>
        <v>0</v>
      </c>
      <c r="E44" t="s">
        <v>333</v>
      </c>
    </row>
    <row r="45" spans="2:7">
      <c r="D45">
        <f t="shared" ref="D45" si="19">C45</f>
        <v>0</v>
      </c>
      <c r="E45" t="s">
        <v>334</v>
      </c>
    </row>
  </sheetData>
  <mergeCells count="9">
    <mergeCell ref="C36:C38"/>
    <mergeCell ref="C12:C14"/>
    <mergeCell ref="C15:C17"/>
    <mergeCell ref="C18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5" zoomScale="115" zoomScaleNormal="115" workbookViewId="0">
      <selection activeCell="F5" sqref="F5:F66"/>
    </sheetView>
  </sheetViews>
  <sheetFormatPr defaultRowHeight="15"/>
  <cols>
    <col min="3" max="3" width="21.140625" customWidth="1"/>
    <col min="4" max="4" width="40" customWidth="1"/>
    <col min="5" max="5" width="10.7109375" bestFit="1" customWidth="1"/>
    <col min="6" max="6" width="67.5703125" bestFit="1" customWidth="1"/>
  </cols>
  <sheetData>
    <row r="1" spans="2:9">
      <c r="D1" s="2" t="s">
        <v>456</v>
      </c>
    </row>
    <row r="2" spans="2:9">
      <c r="D2" s="2" t="s">
        <v>457</v>
      </c>
    </row>
    <row r="3" spans="2:9">
      <c r="I3" s="2"/>
    </row>
    <row r="4" spans="2:9">
      <c r="B4" t="s">
        <v>465</v>
      </c>
      <c r="C4" t="s">
        <v>410</v>
      </c>
      <c r="D4" t="s">
        <v>411</v>
      </c>
      <c r="E4" t="s">
        <v>446</v>
      </c>
    </row>
    <row r="5" spans="2:9">
      <c r="B5">
        <v>1</v>
      </c>
      <c r="C5" t="s">
        <v>375</v>
      </c>
      <c r="D5" t="s">
        <v>376</v>
      </c>
      <c r="E5">
        <v>6</v>
      </c>
      <c r="F5" t="str">
        <f t="shared" ref="F5:F36" si="0">CONCATENATE("(",B5,",'",C5,"','",D5,"',",E5,",''),")</f>
        <v>(1,'BBSSM 1101','PRINCIPLES OF MARKETING ',6,''),</v>
      </c>
    </row>
    <row r="6" spans="2:9">
      <c r="B6">
        <v>2</v>
      </c>
      <c r="C6" t="s">
        <v>412</v>
      </c>
      <c r="D6" t="s">
        <v>371</v>
      </c>
      <c r="E6">
        <v>6</v>
      </c>
      <c r="F6" t="str">
        <f t="shared" si="0"/>
        <v>(2,'BBSSM 1102','INTRODUCTION TO SELLING ',6,''),</v>
      </c>
    </row>
    <row r="7" spans="2:9">
      <c r="B7">
        <v>3</v>
      </c>
      <c r="C7" t="s">
        <v>373</v>
      </c>
      <c r="D7" t="s">
        <v>374</v>
      </c>
      <c r="E7">
        <v>6</v>
      </c>
      <c r="F7" t="str">
        <f t="shared" si="0"/>
        <v>(3,'BBSSM 1103','ECONOMICS',6,''),</v>
      </c>
    </row>
    <row r="8" spans="2:9">
      <c r="B8">
        <v>4</v>
      </c>
      <c r="C8" t="s">
        <v>383</v>
      </c>
      <c r="D8" t="s">
        <v>384</v>
      </c>
      <c r="E8">
        <v>6</v>
      </c>
      <c r="F8" t="str">
        <f t="shared" si="0"/>
        <v>(4,'BBSSM 1201','BUSINESS ETHICS',6,''),</v>
      </c>
    </row>
    <row r="9" spans="2:9">
      <c r="B9">
        <v>5</v>
      </c>
      <c r="C9" t="s">
        <v>385</v>
      </c>
      <c r="D9" t="s">
        <v>386</v>
      </c>
      <c r="E9">
        <v>6</v>
      </c>
      <c r="F9" t="str">
        <f t="shared" si="0"/>
        <v>(5,'BBSSM 1202','ADVERTISIMENT &amp; PROMOTION',6,''),</v>
      </c>
    </row>
    <row r="10" spans="2:9">
      <c r="B10">
        <v>6</v>
      </c>
      <c r="C10" t="s">
        <v>387</v>
      </c>
      <c r="D10" t="s">
        <v>388</v>
      </c>
      <c r="E10">
        <v>6</v>
      </c>
      <c r="F10" t="str">
        <f t="shared" si="0"/>
        <v>(6,'BBSSM 1203','CONSUMER BEHAVIOR ',6,''),</v>
      </c>
    </row>
    <row r="11" spans="2:9">
      <c r="B11">
        <v>7</v>
      </c>
      <c r="C11" t="s">
        <v>389</v>
      </c>
      <c r="D11" t="s">
        <v>390</v>
      </c>
      <c r="E11">
        <v>6</v>
      </c>
      <c r="F11" t="str">
        <f t="shared" si="0"/>
        <v>(7,'BBSSM 1204','BUSINESS RESEARCH METHODS',6,''),</v>
      </c>
    </row>
    <row r="12" spans="2:9">
      <c r="B12">
        <v>8</v>
      </c>
      <c r="C12" t="s">
        <v>393</v>
      </c>
      <c r="D12" t="s">
        <v>394</v>
      </c>
      <c r="E12">
        <v>6</v>
      </c>
      <c r="F12" t="str">
        <f t="shared" si="0"/>
        <v>(8,'BBSSM 2101','DIRECT MARKETING ',6,''),</v>
      </c>
    </row>
    <row r="13" spans="2:9">
      <c r="B13">
        <v>9</v>
      </c>
      <c r="C13" t="s">
        <v>395</v>
      </c>
      <c r="D13" t="s">
        <v>396</v>
      </c>
      <c r="E13">
        <v>6</v>
      </c>
      <c r="F13" t="str">
        <f t="shared" si="0"/>
        <v>(9,'BBSSM 2102','RETAILING MANAGEMENT ',6,''),</v>
      </c>
    </row>
    <row r="14" spans="2:9">
      <c r="B14">
        <v>10</v>
      </c>
      <c r="C14" t="s">
        <v>397</v>
      </c>
      <c r="D14" t="s">
        <v>398</v>
      </c>
      <c r="E14">
        <v>6</v>
      </c>
      <c r="F14" t="str">
        <f t="shared" si="0"/>
        <v>(10,'BBSSM 2103','RETAIL PRICING STRAGEGIES ',6,''),</v>
      </c>
    </row>
    <row r="15" spans="2:9">
      <c r="B15">
        <v>11</v>
      </c>
      <c r="C15" t="s">
        <v>399</v>
      </c>
      <c r="D15" t="s">
        <v>400</v>
      </c>
      <c r="E15">
        <v>6</v>
      </c>
      <c r="F15" t="str">
        <f t="shared" si="0"/>
        <v>(11,'BBSSM 2104','PROFESSIONAL SELLING ',6,''),</v>
      </c>
    </row>
    <row r="16" spans="2:9">
      <c r="B16">
        <v>12</v>
      </c>
      <c r="C16" t="s">
        <v>406</v>
      </c>
      <c r="D16" t="s">
        <v>407</v>
      </c>
      <c r="E16">
        <v>6</v>
      </c>
      <c r="F16" t="str">
        <f t="shared" si="0"/>
        <v>(12,'BBSSM 2201','CUSTOMER RELATIONSHIP MGT.',6,''),</v>
      </c>
    </row>
    <row r="17" spans="2:6">
      <c r="B17">
        <v>13</v>
      </c>
      <c r="C17" t="s">
        <v>413</v>
      </c>
      <c r="D17" t="s">
        <v>409</v>
      </c>
      <c r="E17">
        <v>10</v>
      </c>
      <c r="F17" t="str">
        <f t="shared" si="0"/>
        <v>(13,'BBSSM 2201x','MANAGEMENT AND ORGANIZATION ',10,''),</v>
      </c>
    </row>
    <row r="18" spans="2:6">
      <c r="B18">
        <v>14</v>
      </c>
      <c r="C18" t="s">
        <v>404</v>
      </c>
      <c r="D18" t="s">
        <v>405</v>
      </c>
      <c r="E18">
        <v>10</v>
      </c>
      <c r="F18" t="str">
        <f t="shared" si="0"/>
        <v>(14,'BBSSM 2204','MARKETING COMMUINCATION',10,''),</v>
      </c>
    </row>
    <row r="19" spans="2:6">
      <c r="B19">
        <v>15</v>
      </c>
      <c r="C19" t="s">
        <v>414</v>
      </c>
      <c r="D19" t="s">
        <v>408</v>
      </c>
      <c r="E19">
        <v>10</v>
      </c>
      <c r="F19" t="str">
        <f t="shared" si="0"/>
        <v>(15,'BBSSM 2204x','GRADUATION PROJECT ',10,''),</v>
      </c>
    </row>
    <row r="20" spans="2:6">
      <c r="B20">
        <v>16</v>
      </c>
      <c r="C20" t="s">
        <v>415</v>
      </c>
      <c r="D20" t="s">
        <v>353</v>
      </c>
      <c r="E20">
        <v>4</v>
      </c>
      <c r="F20" t="str">
        <f t="shared" si="0"/>
        <v>(16,'CHEM 1101','Chemistry 1',4,''),</v>
      </c>
    </row>
    <row r="21" spans="2:6">
      <c r="B21">
        <v>17</v>
      </c>
      <c r="C21" t="s">
        <v>416</v>
      </c>
      <c r="D21" t="s">
        <v>359</v>
      </c>
      <c r="E21">
        <v>4</v>
      </c>
      <c r="F21" t="str">
        <f t="shared" si="0"/>
        <v>(17,'CHEM 1202','Chemistry 2',4,''),</v>
      </c>
    </row>
    <row r="22" spans="2:6">
      <c r="B22">
        <v>18</v>
      </c>
      <c r="C22" t="s">
        <v>417</v>
      </c>
      <c r="D22" t="s">
        <v>336</v>
      </c>
      <c r="E22">
        <v>10</v>
      </c>
      <c r="F22" t="str">
        <f t="shared" si="0"/>
        <v>(18,'EECIM 1101','Basic Electricity and System',10,''),</v>
      </c>
    </row>
    <row r="23" spans="2:6">
      <c r="B23">
        <v>19</v>
      </c>
      <c r="C23" t="s">
        <v>418</v>
      </c>
      <c r="D23" t="s">
        <v>337</v>
      </c>
      <c r="E23">
        <v>10</v>
      </c>
      <c r="F23" t="str">
        <f t="shared" si="0"/>
        <v>(19,'EECIM 1102','Basic Electronics and Circuits',10,''),</v>
      </c>
    </row>
    <row r="24" spans="2:6">
      <c r="B24">
        <v>20</v>
      </c>
      <c r="C24" t="s">
        <v>419</v>
      </c>
      <c r="D24" t="s">
        <v>338</v>
      </c>
      <c r="E24">
        <v>10</v>
      </c>
      <c r="F24" t="str">
        <f t="shared" si="0"/>
        <v>(20,'EECIM 1103','Fundamental Digital Electronics Circuits',10,''),</v>
      </c>
    </row>
    <row r="25" spans="2:6">
      <c r="B25">
        <v>21</v>
      </c>
      <c r="C25" t="s">
        <v>448</v>
      </c>
      <c r="D25" t="s">
        <v>449</v>
      </c>
      <c r="E25">
        <v>7</v>
      </c>
      <c r="F25" t="str">
        <f t="shared" si="0"/>
        <v>(21,'EECIM 1203','ELX-?',7,''),</v>
      </c>
    </row>
    <row r="26" spans="2:6">
      <c r="B26">
        <v>22</v>
      </c>
      <c r="C26" t="s">
        <v>420</v>
      </c>
      <c r="D26" t="s">
        <v>342</v>
      </c>
      <c r="E26">
        <v>5</v>
      </c>
      <c r="F26" t="str">
        <f t="shared" si="0"/>
        <v>(22,'EECIM 1204','Installation, Servicing Audio-Video Systems',5,''),</v>
      </c>
    </row>
    <row r="27" spans="2:6">
      <c r="B27">
        <v>23</v>
      </c>
      <c r="C27" t="s">
        <v>421</v>
      </c>
      <c r="D27" t="s">
        <v>343</v>
      </c>
      <c r="E27">
        <v>10</v>
      </c>
      <c r="F27" t="str">
        <f t="shared" si="0"/>
        <v>(23,'EECIM 1205','Switched-Mode Power Supplies &amp; Autovolt Power',10,''),</v>
      </c>
    </row>
    <row r="28" spans="2:6">
      <c r="B28">
        <v>24</v>
      </c>
      <c r="C28" t="s">
        <v>422</v>
      </c>
      <c r="D28" t="s">
        <v>344</v>
      </c>
      <c r="E28">
        <v>10</v>
      </c>
      <c r="F28" t="str">
        <f t="shared" si="0"/>
        <v>(24,'EECIM 1206','Electronics Devices Servicing 1',10,''),</v>
      </c>
    </row>
    <row r="29" spans="2:6">
      <c r="B29">
        <v>25</v>
      </c>
      <c r="C29" t="s">
        <v>450</v>
      </c>
      <c r="D29" t="s">
        <v>449</v>
      </c>
      <c r="E29">
        <v>5</v>
      </c>
      <c r="F29" t="str">
        <f t="shared" si="0"/>
        <v>(25,'EECIM 1305','ELX-?',5,''),</v>
      </c>
    </row>
    <row r="30" spans="2:6">
      <c r="B30">
        <v>26</v>
      </c>
      <c r="C30" t="s">
        <v>423</v>
      </c>
      <c r="D30" t="s">
        <v>350</v>
      </c>
      <c r="E30">
        <v>10</v>
      </c>
      <c r="F30" t="str">
        <f t="shared" si="0"/>
        <v>(26,'EECIM 2107','Personal Computers and Multimedia Devices',10,''),</v>
      </c>
    </row>
    <row r="31" spans="2:6">
      <c r="B31">
        <v>27</v>
      </c>
      <c r="C31" t="s">
        <v>424</v>
      </c>
      <c r="D31" t="s">
        <v>351</v>
      </c>
      <c r="E31">
        <v>10</v>
      </c>
      <c r="F31" t="str">
        <f t="shared" si="0"/>
        <v>(27,'EECIM 2108','Computer System Data Comm. &amp; Internetworking',10,''),</v>
      </c>
    </row>
    <row r="32" spans="2:6">
      <c r="B32">
        <v>28</v>
      </c>
      <c r="C32" t="s">
        <v>425</v>
      </c>
      <c r="D32" t="s">
        <v>352</v>
      </c>
      <c r="E32">
        <v>10</v>
      </c>
      <c r="F32" t="str">
        <f t="shared" si="0"/>
        <v>(28,'EECIM 2109','Graduation Project 1',10,''),</v>
      </c>
    </row>
    <row r="33" spans="2:6">
      <c r="B33">
        <v>29</v>
      </c>
      <c r="C33" t="s">
        <v>426</v>
      </c>
      <c r="D33" t="s">
        <v>356</v>
      </c>
      <c r="E33">
        <v>10</v>
      </c>
      <c r="F33" t="str">
        <f t="shared" si="0"/>
        <v>(29,'EECIM 2210','Security Alarm systems',10,''),</v>
      </c>
    </row>
    <row r="34" spans="2:6">
      <c r="B34">
        <v>30</v>
      </c>
      <c r="C34" t="s">
        <v>427</v>
      </c>
      <c r="D34" t="s">
        <v>357</v>
      </c>
      <c r="E34">
        <v>10</v>
      </c>
      <c r="F34" t="str">
        <f t="shared" si="0"/>
        <v>(30,'EECIM 2211','Electronics Devices Servicing 2',10,''),</v>
      </c>
    </row>
    <row r="35" spans="2:6">
      <c r="B35">
        <v>31</v>
      </c>
      <c r="C35" t="s">
        <v>428</v>
      </c>
      <c r="D35" t="s">
        <v>358</v>
      </c>
      <c r="E35">
        <v>10</v>
      </c>
      <c r="F35" t="str">
        <f t="shared" si="0"/>
        <v>(31,'EECIM 2212','Graduation Project 2',10,''),</v>
      </c>
    </row>
    <row r="36" spans="2:6">
      <c r="B36">
        <v>32</v>
      </c>
      <c r="C36" t="s">
        <v>429</v>
      </c>
      <c r="D36" t="s">
        <v>361</v>
      </c>
      <c r="E36">
        <v>1</v>
      </c>
      <c r="F36" t="str">
        <f t="shared" si="0"/>
        <v>(32,'EELIHW 1101','Health and Safety Precautions',1,''),</v>
      </c>
    </row>
    <row r="37" spans="2:6">
      <c r="B37">
        <v>33</v>
      </c>
      <c r="C37" t="s">
        <v>430</v>
      </c>
      <c r="D37" t="s">
        <v>362</v>
      </c>
      <c r="E37">
        <v>5</v>
      </c>
      <c r="F37" t="str">
        <f t="shared" ref="F37:F68" si="1">CONCATENATE("(",B37,",'",C37,"','",D37,"',",E37,",''),")</f>
        <v>(33,'EELIHW 1102','Basic Electricity(AC/DC) &amp;Electrical Code',5,''),</v>
      </c>
    </row>
    <row r="38" spans="2:6">
      <c r="B38">
        <v>34</v>
      </c>
      <c r="C38" t="s">
        <v>431</v>
      </c>
      <c r="D38" t="s">
        <v>363</v>
      </c>
      <c r="E38">
        <v>5</v>
      </c>
      <c r="F38" t="str">
        <f t="shared" si="1"/>
        <v>(34,'EELIHW 1103','Tools, Instruments, Electric wires and cable works',5,''),</v>
      </c>
    </row>
    <row r="39" spans="2:6">
      <c r="B39">
        <v>35</v>
      </c>
      <c r="C39" t="s">
        <v>432</v>
      </c>
      <c r="D39" t="s">
        <v>364</v>
      </c>
      <c r="E39">
        <v>4</v>
      </c>
      <c r="F39" t="str">
        <f t="shared" si="1"/>
        <v>(35,'EELIHW 1204','Basic Electronics',4,''),</v>
      </c>
    </row>
    <row r="40" spans="2:6">
      <c r="B40">
        <v>36</v>
      </c>
      <c r="C40" t="s">
        <v>433</v>
      </c>
      <c r="D40" t="s">
        <v>365</v>
      </c>
      <c r="E40">
        <v>10</v>
      </c>
      <c r="F40" t="str">
        <f t="shared" si="1"/>
        <v>(36,'EELIHW 1205','Electrical-Circuits and Protection Devices',10,''),</v>
      </c>
    </row>
    <row r="41" spans="2:6">
      <c r="B41">
        <v>37</v>
      </c>
      <c r="C41" t="s">
        <v>434</v>
      </c>
      <c r="D41" t="s">
        <v>366</v>
      </c>
      <c r="E41">
        <v>10</v>
      </c>
      <c r="F41" t="str">
        <f t="shared" si="1"/>
        <v>(37,'EELIHW 1206','Three Phase Principles',10,''),</v>
      </c>
    </row>
    <row r="42" spans="2:6">
      <c r="B42">
        <v>38</v>
      </c>
      <c r="C42" t="s">
        <v>435</v>
      </c>
      <c r="D42" t="s">
        <v>339</v>
      </c>
      <c r="E42">
        <v>10</v>
      </c>
      <c r="F42" t="str">
        <f t="shared" si="1"/>
        <v>(38,'EENDR 1101','Engineering Drawing 1',10,''),</v>
      </c>
    </row>
    <row r="43" spans="2:6">
      <c r="B43">
        <v>39</v>
      </c>
      <c r="C43" t="s">
        <v>436</v>
      </c>
      <c r="D43" t="s">
        <v>345</v>
      </c>
      <c r="E43">
        <v>10</v>
      </c>
      <c r="F43" t="str">
        <f t="shared" si="1"/>
        <v>(39,'EENDR 1202','Engineering Drawing 2',10,''),</v>
      </c>
    </row>
    <row r="44" spans="2:6">
      <c r="B44">
        <v>40</v>
      </c>
      <c r="C44" t="s">
        <v>447</v>
      </c>
      <c r="D44" t="s">
        <v>392</v>
      </c>
      <c r="E44">
        <v>3</v>
      </c>
      <c r="F44" t="str">
        <f t="shared" si="1"/>
        <v>(40,'ENG 1101','TECHNICAL WRITING ',3,''),</v>
      </c>
    </row>
    <row r="45" spans="2:6">
      <c r="B45">
        <v>41</v>
      </c>
      <c r="C45" t="s">
        <v>379</v>
      </c>
      <c r="D45" t="s">
        <v>380</v>
      </c>
      <c r="E45">
        <v>3</v>
      </c>
      <c r="F45" t="str">
        <f t="shared" si="1"/>
        <v>(41,'ENG 1202','TECHNICAL COMMUNICATION  ',3,''),</v>
      </c>
    </row>
    <row r="46" spans="2:6">
      <c r="B46">
        <v>42</v>
      </c>
      <c r="C46" t="s">
        <v>391</v>
      </c>
      <c r="D46" t="s">
        <v>372</v>
      </c>
      <c r="E46">
        <v>10</v>
      </c>
      <c r="F46" t="str">
        <f t="shared" si="1"/>
        <v>(42,'ENTRP 1202','ENTREPRENEURSHIP',10,''),</v>
      </c>
    </row>
    <row r="47" spans="2:6">
      <c r="B47">
        <v>43</v>
      </c>
      <c r="C47" t="s">
        <v>437</v>
      </c>
      <c r="D47" t="s">
        <v>354</v>
      </c>
      <c r="E47">
        <v>3</v>
      </c>
      <c r="F47" t="str">
        <f t="shared" si="1"/>
        <v>(43,'ENTRP 1101','Entrepreneurship 1',3,''),</v>
      </c>
    </row>
    <row r="48" spans="2:6">
      <c r="B48">
        <v>44</v>
      </c>
      <c r="C48" t="s">
        <v>438</v>
      </c>
      <c r="D48" t="s">
        <v>360</v>
      </c>
      <c r="E48">
        <v>3</v>
      </c>
      <c r="F48" t="str">
        <f t="shared" si="1"/>
        <v>(44,'ENTRP 1203','Entrepreneurship 2',3,''),</v>
      </c>
    </row>
    <row r="49" spans="2:6">
      <c r="B49">
        <v>45</v>
      </c>
      <c r="C49" t="s">
        <v>402</v>
      </c>
      <c r="D49" t="s">
        <v>403</v>
      </c>
      <c r="E49">
        <v>4</v>
      </c>
      <c r="F49" t="str">
        <f t="shared" si="1"/>
        <v>(45,'INBS 1202','E- COMMERCE ',4,''),</v>
      </c>
    </row>
    <row r="50" spans="2:6">
      <c r="B50">
        <v>46</v>
      </c>
      <c r="C50" t="s">
        <v>367</v>
      </c>
      <c r="D50" t="s">
        <v>368</v>
      </c>
      <c r="E50">
        <v>4</v>
      </c>
      <c r="F50" t="str">
        <f t="shared" si="1"/>
        <v>(46,'INTE 1101 ','ADVANCED IT SKILLS ',4,''),</v>
      </c>
    </row>
    <row r="51" spans="2:6">
      <c r="B51">
        <v>47</v>
      </c>
      <c r="C51" t="s">
        <v>439</v>
      </c>
      <c r="D51" t="s">
        <v>348</v>
      </c>
      <c r="E51">
        <v>4</v>
      </c>
      <c r="F51" t="str">
        <f t="shared" si="1"/>
        <v>(47,'INTE 1202','INTRODUCTION TO C++ Programming',4,''),</v>
      </c>
    </row>
    <row r="52" spans="2:6">
      <c r="B52">
        <v>48</v>
      </c>
      <c r="C52" t="s">
        <v>381</v>
      </c>
      <c r="D52" t="s">
        <v>382</v>
      </c>
      <c r="E52">
        <v>4</v>
      </c>
      <c r="F52" t="str">
        <f t="shared" si="1"/>
        <v>(48,'MTBS 1202','BUSINESS MATHIMATICS',4,''),</v>
      </c>
    </row>
    <row r="53" spans="2:6">
      <c r="B53">
        <v>49</v>
      </c>
      <c r="C53" t="s">
        <v>440</v>
      </c>
      <c r="D53" t="s">
        <v>341</v>
      </c>
      <c r="E53">
        <v>4</v>
      </c>
      <c r="F53" t="str">
        <f t="shared" si="1"/>
        <v>(49,'MTCL 1101','Calculus',4,''),</v>
      </c>
    </row>
    <row r="54" spans="2:6">
      <c r="B54">
        <v>50</v>
      </c>
      <c r="C54" t="s">
        <v>441</v>
      </c>
      <c r="D54" t="s">
        <v>347</v>
      </c>
      <c r="E54">
        <v>4</v>
      </c>
      <c r="F54" t="str">
        <f t="shared" si="1"/>
        <v>(50,'MTCL 1202','Engineering Mathematics',4,''),</v>
      </c>
    </row>
    <row r="55" spans="2:6">
      <c r="B55">
        <v>51</v>
      </c>
      <c r="C55" t="s">
        <v>369</v>
      </c>
      <c r="D55" t="s">
        <v>370</v>
      </c>
      <c r="E55">
        <v>4</v>
      </c>
      <c r="F55" t="str">
        <f t="shared" si="1"/>
        <v>(51,'MTST 1101','STATISTICS ',4,''),</v>
      </c>
    </row>
    <row r="56" spans="2:6">
      <c r="B56">
        <v>52</v>
      </c>
      <c r="C56" t="s">
        <v>442</v>
      </c>
      <c r="D56" t="s">
        <v>340</v>
      </c>
      <c r="E56">
        <v>4</v>
      </c>
      <c r="F56" t="str">
        <f t="shared" si="1"/>
        <v>(52,'PHYS 1101','Physics 1',4,''),</v>
      </c>
    </row>
    <row r="57" spans="2:6">
      <c r="B57">
        <v>53</v>
      </c>
      <c r="C57" t="s">
        <v>443</v>
      </c>
      <c r="D57" t="s">
        <v>346</v>
      </c>
      <c r="E57">
        <v>4</v>
      </c>
      <c r="F57" t="str">
        <f t="shared" si="1"/>
        <v>(53,'PHYS 1202','Physics 2',4,''),</v>
      </c>
    </row>
    <row r="58" spans="2:6">
      <c r="B58">
        <v>54</v>
      </c>
      <c r="C58" t="s">
        <v>444</v>
      </c>
      <c r="D58" t="s">
        <v>372</v>
      </c>
      <c r="E58">
        <v>10</v>
      </c>
      <c r="F58" t="str">
        <f t="shared" si="1"/>
        <v>(54,'PRMG 1101','ENTREPRENEURSHIP',10,''),</v>
      </c>
    </row>
    <row r="59" spans="2:6">
      <c r="B59">
        <v>55</v>
      </c>
      <c r="C59" t="s">
        <v>401</v>
      </c>
      <c r="D59" t="s">
        <v>355</v>
      </c>
      <c r="E59">
        <v>3</v>
      </c>
      <c r="F59" t="str">
        <f t="shared" si="1"/>
        <v>(55,'PUENG 2101','Public Speaking',3,''),</v>
      </c>
    </row>
    <row r="60" spans="2:6">
      <c r="B60">
        <v>56</v>
      </c>
      <c r="C60" t="s">
        <v>445</v>
      </c>
      <c r="D60" t="s">
        <v>349</v>
      </c>
      <c r="E60">
        <v>3</v>
      </c>
      <c r="F60" t="str">
        <f t="shared" si="1"/>
        <v>(56,'TCENG 1202','Technical Communication',3,''),</v>
      </c>
    </row>
    <row r="61" spans="2:6">
      <c r="B61">
        <v>57</v>
      </c>
      <c r="C61" t="s">
        <v>377</v>
      </c>
      <c r="D61" t="s">
        <v>378</v>
      </c>
      <c r="E61">
        <v>3</v>
      </c>
      <c r="F61" t="str">
        <f t="shared" si="1"/>
        <v>(57,'TWENG 1101','TECHNICAL WRINTING ',3,''),</v>
      </c>
    </row>
    <row r="62" spans="2:6">
      <c r="B62">
        <v>58</v>
      </c>
      <c r="C62" t="s">
        <v>451</v>
      </c>
      <c r="D62" t="s">
        <v>451</v>
      </c>
      <c r="E62">
        <v>7</v>
      </c>
      <c r="F62" t="str">
        <f t="shared" si="1"/>
        <v>(58,'EELIHW 1203','EELIHW 1203',7,''),</v>
      </c>
    </row>
    <row r="63" spans="2:6">
      <c r="B63">
        <v>59</v>
      </c>
      <c r="C63" t="s">
        <v>452</v>
      </c>
      <c r="D63" t="s">
        <v>452</v>
      </c>
      <c r="E63">
        <v>8</v>
      </c>
      <c r="F63" t="str">
        <f t="shared" si="1"/>
        <v>(59,'EELIHW 2107','EELIHW 2107',8,''),</v>
      </c>
    </row>
    <row r="64" spans="2:6">
      <c r="B64">
        <v>60</v>
      </c>
      <c r="C64" t="s">
        <v>453</v>
      </c>
      <c r="D64" t="s">
        <v>453</v>
      </c>
      <c r="E64">
        <v>5</v>
      </c>
      <c r="F64" t="str">
        <f t="shared" si="1"/>
        <v>(60,'EELIHW 2108','EELIHW 2108',5,''),</v>
      </c>
    </row>
    <row r="65" spans="2:6">
      <c r="B65">
        <v>61</v>
      </c>
      <c r="C65" t="s">
        <v>454</v>
      </c>
      <c r="D65" t="s">
        <v>454</v>
      </c>
      <c r="E65">
        <v>12</v>
      </c>
      <c r="F65" t="str">
        <f t="shared" si="1"/>
        <v>(61,'EELIHW 2209','EELIHW 2209',12,''),</v>
      </c>
    </row>
    <row r="66" spans="2:6">
      <c r="B66">
        <v>62</v>
      </c>
      <c r="C66" t="s">
        <v>455</v>
      </c>
      <c r="D66" t="s">
        <v>455</v>
      </c>
      <c r="E66">
        <v>9</v>
      </c>
      <c r="F66" t="str">
        <f t="shared" si="1"/>
        <v>(62,'EELIHW 2210','EELIHW 2210',9,''),</v>
      </c>
    </row>
  </sheetData>
  <sortState ref="B5:F66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Sheet1</vt:lpstr>
      <vt:lpstr>instructors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ericson billedo</cp:lastModifiedBy>
  <dcterms:created xsi:type="dcterms:W3CDTF">2017-03-15T09:31:32Z</dcterms:created>
  <dcterms:modified xsi:type="dcterms:W3CDTF">2017-03-27T11:35:07Z</dcterms:modified>
</cp:coreProperties>
</file>