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cson\Google Drive\IS 295a\Solutions\"/>
    </mc:Choice>
  </mc:AlternateContent>
  <bookViews>
    <workbookView xWindow="0" yWindow="0" windowWidth="20490" windowHeight="7530" activeTab="3"/>
  </bookViews>
  <sheets>
    <sheet name="Sheet1 (2)" sheetId="3" r:id="rId1"/>
    <sheet name="Sheet1" sheetId="1" r:id="rId2"/>
    <sheet name="Sheet2" sheetId="2" r:id="rId3"/>
    <sheet name="Sheet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J2" i="4"/>
  <c r="K2" i="4"/>
  <c r="L2" i="4"/>
  <c r="M2" i="4"/>
  <c r="N2" i="4"/>
  <c r="O2" i="4"/>
  <c r="P2" i="4"/>
  <c r="Q2" i="4"/>
  <c r="R2" i="4"/>
  <c r="H2" i="4"/>
  <c r="I3" i="4"/>
  <c r="J3" i="4"/>
  <c r="K3" i="4"/>
  <c r="L3" i="4"/>
  <c r="M3" i="4"/>
  <c r="N3" i="4"/>
  <c r="O3" i="4"/>
  <c r="P3" i="4"/>
  <c r="Q3" i="4"/>
  <c r="R3" i="4"/>
  <c r="H3" i="4"/>
  <c r="C5" i="4"/>
  <c r="B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P17" i="2" l="1"/>
  <c r="P12" i="2"/>
  <c r="K13" i="2"/>
  <c r="K12" i="2"/>
  <c r="K11" i="2"/>
  <c r="K10" i="2"/>
  <c r="K9" i="2"/>
  <c r="K8" i="2"/>
  <c r="K7" i="2"/>
  <c r="K6" i="2"/>
  <c r="K5" i="2"/>
</calcChain>
</file>

<file path=xl/sharedStrings.xml><?xml version="1.0" encoding="utf-8"?>
<sst xmlns="http://schemas.openxmlformats.org/spreadsheetml/2006/main" count="287" uniqueCount="109">
  <si>
    <t>Monday</t>
  </si>
  <si>
    <t>Tuesday</t>
  </si>
  <si>
    <t>Wednesday</t>
  </si>
  <si>
    <t>Room 1</t>
  </si>
  <si>
    <t>Room 2</t>
  </si>
  <si>
    <t>Room 3</t>
  </si>
  <si>
    <t>Room 4</t>
  </si>
  <si>
    <t>P1</t>
  </si>
  <si>
    <t>P2</t>
  </si>
  <si>
    <t>P3</t>
  </si>
  <si>
    <t>P4</t>
  </si>
  <si>
    <t>P5</t>
  </si>
  <si>
    <t>Subject AA</t>
  </si>
  <si>
    <t>Subject BB</t>
  </si>
  <si>
    <t>Subject CC</t>
  </si>
  <si>
    <t>Subject DD</t>
  </si>
  <si>
    <t>Subject EE</t>
  </si>
  <si>
    <t>Subject FF</t>
  </si>
  <si>
    <t>Subject GG</t>
  </si>
  <si>
    <t>Subject HH</t>
  </si>
  <si>
    <t>Subject II</t>
  </si>
  <si>
    <t>Subject JJ</t>
  </si>
  <si>
    <t>Subject KK</t>
  </si>
  <si>
    <t>Subject LL</t>
  </si>
  <si>
    <t>Group 11</t>
  </si>
  <si>
    <t>Group 22</t>
  </si>
  <si>
    <t>Group 33</t>
  </si>
  <si>
    <t>Group 44</t>
  </si>
  <si>
    <t>Group 55</t>
  </si>
  <si>
    <t>Group 66</t>
  </si>
  <si>
    <t>Group 77</t>
  </si>
  <si>
    <t>Group 88</t>
  </si>
  <si>
    <t>Group 99</t>
  </si>
  <si>
    <t>Group 110</t>
  </si>
  <si>
    <t>Group 121</t>
  </si>
  <si>
    <t>Group 132</t>
  </si>
  <si>
    <t>Teacher 1A</t>
  </si>
  <si>
    <t>Teacher 2B</t>
  </si>
  <si>
    <t>Teacher 3C</t>
  </si>
  <si>
    <t>Teacher 4D</t>
  </si>
  <si>
    <t>Teacher 5E</t>
  </si>
  <si>
    <t>Teacher 6F</t>
  </si>
  <si>
    <t>Teacher 7G</t>
  </si>
  <si>
    <t>Teacher 8H</t>
  </si>
  <si>
    <t>Teacher 9I</t>
  </si>
  <si>
    <t>Teacher 10J</t>
  </si>
  <si>
    <t>Group 34</t>
  </si>
  <si>
    <t>A</t>
  </si>
  <si>
    <t>B</t>
  </si>
  <si>
    <t>C</t>
  </si>
  <si>
    <t>total_periods_per_week</t>
  </si>
  <si>
    <t>no_periods_per_day</t>
  </si>
  <si>
    <t>no_days_per_week</t>
  </si>
  <si>
    <t>0800-0850</t>
  </si>
  <si>
    <t>0850-0940</t>
  </si>
  <si>
    <t>0940-1030</t>
  </si>
  <si>
    <t>1030-1120</t>
  </si>
  <si>
    <t>1120-1210</t>
  </si>
  <si>
    <t>1210-0100</t>
  </si>
  <si>
    <t>0100-0150</t>
  </si>
  <si>
    <t>0150-0240</t>
  </si>
  <si>
    <t>0240-0330</t>
  </si>
  <si>
    <t>0330-0420</t>
  </si>
  <si>
    <t>0420-0510</t>
  </si>
  <si>
    <t>SUNDAY</t>
  </si>
  <si>
    <t>0800-0851</t>
  </si>
  <si>
    <t>0850-0941</t>
  </si>
  <si>
    <t>0940-1031</t>
  </si>
  <si>
    <t>1030-1121</t>
  </si>
  <si>
    <t>1120-1211</t>
  </si>
  <si>
    <t>1210-0101</t>
  </si>
  <si>
    <t>0100-0151</t>
  </si>
  <si>
    <t>0150-0241</t>
  </si>
  <si>
    <t>0240-0331</t>
  </si>
  <si>
    <t>0330-0421</t>
  </si>
  <si>
    <t>0420-0511</t>
  </si>
  <si>
    <t>0800-0852</t>
  </si>
  <si>
    <t>0850-0942</t>
  </si>
  <si>
    <t>0940-1032</t>
  </si>
  <si>
    <t>1030-1122</t>
  </si>
  <si>
    <t>1120-1212</t>
  </si>
  <si>
    <t>1210-0102</t>
  </si>
  <si>
    <t>0100-0152</t>
  </si>
  <si>
    <t>0150-0242</t>
  </si>
  <si>
    <t>0240-0332</t>
  </si>
  <si>
    <t>0330-0422</t>
  </si>
  <si>
    <t>0420-0512</t>
  </si>
  <si>
    <t>ROOM 1</t>
  </si>
  <si>
    <t>ROOM 2</t>
  </si>
  <si>
    <t>ROOM 3</t>
  </si>
  <si>
    <t>COMLAB 1</t>
  </si>
  <si>
    <t>COMLAB 2</t>
  </si>
  <si>
    <t>DRW LAB 1</t>
  </si>
  <si>
    <t>WWLD</t>
  </si>
  <si>
    <t>WELC</t>
  </si>
  <si>
    <t>WELX</t>
  </si>
  <si>
    <t>WMCH</t>
  </si>
  <si>
    <t>WRAC</t>
  </si>
  <si>
    <t>Ericson Billedo</t>
  </si>
  <si>
    <t xml:space="preserve"> </t>
  </si>
  <si>
    <t>Day</t>
  </si>
  <si>
    <t>Period</t>
  </si>
  <si>
    <t>INTE1202</t>
  </si>
  <si>
    <t>4 periods</t>
  </si>
  <si>
    <t>2 days</t>
  </si>
  <si>
    <t>Type</t>
  </si>
  <si>
    <t>No.</t>
  </si>
  <si>
    <t>d1</t>
  </si>
  <si>
    <t>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</si>
</sst>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12" borderId="0" xfId="0" applyFill="1"/>
    <xf numFmtId="0" fontId="0" fillId="13" borderId="0" xfId="0" applyFill="1"/>
    <xf numFmtId="0" fontId="0" fillId="0" borderId="0" xfId="0" applyBorder="1"/>
    <xf numFmtId="0" fontId="0" fillId="0" borderId="1" xfId="0" applyBorder="1"/>
    <xf numFmtId="0" fontId="0" fillId="3" borderId="0" xfId="0" applyFill="1" applyBorder="1"/>
    <xf numFmtId="0" fontId="0" fillId="3" borderId="1" xfId="0" applyFill="1" applyBorder="1"/>
    <xf numFmtId="0" fontId="0" fillId="5" borderId="0" xfId="0" applyFill="1" applyBorder="1"/>
    <xf numFmtId="0" fontId="0" fillId="5" borderId="1" xfId="0" applyFill="1" applyBorder="1"/>
    <xf numFmtId="0" fontId="0" fillId="2" borderId="0" xfId="0" applyFill="1" applyBorder="1"/>
    <xf numFmtId="0" fontId="0" fillId="2" borderId="1" xfId="0" applyFill="1" applyBorder="1"/>
    <xf numFmtId="0" fontId="0" fillId="12" borderId="0" xfId="0" applyFill="1" applyBorder="1"/>
    <xf numFmtId="0" fontId="0" fillId="12" borderId="1" xfId="0" applyFill="1" applyBorder="1"/>
    <xf numFmtId="0" fontId="0" fillId="13" borderId="0" xfId="0" applyFill="1" applyBorder="1"/>
    <xf numFmtId="0" fontId="0" fillId="13" borderId="1" xfId="0" applyFill="1" applyBorder="1"/>
    <xf numFmtId="0" fontId="0" fillId="0" borderId="2" xfId="0" applyBorder="1"/>
    <xf numFmtId="0" fontId="0" fillId="3" borderId="2" xfId="0" applyFill="1" applyBorder="1"/>
    <xf numFmtId="0" fontId="0" fillId="5" borderId="2" xfId="0" applyFill="1" applyBorder="1"/>
    <xf numFmtId="0" fontId="0" fillId="2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14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13" borderId="0" xfId="0" applyFont="1" applyFill="1"/>
    <xf numFmtId="0" fontId="1" fillId="15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6" borderId="0" xfId="0" applyFont="1" applyFill="1"/>
    <xf numFmtId="0" fontId="1" fillId="4" borderId="0" xfId="0" applyFont="1" applyFill="1"/>
    <xf numFmtId="0" fontId="1" fillId="17" borderId="0" xfId="0" applyFont="1" applyFill="1"/>
    <xf numFmtId="0" fontId="1" fillId="9" borderId="0" xfId="0" applyFont="1" applyFill="1"/>
    <xf numFmtId="0" fontId="2" fillId="13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16" borderId="2" xfId="0" applyFill="1" applyBorder="1"/>
    <xf numFmtId="0" fontId="0" fillId="16" borderId="0" xfId="0" applyFill="1" applyBorder="1"/>
    <xf numFmtId="0" fontId="0" fillId="16" borderId="1" xfId="0" applyFill="1" applyBorder="1"/>
    <xf numFmtId="0" fontId="0" fillId="16" borderId="0" xfId="0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4" borderId="3" xfId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1" fillId="4" borderId="6" xfId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textRotation="255" wrapText="1"/>
    </xf>
    <xf numFmtId="0" fontId="0" fillId="0" borderId="16" xfId="0" applyBorder="1" applyAlignment="1">
      <alignment horizontal="center" vertical="center" textRotation="255" wrapText="1"/>
    </xf>
    <xf numFmtId="0" fontId="0" fillId="0" borderId="17" xfId="0" applyBorder="1" applyAlignment="1">
      <alignment horizontal="center" vertical="center" textRotation="255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8"/>
  <sheetViews>
    <sheetView topLeftCell="A7" zoomScale="55" zoomScaleNormal="55" workbookViewId="0">
      <selection activeCell="C12" sqref="C12"/>
    </sheetView>
  </sheetViews>
  <sheetFormatPr defaultRowHeight="15" x14ac:dyDescent="0.25"/>
  <cols>
    <col min="3" max="14" width="15.625" customWidth="1"/>
    <col min="16" max="16" width="13.5" bestFit="1" customWidth="1"/>
    <col min="18" max="28" width="11.625" customWidth="1"/>
  </cols>
  <sheetData>
    <row r="2" spans="2:27" x14ac:dyDescent="0.25">
      <c r="C2" s="51" t="s">
        <v>0</v>
      </c>
      <c r="D2" s="51"/>
      <c r="E2" s="51"/>
      <c r="F2" s="52"/>
      <c r="G2" s="53" t="s">
        <v>1</v>
      </c>
      <c r="H2" s="51"/>
      <c r="I2" s="51"/>
      <c r="J2" s="52"/>
      <c r="K2" s="54" t="s">
        <v>2</v>
      </c>
      <c r="L2" s="54"/>
      <c r="M2" s="54"/>
      <c r="N2" s="54"/>
    </row>
    <row r="3" spans="2:27" x14ac:dyDescent="0.25">
      <c r="C3" s="6" t="s">
        <v>3</v>
      </c>
      <c r="D3" s="6" t="s">
        <v>4</v>
      </c>
      <c r="E3" s="6" t="s">
        <v>5</v>
      </c>
      <c r="F3" s="7" t="s">
        <v>6</v>
      </c>
      <c r="G3" s="18" t="s">
        <v>3</v>
      </c>
      <c r="H3" s="6" t="s">
        <v>4</v>
      </c>
      <c r="I3" s="6" t="s">
        <v>5</v>
      </c>
      <c r="J3" s="7" t="s">
        <v>6</v>
      </c>
      <c r="K3" t="s">
        <v>3</v>
      </c>
      <c r="L3" t="s">
        <v>4</v>
      </c>
      <c r="M3" t="s">
        <v>5</v>
      </c>
      <c r="N3" t="s">
        <v>6</v>
      </c>
    </row>
    <row r="4" spans="2:27" ht="30" customHeight="1" x14ac:dyDescent="0.25">
      <c r="B4" s="50" t="s">
        <v>7</v>
      </c>
      <c r="C4" s="38" t="s">
        <v>24</v>
      </c>
      <c r="D4" s="47"/>
      <c r="E4" s="47"/>
      <c r="F4" s="48"/>
      <c r="G4" s="46"/>
      <c r="H4" s="47"/>
      <c r="I4" s="47"/>
      <c r="J4" s="48"/>
      <c r="K4" s="49"/>
      <c r="L4" s="49"/>
      <c r="M4" s="49"/>
      <c r="N4" s="49"/>
      <c r="P4" s="29" t="s">
        <v>12</v>
      </c>
      <c r="Q4" s="25"/>
      <c r="R4" s="38" t="s">
        <v>24</v>
      </c>
      <c r="S4" s="40" t="s">
        <v>25</v>
      </c>
      <c r="T4" s="42" t="s">
        <v>26</v>
      </c>
      <c r="U4" s="43" t="s">
        <v>27</v>
      </c>
      <c r="V4" s="25" t="s">
        <v>28</v>
      </c>
      <c r="W4" s="41" t="s">
        <v>29</v>
      </c>
      <c r="X4" s="39" t="s">
        <v>30</v>
      </c>
      <c r="Y4" s="42" t="s">
        <v>31</v>
      </c>
      <c r="Z4" s="43" t="s">
        <v>32</v>
      </c>
      <c r="AA4" s="44" t="s">
        <v>33</v>
      </c>
    </row>
    <row r="5" spans="2:27" ht="30" customHeight="1" x14ac:dyDescent="0.25">
      <c r="B5" s="50"/>
      <c r="C5" s="29" t="s">
        <v>12</v>
      </c>
      <c r="D5" s="47"/>
      <c r="E5" s="47"/>
      <c r="F5" s="48"/>
      <c r="G5" s="46"/>
      <c r="H5" s="47"/>
      <c r="I5" s="47"/>
      <c r="J5" s="48"/>
      <c r="K5" s="49"/>
      <c r="L5" s="49"/>
      <c r="M5" s="49"/>
      <c r="N5" s="49"/>
      <c r="P5" s="28" t="s">
        <v>13</v>
      </c>
      <c r="Q5" s="25"/>
      <c r="S5" s="31" t="s">
        <v>15</v>
      </c>
      <c r="T5" s="30" t="s">
        <v>16</v>
      </c>
      <c r="U5" s="29" t="s">
        <v>12</v>
      </c>
      <c r="V5" s="31" t="s">
        <v>15</v>
      </c>
      <c r="W5" s="31" t="s">
        <v>15</v>
      </c>
      <c r="X5" s="28" t="s">
        <v>13</v>
      </c>
      <c r="Y5" s="28" t="s">
        <v>13</v>
      </c>
      <c r="Z5" s="28" t="s">
        <v>13</v>
      </c>
      <c r="AA5" s="29" t="s">
        <v>12</v>
      </c>
    </row>
    <row r="6" spans="2:27" ht="30" customHeight="1" x14ac:dyDescent="0.25">
      <c r="B6" s="50"/>
      <c r="C6" s="46"/>
      <c r="D6" s="47"/>
      <c r="E6" s="47"/>
      <c r="F6" s="48"/>
      <c r="G6" s="46"/>
      <c r="H6" s="47"/>
      <c r="I6" s="47"/>
      <c r="J6" s="48"/>
      <c r="K6" s="49"/>
      <c r="L6" s="49"/>
      <c r="M6" s="49"/>
      <c r="N6" s="49"/>
      <c r="P6" s="27" t="s">
        <v>14</v>
      </c>
      <c r="Q6" s="25"/>
      <c r="R6" s="28" t="s">
        <v>13</v>
      </c>
      <c r="S6" s="30" t="s">
        <v>16</v>
      </c>
      <c r="T6" s="32" t="s">
        <v>17</v>
      </c>
      <c r="U6" s="28" t="s">
        <v>13</v>
      </c>
      <c r="V6" s="30" t="s">
        <v>16</v>
      </c>
      <c r="W6" s="30" t="s">
        <v>16</v>
      </c>
      <c r="X6" s="27" t="s">
        <v>14</v>
      </c>
      <c r="Y6" s="27" t="s">
        <v>14</v>
      </c>
      <c r="Z6" s="27" t="s">
        <v>14</v>
      </c>
      <c r="AA6" s="28" t="s">
        <v>13</v>
      </c>
    </row>
    <row r="7" spans="2:27" ht="30" customHeight="1" x14ac:dyDescent="0.25">
      <c r="B7" s="50" t="s">
        <v>8</v>
      </c>
      <c r="C7" s="38" t="s">
        <v>24</v>
      </c>
      <c r="D7" s="47"/>
      <c r="E7" s="47"/>
      <c r="F7" s="48"/>
      <c r="G7" s="46"/>
      <c r="H7" s="47"/>
      <c r="I7" s="47"/>
      <c r="J7" s="48"/>
      <c r="K7" s="49"/>
      <c r="L7" s="49"/>
      <c r="M7" s="49"/>
      <c r="N7" s="49"/>
      <c r="P7" s="31" t="s">
        <v>15</v>
      </c>
      <c r="Q7" s="25"/>
      <c r="R7" s="27" t="s">
        <v>14</v>
      </c>
      <c r="S7" s="32" t="s">
        <v>17</v>
      </c>
      <c r="T7" s="26" t="s">
        <v>18</v>
      </c>
      <c r="U7" s="27" t="s">
        <v>14</v>
      </c>
      <c r="V7" s="32" t="s">
        <v>17</v>
      </c>
      <c r="W7" s="32" t="s">
        <v>17</v>
      </c>
      <c r="X7" s="31" t="s">
        <v>15</v>
      </c>
      <c r="Y7" s="31" t="s">
        <v>15</v>
      </c>
      <c r="Z7" s="31" t="s">
        <v>15</v>
      </c>
      <c r="AA7" s="27" t="s">
        <v>14</v>
      </c>
    </row>
    <row r="8" spans="2:27" ht="30" customHeight="1" x14ac:dyDescent="0.25">
      <c r="B8" s="50"/>
      <c r="C8" s="29" t="s">
        <v>12</v>
      </c>
      <c r="D8" s="47"/>
      <c r="E8" s="47"/>
      <c r="F8" s="48"/>
      <c r="G8" s="46"/>
      <c r="H8" s="47"/>
      <c r="I8" s="47"/>
      <c r="J8" s="48"/>
      <c r="K8" s="49"/>
      <c r="L8" s="49"/>
      <c r="M8" s="49"/>
      <c r="N8" s="49"/>
      <c r="P8" s="30" t="s">
        <v>16</v>
      </c>
      <c r="Q8" s="25"/>
      <c r="S8" s="25"/>
    </row>
    <row r="9" spans="2:27" ht="30" customHeight="1" x14ac:dyDescent="0.25">
      <c r="B9" s="50"/>
      <c r="C9" s="46"/>
      <c r="D9" s="47"/>
      <c r="E9" s="47"/>
      <c r="F9" s="48"/>
      <c r="G9" s="46"/>
      <c r="H9" s="47"/>
      <c r="I9" s="47"/>
      <c r="J9" s="48"/>
      <c r="K9" s="49"/>
      <c r="L9" s="49"/>
      <c r="M9" s="49"/>
      <c r="N9" s="49"/>
      <c r="P9" s="32" t="s">
        <v>17</v>
      </c>
      <c r="Q9" s="25"/>
      <c r="S9" s="25"/>
    </row>
    <row r="10" spans="2:27" ht="30" customHeight="1" x14ac:dyDescent="0.25">
      <c r="B10" s="50" t="s">
        <v>9</v>
      </c>
      <c r="C10" s="38" t="s">
        <v>24</v>
      </c>
      <c r="D10" s="47"/>
      <c r="E10" s="47"/>
      <c r="F10" s="48"/>
      <c r="G10" s="46"/>
      <c r="H10" s="47"/>
      <c r="I10" s="47"/>
      <c r="J10" s="48"/>
      <c r="K10" s="49"/>
      <c r="L10" s="49"/>
      <c r="M10" s="49"/>
      <c r="N10" s="49"/>
      <c r="P10" s="26" t="s">
        <v>18</v>
      </c>
      <c r="Q10" s="25"/>
      <c r="S10" s="25"/>
    </row>
    <row r="11" spans="2:27" ht="30" customHeight="1" x14ac:dyDescent="0.25">
      <c r="B11" s="50"/>
      <c r="C11" s="29" t="s">
        <v>12</v>
      </c>
      <c r="D11" s="47"/>
      <c r="E11" s="47"/>
      <c r="F11" s="48"/>
      <c r="G11" s="46"/>
      <c r="H11" s="47"/>
      <c r="I11" s="47"/>
      <c r="J11" s="48"/>
      <c r="K11" s="49"/>
      <c r="L11" s="49"/>
      <c r="M11" s="49"/>
      <c r="N11" s="49"/>
      <c r="P11" s="34"/>
      <c r="Q11" s="25"/>
      <c r="S11" s="25"/>
    </row>
    <row r="12" spans="2:27" ht="30" customHeight="1" x14ac:dyDescent="0.25">
      <c r="B12" s="50"/>
      <c r="C12" s="46"/>
      <c r="D12" s="47"/>
      <c r="E12" s="47"/>
      <c r="F12" s="48"/>
      <c r="G12" s="46"/>
      <c r="H12" s="47"/>
      <c r="I12" s="47"/>
      <c r="J12" s="48"/>
      <c r="K12" s="49"/>
      <c r="L12" s="49"/>
      <c r="M12" s="49"/>
      <c r="N12" s="49"/>
      <c r="P12" s="33"/>
      <c r="Q12" s="25"/>
      <c r="S12" s="25"/>
    </row>
    <row r="13" spans="2:27" ht="30" customHeight="1" x14ac:dyDescent="0.25">
      <c r="B13" s="50" t="s">
        <v>10</v>
      </c>
      <c r="C13" s="46"/>
      <c r="D13" s="47"/>
      <c r="E13" s="47"/>
      <c r="F13" s="48"/>
      <c r="G13" s="46"/>
      <c r="H13" s="47"/>
      <c r="I13" s="47"/>
      <c r="J13" s="48"/>
      <c r="K13" s="49"/>
      <c r="L13" s="49"/>
      <c r="M13" s="49"/>
      <c r="N13" s="49"/>
      <c r="P13" s="35"/>
      <c r="Q13" s="25"/>
      <c r="S13" s="25"/>
    </row>
    <row r="14" spans="2:27" ht="30" customHeight="1" x14ac:dyDescent="0.25">
      <c r="B14" s="50"/>
      <c r="C14" s="46"/>
      <c r="D14" s="47"/>
      <c r="E14" s="47"/>
      <c r="F14" s="48"/>
      <c r="G14" s="46"/>
      <c r="H14" s="47"/>
      <c r="I14" s="47"/>
      <c r="J14" s="48"/>
      <c r="K14" s="49"/>
      <c r="L14" s="49"/>
      <c r="M14" s="49"/>
      <c r="N14" s="49"/>
      <c r="P14" s="25"/>
      <c r="Q14" s="25"/>
      <c r="R14" s="45"/>
      <c r="S14" s="25"/>
      <c r="T14" s="25"/>
    </row>
    <row r="15" spans="2:27" ht="30" customHeight="1" x14ac:dyDescent="0.25">
      <c r="B15" s="50"/>
      <c r="C15" s="46"/>
      <c r="D15" s="47"/>
      <c r="E15" s="47"/>
      <c r="F15" s="48"/>
      <c r="G15" s="46"/>
      <c r="H15" s="47"/>
      <c r="I15" s="47"/>
      <c r="J15" s="48"/>
      <c r="K15" s="49"/>
      <c r="L15" s="49"/>
      <c r="M15" s="49"/>
      <c r="N15" s="49"/>
      <c r="P15" s="36"/>
      <c r="Q15" s="25"/>
      <c r="R15" s="38"/>
      <c r="S15" s="25"/>
      <c r="T15" s="25"/>
    </row>
    <row r="16" spans="2:27" ht="30" customHeight="1" x14ac:dyDescent="0.25">
      <c r="B16" t="s">
        <v>11</v>
      </c>
      <c r="C16" s="46"/>
      <c r="D16" s="47"/>
      <c r="E16" s="47"/>
      <c r="F16" s="48"/>
      <c r="G16" s="46"/>
      <c r="H16" s="47"/>
      <c r="I16" s="47"/>
      <c r="J16" s="48"/>
      <c r="K16" s="49"/>
      <c r="L16" s="49"/>
      <c r="M16" s="49"/>
      <c r="N16" s="49"/>
    </row>
    <row r="17" spans="3:16" ht="30" customHeight="1" x14ac:dyDescent="0.25">
      <c r="C17" s="46"/>
      <c r="D17" s="47"/>
      <c r="E17" s="47"/>
      <c r="F17" s="48"/>
      <c r="G17" s="46"/>
      <c r="H17" s="47"/>
      <c r="I17" s="47"/>
      <c r="J17" s="48"/>
      <c r="K17" s="49"/>
      <c r="L17" s="49"/>
      <c r="M17" s="49"/>
      <c r="N17" s="49"/>
    </row>
    <row r="18" spans="3:16" ht="30" customHeight="1" x14ac:dyDescent="0.25">
      <c r="C18" s="46"/>
      <c r="D18" s="47"/>
      <c r="E18" s="47"/>
      <c r="F18" s="48"/>
      <c r="G18" s="46"/>
      <c r="H18" s="47"/>
      <c r="I18" s="47"/>
      <c r="J18" s="48"/>
      <c r="K18" s="49"/>
      <c r="L18" s="49"/>
      <c r="M18" s="49"/>
      <c r="N18" s="49"/>
    </row>
    <row r="19" spans="3:16" x14ac:dyDescent="0.25">
      <c r="P19" s="29" t="s">
        <v>36</v>
      </c>
    </row>
    <row r="20" spans="3:16" x14ac:dyDescent="0.25">
      <c r="P20" s="37" t="s">
        <v>37</v>
      </c>
    </row>
    <row r="21" spans="3:16" x14ac:dyDescent="0.25">
      <c r="P21" s="28" t="s">
        <v>38</v>
      </c>
    </row>
    <row r="22" spans="3:16" x14ac:dyDescent="0.25">
      <c r="P22" s="27" t="s">
        <v>39</v>
      </c>
    </row>
    <row r="23" spans="3:16" x14ac:dyDescent="0.25">
      <c r="P23" s="27" t="s">
        <v>40</v>
      </c>
    </row>
    <row r="24" spans="3:16" x14ac:dyDescent="0.25">
      <c r="P24" s="31" t="s">
        <v>41</v>
      </c>
    </row>
    <row r="25" spans="3:16" x14ac:dyDescent="0.25">
      <c r="P25" s="31" t="s">
        <v>42</v>
      </c>
    </row>
    <row r="26" spans="3:16" x14ac:dyDescent="0.25">
      <c r="P26" s="30" t="s">
        <v>43</v>
      </c>
    </row>
    <row r="27" spans="3:16" x14ac:dyDescent="0.25">
      <c r="P27" s="32" t="s">
        <v>44</v>
      </c>
    </row>
    <row r="28" spans="3:16" x14ac:dyDescent="0.25">
      <c r="P28" s="26" t="s">
        <v>45</v>
      </c>
    </row>
  </sheetData>
  <mergeCells count="7">
    <mergeCell ref="B13:B15"/>
    <mergeCell ref="C2:F2"/>
    <mergeCell ref="G2:J2"/>
    <mergeCell ref="K2:N2"/>
    <mergeCell ref="B4:B6"/>
    <mergeCell ref="B7:B9"/>
    <mergeCell ref="B10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8"/>
  <sheetViews>
    <sheetView zoomScale="55" zoomScaleNormal="55" workbookViewId="0">
      <selection activeCell="E13" sqref="E13"/>
    </sheetView>
  </sheetViews>
  <sheetFormatPr defaultRowHeight="15" x14ac:dyDescent="0.25"/>
  <cols>
    <col min="3" max="14" width="15.625" customWidth="1"/>
    <col min="17" max="17" width="13.5" bestFit="1" customWidth="1"/>
    <col min="21" max="21" width="13.5" bestFit="1" customWidth="1"/>
  </cols>
  <sheetData>
    <row r="2" spans="2:21" x14ac:dyDescent="0.25">
      <c r="C2" s="51" t="s">
        <v>0</v>
      </c>
      <c r="D2" s="51"/>
      <c r="E2" s="51"/>
      <c r="F2" s="52"/>
      <c r="G2" s="53" t="s">
        <v>1</v>
      </c>
      <c r="H2" s="51"/>
      <c r="I2" s="51"/>
      <c r="J2" s="52"/>
      <c r="K2" s="54" t="s">
        <v>2</v>
      </c>
      <c r="L2" s="54"/>
      <c r="M2" s="54"/>
      <c r="N2" s="54"/>
    </row>
    <row r="3" spans="2:21" x14ac:dyDescent="0.25">
      <c r="C3" s="6" t="s">
        <v>3</v>
      </c>
      <c r="D3" s="6" t="s">
        <v>4</v>
      </c>
      <c r="E3" s="6" t="s">
        <v>5</v>
      </c>
      <c r="F3" s="7" t="s">
        <v>6</v>
      </c>
      <c r="G3" s="18" t="s">
        <v>3</v>
      </c>
      <c r="H3" s="6" t="s">
        <v>4</v>
      </c>
      <c r="I3" s="6" t="s">
        <v>5</v>
      </c>
      <c r="J3" s="7" t="s">
        <v>6</v>
      </c>
      <c r="K3" t="s">
        <v>3</v>
      </c>
      <c r="L3" t="s">
        <v>4</v>
      </c>
      <c r="M3" t="s">
        <v>5</v>
      </c>
      <c r="N3" t="s">
        <v>6</v>
      </c>
    </row>
    <row r="4" spans="2:21" ht="30" customHeight="1" x14ac:dyDescent="0.25">
      <c r="B4" s="50" t="s">
        <v>7</v>
      </c>
      <c r="C4" s="38" t="s">
        <v>24</v>
      </c>
      <c r="D4" s="40" t="s">
        <v>25</v>
      </c>
      <c r="E4" s="8"/>
      <c r="F4" s="9"/>
      <c r="G4" s="19"/>
      <c r="H4" s="8"/>
      <c r="I4" s="8"/>
      <c r="J4" s="9"/>
      <c r="K4" s="2"/>
      <c r="L4" s="2"/>
      <c r="M4" s="2"/>
      <c r="N4" s="2"/>
      <c r="Q4" s="29" t="s">
        <v>12</v>
      </c>
      <c r="R4" s="25"/>
      <c r="S4" s="38" t="s">
        <v>24</v>
      </c>
      <c r="T4" s="25"/>
      <c r="U4" s="29" t="s">
        <v>36</v>
      </c>
    </row>
    <row r="5" spans="2:21" ht="30" customHeight="1" x14ac:dyDescent="0.25">
      <c r="B5" s="50"/>
      <c r="C5" s="29" t="s">
        <v>12</v>
      </c>
      <c r="D5" s="28" t="s">
        <v>13</v>
      </c>
      <c r="E5" s="8"/>
      <c r="F5" s="9"/>
      <c r="G5" s="19"/>
      <c r="H5" s="8"/>
      <c r="I5" s="8"/>
      <c r="J5" s="9"/>
      <c r="K5" s="2"/>
      <c r="L5" s="2"/>
      <c r="M5" s="2"/>
      <c r="N5" s="2"/>
      <c r="Q5" s="28" t="s">
        <v>13</v>
      </c>
      <c r="R5" s="25"/>
      <c r="S5" s="40" t="s">
        <v>25</v>
      </c>
      <c r="T5" s="25"/>
      <c r="U5" s="37" t="s">
        <v>37</v>
      </c>
    </row>
    <row r="6" spans="2:21" ht="30" customHeight="1" x14ac:dyDescent="0.25">
      <c r="B6" s="50"/>
      <c r="C6" s="29" t="s">
        <v>36</v>
      </c>
      <c r="D6" s="28" t="s">
        <v>38</v>
      </c>
      <c r="E6" s="8"/>
      <c r="F6" s="9"/>
      <c r="G6" s="19"/>
      <c r="H6" s="8"/>
      <c r="I6" s="8"/>
      <c r="J6" s="9"/>
      <c r="K6" s="2"/>
      <c r="L6" s="2"/>
      <c r="M6" s="2"/>
      <c r="N6" s="2"/>
      <c r="Q6" s="27" t="s">
        <v>14</v>
      </c>
      <c r="R6" s="25"/>
      <c r="S6" s="42" t="s">
        <v>26</v>
      </c>
      <c r="T6" s="25"/>
      <c r="U6" s="28" t="s">
        <v>38</v>
      </c>
    </row>
    <row r="7" spans="2:21" ht="30" customHeight="1" x14ac:dyDescent="0.25">
      <c r="B7" s="50" t="s">
        <v>8</v>
      </c>
      <c r="C7" s="38" t="s">
        <v>24</v>
      </c>
      <c r="D7" s="40" t="s">
        <v>25</v>
      </c>
      <c r="E7" s="10"/>
      <c r="F7" s="11"/>
      <c r="G7" s="20"/>
      <c r="H7" s="10"/>
      <c r="I7" s="10"/>
      <c r="J7" s="11"/>
      <c r="K7" s="3"/>
      <c r="L7" s="3"/>
      <c r="M7" s="3"/>
      <c r="N7" s="3"/>
      <c r="Q7" s="31" t="s">
        <v>15</v>
      </c>
      <c r="R7" s="25"/>
      <c r="S7" s="43" t="s">
        <v>27</v>
      </c>
      <c r="T7" s="25"/>
      <c r="U7" s="27" t="s">
        <v>39</v>
      </c>
    </row>
    <row r="8" spans="2:21" ht="30" customHeight="1" x14ac:dyDescent="0.25">
      <c r="B8" s="50"/>
      <c r="C8" s="29" t="s">
        <v>12</v>
      </c>
      <c r="D8" s="28" t="s">
        <v>13</v>
      </c>
      <c r="E8" s="10"/>
      <c r="F8" s="11"/>
      <c r="G8" s="20"/>
      <c r="H8" s="10"/>
      <c r="I8" s="10"/>
      <c r="J8" s="11"/>
      <c r="K8" s="3"/>
      <c r="L8" s="3"/>
      <c r="M8" s="3"/>
      <c r="N8" s="3"/>
      <c r="Q8" s="30" t="s">
        <v>16</v>
      </c>
      <c r="R8" s="25"/>
      <c r="S8" s="25" t="s">
        <v>28</v>
      </c>
      <c r="T8" s="25"/>
      <c r="U8" s="27" t="s">
        <v>40</v>
      </c>
    </row>
    <row r="9" spans="2:21" ht="30" customHeight="1" x14ac:dyDescent="0.25">
      <c r="B9" s="50"/>
      <c r="C9" s="29" t="s">
        <v>36</v>
      </c>
      <c r="D9" s="28" t="s">
        <v>38</v>
      </c>
      <c r="E9" s="10"/>
      <c r="F9" s="11"/>
      <c r="G9" s="20"/>
      <c r="H9" s="10"/>
      <c r="I9" s="10"/>
      <c r="J9" s="11"/>
      <c r="K9" s="3"/>
      <c r="L9" s="3"/>
      <c r="M9" s="3"/>
      <c r="N9" s="3"/>
      <c r="Q9" s="32" t="s">
        <v>17</v>
      </c>
      <c r="R9" s="25"/>
      <c r="S9" s="41" t="s">
        <v>29</v>
      </c>
      <c r="T9" s="25"/>
      <c r="U9" s="31" t="s">
        <v>41</v>
      </c>
    </row>
    <row r="10" spans="2:21" ht="30" customHeight="1" x14ac:dyDescent="0.25">
      <c r="B10" s="50" t="s">
        <v>9</v>
      </c>
      <c r="C10" s="38" t="s">
        <v>24</v>
      </c>
      <c r="D10" s="42" t="s">
        <v>26</v>
      </c>
      <c r="E10" s="12"/>
      <c r="F10" s="13"/>
      <c r="G10" s="21"/>
      <c r="H10" s="12"/>
      <c r="I10" s="12"/>
      <c r="J10" s="13"/>
      <c r="K10" s="1"/>
      <c r="L10" s="1"/>
      <c r="M10" s="1"/>
      <c r="N10" s="1"/>
      <c r="Q10" s="26" t="s">
        <v>18</v>
      </c>
      <c r="R10" s="25"/>
      <c r="S10" s="39" t="s">
        <v>30</v>
      </c>
      <c r="T10" s="25"/>
      <c r="U10" s="31" t="s">
        <v>42</v>
      </c>
    </row>
    <row r="11" spans="2:21" ht="30" customHeight="1" x14ac:dyDescent="0.25">
      <c r="B11" s="50"/>
      <c r="C11" s="29" t="s">
        <v>12</v>
      </c>
      <c r="D11" s="28" t="s">
        <v>13</v>
      </c>
      <c r="E11" s="12"/>
      <c r="F11" s="13"/>
      <c r="G11" s="21"/>
      <c r="H11" s="12"/>
      <c r="I11" s="12"/>
      <c r="J11" s="13"/>
      <c r="K11" s="1"/>
      <c r="L11" s="1"/>
      <c r="M11" s="1"/>
      <c r="N11" s="1"/>
      <c r="Q11" s="34"/>
      <c r="R11" s="25"/>
      <c r="S11" s="42" t="s">
        <v>31</v>
      </c>
      <c r="T11" s="25"/>
      <c r="U11" s="30" t="s">
        <v>43</v>
      </c>
    </row>
    <row r="12" spans="2:21" ht="30" customHeight="1" x14ac:dyDescent="0.25">
      <c r="B12" s="50"/>
      <c r="C12" s="29" t="s">
        <v>36</v>
      </c>
      <c r="D12" s="28" t="s">
        <v>38</v>
      </c>
      <c r="E12" s="12"/>
      <c r="F12" s="13"/>
      <c r="G12" s="21"/>
      <c r="H12" s="12"/>
      <c r="I12" s="12"/>
      <c r="J12" s="13"/>
      <c r="K12" s="1"/>
      <c r="L12" s="1"/>
      <c r="M12" s="1"/>
      <c r="N12" s="1"/>
      <c r="Q12" s="33"/>
      <c r="R12" s="25"/>
      <c r="S12" s="43" t="s">
        <v>32</v>
      </c>
      <c r="T12" s="25"/>
      <c r="U12" s="32" t="s">
        <v>44</v>
      </c>
    </row>
    <row r="13" spans="2:21" ht="30" customHeight="1" x14ac:dyDescent="0.25">
      <c r="B13" s="50" t="s">
        <v>10</v>
      </c>
      <c r="C13" s="40" t="s">
        <v>25</v>
      </c>
      <c r="D13" s="42" t="s">
        <v>46</v>
      </c>
      <c r="E13" s="14"/>
      <c r="F13" s="15"/>
      <c r="G13" s="22"/>
      <c r="H13" s="14"/>
      <c r="I13" s="14"/>
      <c r="J13" s="15"/>
      <c r="K13" s="4"/>
      <c r="L13" s="4"/>
      <c r="M13" s="4"/>
      <c r="N13" s="4"/>
      <c r="Q13" s="35"/>
      <c r="R13" s="25"/>
      <c r="S13" s="44" t="s">
        <v>33</v>
      </c>
      <c r="T13" s="25"/>
      <c r="U13" s="26" t="s">
        <v>45</v>
      </c>
    </row>
    <row r="14" spans="2:21" ht="30" customHeight="1" x14ac:dyDescent="0.25">
      <c r="B14" s="50"/>
      <c r="C14" s="29" t="s">
        <v>12</v>
      </c>
      <c r="D14" s="28" t="s">
        <v>13</v>
      </c>
      <c r="E14" s="14"/>
      <c r="F14" s="15"/>
      <c r="G14" s="22"/>
      <c r="H14" s="14"/>
      <c r="I14" s="14"/>
      <c r="J14" s="15"/>
      <c r="K14" s="4"/>
      <c r="L14" s="4"/>
      <c r="M14" s="4"/>
      <c r="N14" s="4"/>
      <c r="Q14" s="25"/>
      <c r="R14" s="25"/>
      <c r="S14" s="45" t="s">
        <v>34</v>
      </c>
      <c r="T14" s="25"/>
      <c r="U14" s="25"/>
    </row>
    <row r="15" spans="2:21" ht="30" customHeight="1" x14ac:dyDescent="0.25">
      <c r="B15" s="50"/>
      <c r="C15" s="37" t="s">
        <v>37</v>
      </c>
      <c r="D15" s="28" t="s">
        <v>38</v>
      </c>
      <c r="E15" s="14"/>
      <c r="F15" s="15"/>
      <c r="G15" s="22"/>
      <c r="H15" s="14"/>
      <c r="I15" s="14"/>
      <c r="J15" s="15"/>
      <c r="K15" s="4"/>
      <c r="L15" s="4"/>
      <c r="M15" s="4"/>
      <c r="N15" s="4"/>
      <c r="Q15" s="36"/>
      <c r="R15" s="25"/>
      <c r="S15" s="38" t="s">
        <v>35</v>
      </c>
      <c r="T15" s="25"/>
      <c r="U15" s="25"/>
    </row>
    <row r="16" spans="2:21" ht="30" customHeight="1" x14ac:dyDescent="0.25">
      <c r="B16" t="s">
        <v>11</v>
      </c>
      <c r="C16" s="40" t="s">
        <v>25</v>
      </c>
      <c r="D16" s="16"/>
      <c r="E16" s="16"/>
      <c r="F16" s="17"/>
      <c r="G16" s="23"/>
      <c r="H16" s="16"/>
      <c r="I16" s="16"/>
      <c r="J16" s="17"/>
      <c r="K16" s="5"/>
      <c r="L16" s="5"/>
      <c r="M16" s="5"/>
      <c r="N16" s="5"/>
    </row>
    <row r="17" spans="3:14" ht="30" customHeight="1" x14ac:dyDescent="0.25">
      <c r="C17" s="29" t="s">
        <v>12</v>
      </c>
      <c r="D17" s="16"/>
      <c r="E17" s="16"/>
      <c r="F17" s="17"/>
      <c r="G17" s="23"/>
      <c r="H17" s="16"/>
      <c r="I17" s="16"/>
      <c r="J17" s="17"/>
      <c r="K17" s="5"/>
      <c r="L17" s="5"/>
      <c r="M17" s="5"/>
      <c r="N17" s="5"/>
    </row>
    <row r="18" spans="3:14" ht="30" customHeight="1" x14ac:dyDescent="0.25">
      <c r="C18" s="37" t="s">
        <v>37</v>
      </c>
      <c r="D18" s="16"/>
      <c r="E18" s="16"/>
      <c r="F18" s="17"/>
      <c r="G18" s="23"/>
      <c r="H18" s="16"/>
      <c r="I18" s="16"/>
      <c r="J18" s="17"/>
      <c r="K18" s="5"/>
      <c r="L18" s="5"/>
      <c r="M18" s="5"/>
      <c r="N18" s="5"/>
    </row>
  </sheetData>
  <mergeCells count="7">
    <mergeCell ref="B13:B15"/>
    <mergeCell ref="C2:F2"/>
    <mergeCell ref="G2:J2"/>
    <mergeCell ref="K2:N2"/>
    <mergeCell ref="B4:B6"/>
    <mergeCell ref="B7:B9"/>
    <mergeCell ref="B10:B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21"/>
  <sheetViews>
    <sheetView topLeftCell="G3" workbookViewId="0">
      <selection activeCell="H5" sqref="H5"/>
    </sheetView>
  </sheetViews>
  <sheetFormatPr defaultRowHeight="15" x14ac:dyDescent="0.25"/>
  <cols>
    <col min="11" max="11" width="25.875" bestFit="1" customWidth="1"/>
    <col min="15" max="15" width="19.375" bestFit="1" customWidth="1"/>
  </cols>
  <sheetData>
    <row r="4" spans="4:16" x14ac:dyDescent="0.25">
      <c r="N4" t="s">
        <v>47</v>
      </c>
      <c r="O4" t="s">
        <v>50</v>
      </c>
    </row>
    <row r="5" spans="4:16" x14ac:dyDescent="0.25">
      <c r="D5" t="s">
        <v>12</v>
      </c>
      <c r="F5" t="s">
        <v>24</v>
      </c>
      <c r="H5" t="s">
        <v>98</v>
      </c>
      <c r="K5" t="str">
        <f t="shared" ref="K5:K11" si="0">_xlfn.CONCAT(D5, " ",F5," ",H5)</f>
        <v>Subject AA Group 11 Ericson Billedo</v>
      </c>
      <c r="N5" t="s">
        <v>48</v>
      </c>
      <c r="O5" t="s">
        <v>51</v>
      </c>
    </row>
    <row r="6" spans="4:16" x14ac:dyDescent="0.25">
      <c r="D6" t="s">
        <v>13</v>
      </c>
      <c r="F6" t="s">
        <v>25</v>
      </c>
      <c r="H6" t="s">
        <v>37</v>
      </c>
      <c r="K6" t="str">
        <f t="shared" si="0"/>
        <v>Subject BB Group 22 Teacher 2B</v>
      </c>
      <c r="N6" t="s">
        <v>49</v>
      </c>
      <c r="O6" t="s">
        <v>52</v>
      </c>
    </row>
    <row r="7" spans="4:16" x14ac:dyDescent="0.25">
      <c r="D7" t="s">
        <v>14</v>
      </c>
      <c r="F7" t="s">
        <v>26</v>
      </c>
      <c r="H7" t="s">
        <v>38</v>
      </c>
      <c r="K7" t="str">
        <f t="shared" si="0"/>
        <v>Subject CC Group 33 Teacher 3C</v>
      </c>
    </row>
    <row r="8" spans="4:16" x14ac:dyDescent="0.25">
      <c r="D8" t="s">
        <v>15</v>
      </c>
      <c r="F8" t="s">
        <v>27</v>
      </c>
      <c r="H8" t="s">
        <v>39</v>
      </c>
      <c r="K8" t="str">
        <f t="shared" si="0"/>
        <v>Subject DD Group 44 Teacher 4D</v>
      </c>
    </row>
    <row r="9" spans="4:16" x14ac:dyDescent="0.25">
      <c r="D9" t="s">
        <v>16</v>
      </c>
      <c r="F9" t="s">
        <v>28</v>
      </c>
      <c r="H9" t="s">
        <v>40</v>
      </c>
      <c r="K9" t="str">
        <f t="shared" si="0"/>
        <v>Subject EE Group 55 Teacher 5E</v>
      </c>
    </row>
    <row r="10" spans="4:16" x14ac:dyDescent="0.25">
      <c r="D10" t="s">
        <v>17</v>
      </c>
      <c r="F10" t="s">
        <v>29</v>
      </c>
      <c r="H10" t="s">
        <v>41</v>
      </c>
      <c r="K10" t="str">
        <f t="shared" si="0"/>
        <v>Subject FF Group 66 Teacher 6F</v>
      </c>
    </row>
    <row r="11" spans="4:16" x14ac:dyDescent="0.25">
      <c r="D11" t="s">
        <v>18</v>
      </c>
      <c r="F11" t="s">
        <v>30</v>
      </c>
      <c r="H11" t="s">
        <v>42</v>
      </c>
      <c r="K11" t="str">
        <f t="shared" si="0"/>
        <v>Subject GG Group 77 Teacher 7G</v>
      </c>
      <c r="N11" t="s">
        <v>47</v>
      </c>
      <c r="O11">
        <v>20</v>
      </c>
    </row>
    <row r="12" spans="4:16" x14ac:dyDescent="0.25">
      <c r="D12" t="s">
        <v>19</v>
      </c>
      <c r="F12" t="s">
        <v>31</v>
      </c>
      <c r="K12" t="str">
        <f>_xlfn.CONCAT(D11, " ",F5," ",H11)</f>
        <v>Subject GG Group 11 Teacher 7G</v>
      </c>
      <c r="N12" t="s">
        <v>48</v>
      </c>
      <c r="O12">
        <v>4</v>
      </c>
      <c r="P12">
        <f>MOD(O11,O13)</f>
        <v>0</v>
      </c>
    </row>
    <row r="13" spans="4:16" x14ac:dyDescent="0.25">
      <c r="D13" t="s">
        <v>20</v>
      </c>
      <c r="F13" t="s">
        <v>32</v>
      </c>
      <c r="K13" t="str">
        <f>_xlfn.CONCAT(D12, " ",F6," ",H11)</f>
        <v>Subject HH Group 22 Teacher 7G</v>
      </c>
      <c r="N13" t="s">
        <v>49</v>
      </c>
      <c r="O13">
        <v>5</v>
      </c>
    </row>
    <row r="14" spans="4:16" x14ac:dyDescent="0.25">
      <c r="D14" t="s">
        <v>21</v>
      </c>
      <c r="F14" t="s">
        <v>33</v>
      </c>
    </row>
    <row r="15" spans="4:16" x14ac:dyDescent="0.25">
      <c r="D15" t="s">
        <v>22</v>
      </c>
      <c r="F15" t="s">
        <v>34</v>
      </c>
    </row>
    <row r="16" spans="4:16" x14ac:dyDescent="0.25">
      <c r="D16" t="s">
        <v>23</v>
      </c>
      <c r="F16" t="s">
        <v>35</v>
      </c>
      <c r="N16" t="s">
        <v>47</v>
      </c>
      <c r="O16">
        <v>4</v>
      </c>
    </row>
    <row r="17" spans="14:16" x14ac:dyDescent="0.25">
      <c r="N17" t="s">
        <v>48</v>
      </c>
      <c r="O17">
        <v>2</v>
      </c>
      <c r="P17">
        <f>MOD(O16,O18)</f>
        <v>1</v>
      </c>
    </row>
    <row r="18" spans="14:16" x14ac:dyDescent="0.25">
      <c r="N18" t="s">
        <v>49</v>
      </c>
      <c r="O18">
        <v>3</v>
      </c>
    </row>
    <row r="20" spans="14:16" x14ac:dyDescent="0.25">
      <c r="O20">
        <v>4</v>
      </c>
      <c r="P20">
        <v>2</v>
      </c>
    </row>
    <row r="21" spans="14:16" x14ac:dyDescent="0.25">
      <c r="O2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5"/>
  <sheetViews>
    <sheetView tabSelected="1" zoomScale="55" zoomScaleNormal="55" workbookViewId="0">
      <pane xSplit="7" ySplit="4" topLeftCell="H5" activePane="bottomRight" state="frozen"/>
      <selection pane="topRight" activeCell="F1" sqref="F1"/>
      <selection pane="bottomLeft" activeCell="A6" sqref="A6"/>
      <selection pane="bottomRight" activeCell="H5" sqref="H5"/>
    </sheetView>
  </sheetViews>
  <sheetFormatPr defaultRowHeight="15" x14ac:dyDescent="0.25"/>
  <cols>
    <col min="6" max="7" width="10.625" customWidth="1"/>
    <col min="8" max="18" width="15.625" customWidth="1"/>
    <col min="20" max="20" width="21.5" customWidth="1"/>
  </cols>
  <sheetData>
    <row r="1" spans="2:22" ht="24.95" customHeight="1" x14ac:dyDescent="0.25">
      <c r="H1" s="24" t="s">
        <v>87</v>
      </c>
      <c r="I1" s="24" t="s">
        <v>88</v>
      </c>
      <c r="J1" s="24" t="s">
        <v>89</v>
      </c>
      <c r="K1" s="24" t="s">
        <v>90</v>
      </c>
      <c r="L1" s="24" t="s">
        <v>91</v>
      </c>
      <c r="M1" s="24" t="s">
        <v>92</v>
      </c>
      <c r="N1" s="24" t="s">
        <v>93</v>
      </c>
      <c r="O1" s="24" t="s">
        <v>94</v>
      </c>
      <c r="P1" s="24" t="s">
        <v>95</v>
      </c>
      <c r="Q1" s="24" t="s">
        <v>96</v>
      </c>
      <c r="R1" s="24" t="s">
        <v>97</v>
      </c>
    </row>
    <row r="2" spans="2:22" ht="24.95" customHeight="1" x14ac:dyDescent="0.25">
      <c r="G2" t="s">
        <v>105</v>
      </c>
      <c r="H2" s="24">
        <f>QUOTIENT(H4,100)</f>
        <v>1</v>
      </c>
      <c r="I2" s="24">
        <f t="shared" ref="I2:R2" si="0">QUOTIENT(I4,100)</f>
        <v>1</v>
      </c>
      <c r="J2" s="24">
        <f t="shared" si="0"/>
        <v>1</v>
      </c>
      <c r="K2" s="24">
        <f t="shared" si="0"/>
        <v>2</v>
      </c>
      <c r="L2" s="24">
        <f t="shared" si="0"/>
        <v>2</v>
      </c>
      <c r="M2" s="24">
        <f t="shared" si="0"/>
        <v>3</v>
      </c>
      <c r="N2" s="24">
        <f t="shared" si="0"/>
        <v>4</v>
      </c>
      <c r="O2" s="24">
        <f t="shared" si="0"/>
        <v>4</v>
      </c>
      <c r="P2" s="24">
        <f t="shared" si="0"/>
        <v>4</v>
      </c>
      <c r="Q2" s="24">
        <f t="shared" si="0"/>
        <v>4</v>
      </c>
      <c r="R2" s="24">
        <f t="shared" si="0"/>
        <v>4</v>
      </c>
    </row>
    <row r="3" spans="2:22" ht="24.95" customHeight="1" x14ac:dyDescent="0.25">
      <c r="G3" t="s">
        <v>106</v>
      </c>
      <c r="H3" s="24">
        <f>MOD(H4,100)</f>
        <v>1</v>
      </c>
      <c r="I3" s="24">
        <f t="shared" ref="I3:R3" si="1">MOD(I4,100)</f>
        <v>2</v>
      </c>
      <c r="J3" s="24">
        <f t="shared" si="1"/>
        <v>3</v>
      </c>
      <c r="K3" s="24">
        <f t="shared" si="1"/>
        <v>1</v>
      </c>
      <c r="L3" s="24">
        <f t="shared" si="1"/>
        <v>2</v>
      </c>
      <c r="M3" s="24">
        <f t="shared" si="1"/>
        <v>1</v>
      </c>
      <c r="N3" s="24">
        <f t="shared" si="1"/>
        <v>1</v>
      </c>
      <c r="O3" s="24">
        <f t="shared" si="1"/>
        <v>2</v>
      </c>
      <c r="P3" s="24">
        <f t="shared" si="1"/>
        <v>3</v>
      </c>
      <c r="Q3" s="24">
        <f t="shared" si="1"/>
        <v>4</v>
      </c>
      <c r="R3" s="24">
        <f t="shared" si="1"/>
        <v>5</v>
      </c>
    </row>
    <row r="4" spans="2:22" ht="24.95" customHeight="1" thickBot="1" x14ac:dyDescent="0.3">
      <c r="B4" s="24" t="s">
        <v>100</v>
      </c>
      <c r="C4" s="24" t="s">
        <v>101</v>
      </c>
      <c r="D4" s="24" t="s">
        <v>108</v>
      </c>
      <c r="F4" s="24"/>
      <c r="G4" s="24"/>
      <c r="H4" s="24">
        <v>101</v>
      </c>
      <c r="I4" s="24">
        <v>102</v>
      </c>
      <c r="J4" s="24">
        <v>103</v>
      </c>
      <c r="K4" s="24">
        <v>201</v>
      </c>
      <c r="L4" s="24">
        <v>202</v>
      </c>
      <c r="M4" s="24">
        <v>301</v>
      </c>
      <c r="N4" s="24">
        <v>401</v>
      </c>
      <c r="O4" s="24">
        <v>402</v>
      </c>
      <c r="P4" s="24">
        <v>403</v>
      </c>
      <c r="Q4" s="24">
        <v>404</v>
      </c>
      <c r="R4" s="24">
        <v>405</v>
      </c>
    </row>
    <row r="5" spans="2:22" ht="24.95" customHeight="1" thickTop="1" x14ac:dyDescent="0.25">
      <c r="B5" s="62">
        <f>QUOTIENT(D5,11)+1</f>
        <v>1</v>
      </c>
      <c r="C5" s="63">
        <f>MOD(D5,11)+1</f>
        <v>1</v>
      </c>
      <c r="D5" s="64">
        <v>0</v>
      </c>
      <c r="E5" s="77" t="s">
        <v>64</v>
      </c>
      <c r="F5" s="63" t="s">
        <v>53</v>
      </c>
      <c r="G5" s="63">
        <v>101</v>
      </c>
      <c r="H5" s="63" t="s">
        <v>102</v>
      </c>
      <c r="I5" s="63"/>
      <c r="J5" s="63"/>
      <c r="K5" s="63"/>
      <c r="L5" s="63"/>
      <c r="M5" s="63"/>
      <c r="N5" s="63"/>
      <c r="O5" s="63"/>
      <c r="P5" s="63"/>
      <c r="Q5" s="63"/>
      <c r="R5" s="66"/>
    </row>
    <row r="6" spans="2:22" ht="24.95" customHeight="1" x14ac:dyDescent="0.25">
      <c r="B6" s="67">
        <f t="shared" ref="B6:B59" si="2">QUOTIENT(D6,11)+1</f>
        <v>1</v>
      </c>
      <c r="C6" s="56">
        <f t="shared" ref="C6:C59" si="3">MOD(D6,11)+1</f>
        <v>2</v>
      </c>
      <c r="D6" s="60">
        <v>1</v>
      </c>
      <c r="E6" s="78"/>
      <c r="F6" s="56" t="s">
        <v>54</v>
      </c>
      <c r="G6" s="56">
        <v>102</v>
      </c>
      <c r="H6" s="56" t="s">
        <v>102</v>
      </c>
      <c r="I6" s="57"/>
      <c r="J6" s="56"/>
      <c r="K6" s="56"/>
      <c r="L6" s="56"/>
      <c r="M6" s="56"/>
      <c r="N6" s="56"/>
      <c r="O6" s="56"/>
      <c r="P6" s="56"/>
      <c r="Q6" s="56"/>
      <c r="R6" s="68"/>
    </row>
    <row r="7" spans="2:22" ht="24.95" customHeight="1" x14ac:dyDescent="0.25">
      <c r="B7" s="69">
        <f t="shared" si="2"/>
        <v>1</v>
      </c>
      <c r="C7" s="55">
        <f t="shared" si="3"/>
        <v>3</v>
      </c>
      <c r="D7" s="61">
        <v>2</v>
      </c>
      <c r="E7" s="78"/>
      <c r="F7" s="55" t="s">
        <v>55</v>
      </c>
      <c r="G7" s="55">
        <v>103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70"/>
      <c r="T7" t="s">
        <v>102</v>
      </c>
    </row>
    <row r="8" spans="2:22" ht="24.95" customHeight="1" x14ac:dyDescent="0.25">
      <c r="B8" s="69">
        <f t="shared" si="2"/>
        <v>1</v>
      </c>
      <c r="C8" s="55">
        <f t="shared" si="3"/>
        <v>4</v>
      </c>
      <c r="D8" s="61">
        <v>3</v>
      </c>
      <c r="E8" s="78"/>
      <c r="F8" s="55" t="s">
        <v>56</v>
      </c>
      <c r="G8" s="55">
        <v>104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70"/>
      <c r="T8" t="s">
        <v>103</v>
      </c>
      <c r="U8">
        <v>0</v>
      </c>
      <c r="V8" t="s">
        <v>107</v>
      </c>
    </row>
    <row r="9" spans="2:22" ht="24.95" customHeight="1" x14ac:dyDescent="0.25">
      <c r="B9" s="71">
        <f t="shared" si="2"/>
        <v>1</v>
      </c>
      <c r="C9" s="57">
        <f t="shared" si="3"/>
        <v>5</v>
      </c>
      <c r="D9" s="59">
        <v>4</v>
      </c>
      <c r="E9" s="78"/>
      <c r="F9" s="57" t="s">
        <v>57</v>
      </c>
      <c r="G9" s="57">
        <v>105</v>
      </c>
      <c r="H9" s="58"/>
      <c r="I9" s="57"/>
      <c r="J9" s="57"/>
      <c r="K9" s="57"/>
      <c r="L9" s="57"/>
      <c r="M9" s="57"/>
      <c r="N9" s="57"/>
      <c r="O9" s="57"/>
      <c r="P9" s="57"/>
      <c r="Q9" s="57"/>
      <c r="R9" s="72"/>
      <c r="T9" t="s">
        <v>104</v>
      </c>
      <c r="U9">
        <v>1</v>
      </c>
      <c r="V9" t="s">
        <v>107</v>
      </c>
    </row>
    <row r="10" spans="2:22" ht="24.95" customHeight="1" x14ac:dyDescent="0.25">
      <c r="B10" s="67">
        <f t="shared" si="2"/>
        <v>1</v>
      </c>
      <c r="C10" s="56">
        <f t="shared" si="3"/>
        <v>6</v>
      </c>
      <c r="D10" s="60">
        <v>5</v>
      </c>
      <c r="E10" s="78"/>
      <c r="F10" s="56" t="s">
        <v>58</v>
      </c>
      <c r="G10" s="56">
        <v>106</v>
      </c>
      <c r="H10" s="56"/>
      <c r="I10" s="58"/>
      <c r="J10" s="56"/>
      <c r="K10" s="56"/>
      <c r="L10" s="56"/>
      <c r="M10" s="56"/>
      <c r="N10" s="56"/>
      <c r="O10" s="56"/>
      <c r="P10" s="56"/>
      <c r="Q10" s="56"/>
      <c r="R10" s="68"/>
      <c r="U10">
        <v>11</v>
      </c>
    </row>
    <row r="11" spans="2:22" ht="24.95" customHeight="1" x14ac:dyDescent="0.25">
      <c r="B11" s="69">
        <f t="shared" si="2"/>
        <v>1</v>
      </c>
      <c r="C11" s="55">
        <f t="shared" si="3"/>
        <v>7</v>
      </c>
      <c r="D11" s="61">
        <v>6</v>
      </c>
      <c r="E11" s="78"/>
      <c r="F11" s="55" t="s">
        <v>59</v>
      </c>
      <c r="G11" s="55">
        <v>107</v>
      </c>
      <c r="H11" s="55" t="s">
        <v>99</v>
      </c>
      <c r="I11" s="55"/>
      <c r="J11" s="55"/>
      <c r="K11" s="55"/>
      <c r="L11" s="55"/>
      <c r="M11" s="55"/>
      <c r="N11" s="55"/>
      <c r="O11" s="55"/>
      <c r="P11" s="55"/>
      <c r="Q11" s="55"/>
      <c r="R11" s="70"/>
      <c r="U11">
        <v>12</v>
      </c>
    </row>
    <row r="12" spans="2:22" ht="24.95" customHeight="1" x14ac:dyDescent="0.25">
      <c r="B12" s="69">
        <f t="shared" si="2"/>
        <v>1</v>
      </c>
      <c r="C12" s="55">
        <f t="shared" si="3"/>
        <v>8</v>
      </c>
      <c r="D12" s="61">
        <v>7</v>
      </c>
      <c r="E12" s="78"/>
      <c r="F12" s="55" t="s">
        <v>60</v>
      </c>
      <c r="G12" s="55">
        <v>108</v>
      </c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70"/>
    </row>
    <row r="13" spans="2:22" ht="24.95" customHeight="1" x14ac:dyDescent="0.25">
      <c r="B13" s="71">
        <f t="shared" si="2"/>
        <v>1</v>
      </c>
      <c r="C13" s="57">
        <f t="shared" si="3"/>
        <v>9</v>
      </c>
      <c r="D13" s="59">
        <v>8</v>
      </c>
      <c r="E13" s="78"/>
      <c r="F13" s="57" t="s">
        <v>61</v>
      </c>
      <c r="G13" s="57">
        <v>109</v>
      </c>
      <c r="H13" s="58"/>
      <c r="I13" s="57"/>
      <c r="J13" s="57"/>
      <c r="K13" s="57"/>
      <c r="L13" s="57"/>
      <c r="M13" s="57"/>
      <c r="N13" s="57"/>
      <c r="O13" s="57"/>
      <c r="P13" s="57"/>
      <c r="Q13" s="57"/>
      <c r="R13" s="72"/>
    </row>
    <row r="14" spans="2:22" ht="24.95" customHeight="1" x14ac:dyDescent="0.25">
      <c r="B14" s="67">
        <f t="shared" si="2"/>
        <v>1</v>
      </c>
      <c r="C14" s="56">
        <f t="shared" si="3"/>
        <v>10</v>
      </c>
      <c r="D14" s="60">
        <v>9</v>
      </c>
      <c r="E14" s="78"/>
      <c r="F14" s="56" t="s">
        <v>62</v>
      </c>
      <c r="G14" s="56">
        <v>110</v>
      </c>
      <c r="H14" s="56"/>
      <c r="I14" s="58"/>
      <c r="J14" s="56"/>
      <c r="K14" s="56"/>
      <c r="L14" s="56"/>
      <c r="M14" s="56"/>
      <c r="N14" s="56"/>
      <c r="O14" s="56"/>
      <c r="P14" s="56"/>
      <c r="Q14" s="56"/>
      <c r="R14" s="68"/>
    </row>
    <row r="15" spans="2:22" ht="24.95" customHeight="1" thickBot="1" x14ac:dyDescent="0.3">
      <c r="B15" s="73">
        <f t="shared" si="2"/>
        <v>1</v>
      </c>
      <c r="C15" s="74">
        <f t="shared" si="3"/>
        <v>11</v>
      </c>
      <c r="D15" s="75">
        <v>10</v>
      </c>
      <c r="E15" s="79"/>
      <c r="F15" s="74" t="s">
        <v>63</v>
      </c>
      <c r="G15" s="74">
        <v>111</v>
      </c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6"/>
    </row>
    <row r="16" spans="2:22" ht="24.95" customHeight="1" thickTop="1" x14ac:dyDescent="0.25">
      <c r="B16" s="62">
        <f t="shared" si="2"/>
        <v>2</v>
      </c>
      <c r="C16" s="63">
        <f t="shared" si="3"/>
        <v>1</v>
      </c>
      <c r="D16" s="64">
        <v>11</v>
      </c>
      <c r="E16" s="77" t="s">
        <v>64</v>
      </c>
      <c r="F16" s="63" t="s">
        <v>65</v>
      </c>
      <c r="G16" s="63">
        <v>201</v>
      </c>
      <c r="H16" s="65"/>
      <c r="I16" s="63"/>
      <c r="J16" s="63" t="s">
        <v>102</v>
      </c>
      <c r="K16" s="63"/>
      <c r="L16" s="63"/>
      <c r="M16" s="63"/>
      <c r="N16" s="63"/>
      <c r="O16" s="63"/>
      <c r="P16" s="63"/>
      <c r="Q16" s="63"/>
      <c r="R16" s="66"/>
    </row>
    <row r="17" spans="2:18" ht="24.95" customHeight="1" x14ac:dyDescent="0.25">
      <c r="B17" s="67">
        <f t="shared" si="2"/>
        <v>2</v>
      </c>
      <c r="C17" s="56">
        <f t="shared" si="3"/>
        <v>2</v>
      </c>
      <c r="D17" s="60">
        <v>12</v>
      </c>
      <c r="E17" s="78"/>
      <c r="F17" s="56" t="s">
        <v>66</v>
      </c>
      <c r="G17" s="56">
        <v>202</v>
      </c>
      <c r="H17" s="56"/>
      <c r="I17" s="57"/>
      <c r="J17" s="56" t="s">
        <v>102</v>
      </c>
      <c r="K17" s="56"/>
      <c r="L17" s="56"/>
      <c r="M17" s="56"/>
      <c r="N17" s="56"/>
      <c r="O17" s="56"/>
      <c r="P17" s="56"/>
      <c r="Q17" s="56"/>
      <c r="R17" s="68"/>
    </row>
    <row r="18" spans="2:18" ht="24.95" customHeight="1" x14ac:dyDescent="0.25">
      <c r="B18" s="69">
        <f t="shared" si="2"/>
        <v>2</v>
      </c>
      <c r="C18" s="55">
        <f t="shared" si="3"/>
        <v>3</v>
      </c>
      <c r="D18" s="61">
        <v>13</v>
      </c>
      <c r="E18" s="78"/>
      <c r="F18" s="55" t="s">
        <v>67</v>
      </c>
      <c r="G18" s="55">
        <v>203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70"/>
    </row>
    <row r="19" spans="2:18" ht="24.95" customHeight="1" x14ac:dyDescent="0.25">
      <c r="B19" s="69">
        <f t="shared" si="2"/>
        <v>2</v>
      </c>
      <c r="C19" s="55">
        <f t="shared" si="3"/>
        <v>4</v>
      </c>
      <c r="D19" s="61">
        <v>14</v>
      </c>
      <c r="E19" s="78"/>
      <c r="F19" s="55" t="s">
        <v>68</v>
      </c>
      <c r="G19" s="55">
        <v>204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70"/>
    </row>
    <row r="20" spans="2:18" ht="24.95" customHeight="1" x14ac:dyDescent="0.25">
      <c r="B20" s="71">
        <f t="shared" si="2"/>
        <v>2</v>
      </c>
      <c r="C20" s="57">
        <f t="shared" si="3"/>
        <v>5</v>
      </c>
      <c r="D20" s="59">
        <v>15</v>
      </c>
      <c r="E20" s="78"/>
      <c r="F20" s="57" t="s">
        <v>69</v>
      </c>
      <c r="G20" s="57">
        <v>205</v>
      </c>
      <c r="H20" s="58"/>
      <c r="I20" s="57"/>
      <c r="J20" s="57"/>
      <c r="K20" s="57"/>
      <c r="L20" s="57"/>
      <c r="M20" s="57"/>
      <c r="N20" s="57"/>
      <c r="O20" s="57"/>
      <c r="P20" s="57"/>
      <c r="Q20" s="57"/>
      <c r="R20" s="72"/>
    </row>
    <row r="21" spans="2:18" ht="24.95" customHeight="1" x14ac:dyDescent="0.25">
      <c r="B21" s="67">
        <f t="shared" si="2"/>
        <v>2</v>
      </c>
      <c r="C21" s="56">
        <f t="shared" si="3"/>
        <v>6</v>
      </c>
      <c r="D21" s="60">
        <v>16</v>
      </c>
      <c r="E21" s="78"/>
      <c r="F21" s="56" t="s">
        <v>70</v>
      </c>
      <c r="G21" s="56">
        <v>206</v>
      </c>
      <c r="H21" s="56"/>
      <c r="I21" s="58"/>
      <c r="J21" s="56"/>
      <c r="K21" s="56"/>
      <c r="L21" s="56"/>
      <c r="M21" s="56"/>
      <c r="N21" s="56"/>
      <c r="O21" s="56"/>
      <c r="P21" s="56"/>
      <c r="Q21" s="56"/>
      <c r="R21" s="68"/>
    </row>
    <row r="22" spans="2:18" ht="24.95" customHeight="1" x14ac:dyDescent="0.25">
      <c r="B22" s="69">
        <f t="shared" si="2"/>
        <v>2</v>
      </c>
      <c r="C22" s="55">
        <f t="shared" si="3"/>
        <v>7</v>
      </c>
      <c r="D22" s="61">
        <v>17</v>
      </c>
      <c r="E22" s="78"/>
      <c r="F22" s="55" t="s">
        <v>71</v>
      </c>
      <c r="G22" s="55">
        <v>207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70"/>
    </row>
    <row r="23" spans="2:18" ht="24.95" customHeight="1" x14ac:dyDescent="0.25">
      <c r="B23" s="69">
        <f t="shared" si="2"/>
        <v>2</v>
      </c>
      <c r="C23" s="55">
        <f t="shared" si="3"/>
        <v>8</v>
      </c>
      <c r="D23" s="61">
        <v>18</v>
      </c>
      <c r="E23" s="78"/>
      <c r="F23" s="55" t="s">
        <v>72</v>
      </c>
      <c r="G23" s="55">
        <v>208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70"/>
    </row>
    <row r="24" spans="2:18" ht="24.95" customHeight="1" x14ac:dyDescent="0.25">
      <c r="B24" s="71">
        <f t="shared" si="2"/>
        <v>2</v>
      </c>
      <c r="C24" s="57">
        <f t="shared" si="3"/>
        <v>9</v>
      </c>
      <c r="D24" s="59">
        <v>19</v>
      </c>
      <c r="E24" s="78"/>
      <c r="F24" s="57" t="s">
        <v>73</v>
      </c>
      <c r="G24" s="57">
        <v>209</v>
      </c>
      <c r="H24" s="58"/>
      <c r="I24" s="57"/>
      <c r="J24" s="57"/>
      <c r="K24" s="57"/>
      <c r="L24" s="57"/>
      <c r="M24" s="57"/>
      <c r="N24" s="57"/>
      <c r="O24" s="57"/>
      <c r="P24" s="57"/>
      <c r="Q24" s="57"/>
      <c r="R24" s="72"/>
    </row>
    <row r="25" spans="2:18" ht="24.95" customHeight="1" x14ac:dyDescent="0.25">
      <c r="B25" s="67">
        <f t="shared" si="2"/>
        <v>2</v>
      </c>
      <c r="C25" s="56">
        <f t="shared" si="3"/>
        <v>10</v>
      </c>
      <c r="D25" s="60">
        <v>20</v>
      </c>
      <c r="E25" s="78"/>
      <c r="F25" s="56" t="s">
        <v>74</v>
      </c>
      <c r="G25" s="56">
        <v>210</v>
      </c>
      <c r="H25" s="56"/>
      <c r="I25" s="58"/>
      <c r="J25" s="56"/>
      <c r="K25" s="56"/>
      <c r="L25" s="56"/>
      <c r="M25" s="56"/>
      <c r="N25" s="56"/>
      <c r="O25" s="56"/>
      <c r="P25" s="56"/>
      <c r="Q25" s="56"/>
      <c r="R25" s="68"/>
    </row>
    <row r="26" spans="2:18" ht="24.95" customHeight="1" thickBot="1" x14ac:dyDescent="0.3">
      <c r="B26" s="73">
        <f t="shared" si="2"/>
        <v>2</v>
      </c>
      <c r="C26" s="74">
        <f t="shared" si="3"/>
        <v>11</v>
      </c>
      <c r="D26" s="75">
        <v>21</v>
      </c>
      <c r="E26" s="79"/>
      <c r="F26" s="74" t="s">
        <v>75</v>
      </c>
      <c r="G26" s="74">
        <v>211</v>
      </c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6"/>
    </row>
    <row r="27" spans="2:18" ht="24.95" customHeight="1" thickTop="1" x14ac:dyDescent="0.25">
      <c r="B27" s="62">
        <f t="shared" si="2"/>
        <v>3</v>
      </c>
      <c r="C27" s="63">
        <f t="shared" si="3"/>
        <v>1</v>
      </c>
      <c r="D27" s="64">
        <v>22</v>
      </c>
      <c r="E27" s="77" t="s">
        <v>64</v>
      </c>
      <c r="F27" s="63" t="s">
        <v>65</v>
      </c>
      <c r="G27" s="63">
        <v>301</v>
      </c>
      <c r="H27" s="65"/>
      <c r="I27" s="63"/>
      <c r="J27" s="63"/>
      <c r="K27" s="63"/>
      <c r="L27" s="63"/>
      <c r="M27" s="63"/>
      <c r="N27" s="63"/>
      <c r="O27" s="63"/>
      <c r="P27" s="63"/>
      <c r="Q27" s="63"/>
      <c r="R27" s="66"/>
    </row>
    <row r="28" spans="2:18" ht="24.95" customHeight="1" x14ac:dyDescent="0.25">
      <c r="B28" s="67">
        <f t="shared" si="2"/>
        <v>3</v>
      </c>
      <c r="C28" s="56">
        <f t="shared" si="3"/>
        <v>2</v>
      </c>
      <c r="D28" s="60">
        <v>23</v>
      </c>
      <c r="E28" s="78"/>
      <c r="F28" s="56" t="s">
        <v>66</v>
      </c>
      <c r="G28" s="56">
        <v>302</v>
      </c>
      <c r="H28" s="56"/>
      <c r="I28" s="57"/>
      <c r="J28" s="56"/>
      <c r="K28" s="56"/>
      <c r="L28" s="56"/>
      <c r="M28" s="56"/>
      <c r="N28" s="56"/>
      <c r="O28" s="56"/>
      <c r="P28" s="56"/>
      <c r="Q28" s="56"/>
      <c r="R28" s="68"/>
    </row>
    <row r="29" spans="2:18" ht="24.95" customHeight="1" x14ac:dyDescent="0.25">
      <c r="B29" s="69">
        <f t="shared" si="2"/>
        <v>3</v>
      </c>
      <c r="C29" s="55">
        <f t="shared" si="3"/>
        <v>3</v>
      </c>
      <c r="D29" s="61">
        <v>24</v>
      </c>
      <c r="E29" s="78"/>
      <c r="F29" s="55" t="s">
        <v>67</v>
      </c>
      <c r="G29" s="55">
        <v>303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70"/>
    </row>
    <row r="30" spans="2:18" ht="24.95" customHeight="1" x14ac:dyDescent="0.25">
      <c r="B30" s="69">
        <f t="shared" si="2"/>
        <v>3</v>
      </c>
      <c r="C30" s="55">
        <f t="shared" si="3"/>
        <v>4</v>
      </c>
      <c r="D30" s="61">
        <v>25</v>
      </c>
      <c r="E30" s="78"/>
      <c r="F30" s="55" t="s">
        <v>68</v>
      </c>
      <c r="G30" s="55">
        <v>304</v>
      </c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70"/>
    </row>
    <row r="31" spans="2:18" ht="24.95" customHeight="1" x14ac:dyDescent="0.25">
      <c r="B31" s="71">
        <f t="shared" si="2"/>
        <v>3</v>
      </c>
      <c r="C31" s="57">
        <f t="shared" si="3"/>
        <v>5</v>
      </c>
      <c r="D31" s="59">
        <v>26</v>
      </c>
      <c r="E31" s="78"/>
      <c r="F31" s="57" t="s">
        <v>69</v>
      </c>
      <c r="G31" s="57">
        <v>305</v>
      </c>
      <c r="H31" s="58"/>
      <c r="I31" s="57"/>
      <c r="J31" s="57"/>
      <c r="K31" s="57"/>
      <c r="L31" s="57"/>
      <c r="M31" s="57"/>
      <c r="N31" s="57"/>
      <c r="O31" s="57"/>
      <c r="P31" s="57"/>
      <c r="Q31" s="57"/>
      <c r="R31" s="72"/>
    </row>
    <row r="32" spans="2:18" ht="24.95" customHeight="1" x14ac:dyDescent="0.25">
      <c r="B32" s="67">
        <f t="shared" si="2"/>
        <v>3</v>
      </c>
      <c r="C32" s="56">
        <f t="shared" si="3"/>
        <v>6</v>
      </c>
      <c r="D32" s="60">
        <v>27</v>
      </c>
      <c r="E32" s="78"/>
      <c r="F32" s="56" t="s">
        <v>70</v>
      </c>
      <c r="G32" s="56">
        <v>306</v>
      </c>
      <c r="H32" s="56"/>
      <c r="I32" s="58"/>
      <c r="J32" s="56"/>
      <c r="K32" s="56"/>
      <c r="L32" s="56"/>
      <c r="M32" s="56"/>
      <c r="N32" s="56"/>
      <c r="O32" s="56"/>
      <c r="P32" s="56"/>
      <c r="Q32" s="56"/>
      <c r="R32" s="68"/>
    </row>
    <row r="33" spans="2:18" ht="24.95" customHeight="1" x14ac:dyDescent="0.25">
      <c r="B33" s="69">
        <f t="shared" si="2"/>
        <v>3</v>
      </c>
      <c r="C33" s="55">
        <f t="shared" si="3"/>
        <v>7</v>
      </c>
      <c r="D33" s="61">
        <v>28</v>
      </c>
      <c r="E33" s="78"/>
      <c r="F33" s="55" t="s">
        <v>71</v>
      </c>
      <c r="G33" s="55">
        <v>307</v>
      </c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70"/>
    </row>
    <row r="34" spans="2:18" ht="24.95" customHeight="1" x14ac:dyDescent="0.25">
      <c r="B34" s="69">
        <f t="shared" si="2"/>
        <v>3</v>
      </c>
      <c r="C34" s="55">
        <f t="shared" si="3"/>
        <v>8</v>
      </c>
      <c r="D34" s="61">
        <v>29</v>
      </c>
      <c r="E34" s="78"/>
      <c r="F34" s="55" t="s">
        <v>72</v>
      </c>
      <c r="G34" s="55">
        <v>308</v>
      </c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70"/>
    </row>
    <row r="35" spans="2:18" ht="24.95" customHeight="1" x14ac:dyDescent="0.25">
      <c r="B35" s="71">
        <f t="shared" si="2"/>
        <v>3</v>
      </c>
      <c r="C35" s="57">
        <f t="shared" si="3"/>
        <v>9</v>
      </c>
      <c r="D35" s="59">
        <v>30</v>
      </c>
      <c r="E35" s="78"/>
      <c r="F35" s="57" t="s">
        <v>73</v>
      </c>
      <c r="G35" s="57">
        <v>309</v>
      </c>
      <c r="H35" s="58"/>
      <c r="I35" s="57"/>
      <c r="J35" s="57"/>
      <c r="K35" s="57"/>
      <c r="L35" s="57"/>
      <c r="M35" s="57"/>
      <c r="N35" s="57"/>
      <c r="O35" s="57"/>
      <c r="P35" s="57"/>
      <c r="Q35" s="57"/>
      <c r="R35" s="72"/>
    </row>
    <row r="36" spans="2:18" ht="24.95" customHeight="1" x14ac:dyDescent="0.25">
      <c r="B36" s="67">
        <f t="shared" si="2"/>
        <v>3</v>
      </c>
      <c r="C36" s="56">
        <f t="shared" si="3"/>
        <v>10</v>
      </c>
      <c r="D36" s="60">
        <v>31</v>
      </c>
      <c r="E36" s="78"/>
      <c r="F36" s="56" t="s">
        <v>74</v>
      </c>
      <c r="G36" s="56">
        <v>310</v>
      </c>
      <c r="H36" s="56"/>
      <c r="I36" s="58"/>
      <c r="J36" s="56"/>
      <c r="K36" s="56"/>
      <c r="L36" s="56"/>
      <c r="M36" s="56"/>
      <c r="N36" s="56"/>
      <c r="O36" s="56"/>
      <c r="P36" s="56"/>
      <c r="Q36" s="56"/>
      <c r="R36" s="68"/>
    </row>
    <row r="37" spans="2:18" ht="24.95" customHeight="1" thickBot="1" x14ac:dyDescent="0.3">
      <c r="B37" s="73">
        <f t="shared" si="2"/>
        <v>3</v>
      </c>
      <c r="C37" s="74">
        <f t="shared" si="3"/>
        <v>11</v>
      </c>
      <c r="D37" s="75">
        <v>32</v>
      </c>
      <c r="E37" s="79"/>
      <c r="F37" s="74" t="s">
        <v>75</v>
      </c>
      <c r="G37" s="74">
        <v>311</v>
      </c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6"/>
    </row>
    <row r="38" spans="2:18" ht="24.95" customHeight="1" thickTop="1" x14ac:dyDescent="0.25">
      <c r="B38" s="62">
        <f t="shared" si="2"/>
        <v>4</v>
      </c>
      <c r="C38" s="63">
        <f t="shared" si="3"/>
        <v>1</v>
      </c>
      <c r="D38" s="64">
        <v>33</v>
      </c>
      <c r="E38" s="77" t="s">
        <v>64</v>
      </c>
      <c r="F38" s="63" t="s">
        <v>76</v>
      </c>
      <c r="G38" s="63">
        <v>401</v>
      </c>
      <c r="H38" s="65"/>
      <c r="I38" s="63"/>
      <c r="J38" s="63"/>
      <c r="K38" s="63"/>
      <c r="L38" s="63"/>
      <c r="M38" s="63"/>
      <c r="N38" s="63"/>
      <c r="O38" s="63"/>
      <c r="P38" s="63"/>
      <c r="Q38" s="63"/>
      <c r="R38" s="66"/>
    </row>
    <row r="39" spans="2:18" ht="24.95" customHeight="1" x14ac:dyDescent="0.25">
      <c r="B39" s="67">
        <f t="shared" si="2"/>
        <v>4</v>
      </c>
      <c r="C39" s="56">
        <f t="shared" si="3"/>
        <v>2</v>
      </c>
      <c r="D39" s="60">
        <v>34</v>
      </c>
      <c r="E39" s="78"/>
      <c r="F39" s="56" t="s">
        <v>77</v>
      </c>
      <c r="G39" s="56">
        <v>402</v>
      </c>
      <c r="H39" s="56"/>
      <c r="I39" s="57"/>
      <c r="J39" s="56"/>
      <c r="K39" s="56"/>
      <c r="L39" s="56"/>
      <c r="M39" s="56"/>
      <c r="N39" s="56"/>
      <c r="O39" s="56"/>
      <c r="P39" s="56"/>
      <c r="Q39" s="56"/>
      <c r="R39" s="68"/>
    </row>
    <row r="40" spans="2:18" ht="24.95" customHeight="1" x14ac:dyDescent="0.25">
      <c r="B40" s="69">
        <f t="shared" si="2"/>
        <v>4</v>
      </c>
      <c r="C40" s="55">
        <f t="shared" si="3"/>
        <v>3</v>
      </c>
      <c r="D40" s="61">
        <v>35</v>
      </c>
      <c r="E40" s="78"/>
      <c r="F40" s="55" t="s">
        <v>78</v>
      </c>
      <c r="G40" s="55">
        <v>403</v>
      </c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70"/>
    </row>
    <row r="41" spans="2:18" ht="24.95" customHeight="1" x14ac:dyDescent="0.25">
      <c r="B41" s="69">
        <f t="shared" si="2"/>
        <v>4</v>
      </c>
      <c r="C41" s="55">
        <f t="shared" si="3"/>
        <v>4</v>
      </c>
      <c r="D41" s="61">
        <v>36</v>
      </c>
      <c r="E41" s="78"/>
      <c r="F41" s="55" t="s">
        <v>79</v>
      </c>
      <c r="G41" s="55">
        <v>404</v>
      </c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70"/>
    </row>
    <row r="42" spans="2:18" ht="24.95" customHeight="1" x14ac:dyDescent="0.25">
      <c r="B42" s="71">
        <f t="shared" si="2"/>
        <v>4</v>
      </c>
      <c r="C42" s="57">
        <f t="shared" si="3"/>
        <v>5</v>
      </c>
      <c r="D42" s="59">
        <v>37</v>
      </c>
      <c r="E42" s="78"/>
      <c r="F42" s="57" t="s">
        <v>80</v>
      </c>
      <c r="G42" s="57">
        <v>405</v>
      </c>
      <c r="H42" s="58"/>
      <c r="I42" s="57"/>
      <c r="J42" s="57"/>
      <c r="K42" s="57"/>
      <c r="L42" s="57"/>
      <c r="M42" s="57"/>
      <c r="N42" s="57"/>
      <c r="O42" s="57"/>
      <c r="P42" s="57"/>
      <c r="Q42" s="57"/>
      <c r="R42" s="72"/>
    </row>
    <row r="43" spans="2:18" ht="24.95" customHeight="1" x14ac:dyDescent="0.25">
      <c r="B43" s="67">
        <f t="shared" si="2"/>
        <v>4</v>
      </c>
      <c r="C43" s="56">
        <f t="shared" si="3"/>
        <v>6</v>
      </c>
      <c r="D43" s="60">
        <v>38</v>
      </c>
      <c r="E43" s="78"/>
      <c r="F43" s="56" t="s">
        <v>81</v>
      </c>
      <c r="G43" s="56">
        <v>406</v>
      </c>
      <c r="H43" s="56"/>
      <c r="I43" s="58"/>
      <c r="J43" s="56"/>
      <c r="K43" s="56"/>
      <c r="L43" s="56"/>
      <c r="M43" s="56"/>
      <c r="N43" s="56"/>
      <c r="O43" s="56"/>
      <c r="P43" s="56"/>
      <c r="Q43" s="56"/>
      <c r="R43" s="68"/>
    </row>
    <row r="44" spans="2:18" ht="24.95" customHeight="1" x14ac:dyDescent="0.25">
      <c r="B44" s="69">
        <f t="shared" si="2"/>
        <v>4</v>
      </c>
      <c r="C44" s="55">
        <f t="shared" si="3"/>
        <v>7</v>
      </c>
      <c r="D44" s="61">
        <v>39</v>
      </c>
      <c r="E44" s="78"/>
      <c r="F44" s="55" t="s">
        <v>82</v>
      </c>
      <c r="G44" s="55">
        <v>407</v>
      </c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70"/>
    </row>
    <row r="45" spans="2:18" ht="24.95" customHeight="1" x14ac:dyDescent="0.25">
      <c r="B45" s="69">
        <f t="shared" si="2"/>
        <v>4</v>
      </c>
      <c r="C45" s="55">
        <f t="shared" si="3"/>
        <v>8</v>
      </c>
      <c r="D45" s="61">
        <v>40</v>
      </c>
      <c r="E45" s="78"/>
      <c r="F45" s="55" t="s">
        <v>83</v>
      </c>
      <c r="G45" s="55">
        <v>408</v>
      </c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70"/>
    </row>
    <row r="46" spans="2:18" ht="24.95" customHeight="1" x14ac:dyDescent="0.25">
      <c r="B46" s="71">
        <f t="shared" si="2"/>
        <v>4</v>
      </c>
      <c r="C46" s="57">
        <f t="shared" si="3"/>
        <v>9</v>
      </c>
      <c r="D46" s="59">
        <v>41</v>
      </c>
      <c r="E46" s="78"/>
      <c r="F46" s="57" t="s">
        <v>84</v>
      </c>
      <c r="G46" s="57">
        <v>409</v>
      </c>
      <c r="H46" s="58"/>
      <c r="I46" s="57"/>
      <c r="J46" s="57"/>
      <c r="K46" s="57"/>
      <c r="L46" s="57"/>
      <c r="M46" s="57"/>
      <c r="N46" s="57"/>
      <c r="O46" s="57"/>
      <c r="P46" s="57"/>
      <c r="Q46" s="57"/>
      <c r="R46" s="72"/>
    </row>
    <row r="47" spans="2:18" ht="24.95" customHeight="1" x14ac:dyDescent="0.25">
      <c r="B47" s="67">
        <f t="shared" si="2"/>
        <v>4</v>
      </c>
      <c r="C47" s="56">
        <f t="shared" si="3"/>
        <v>10</v>
      </c>
      <c r="D47" s="60">
        <v>42</v>
      </c>
      <c r="E47" s="78"/>
      <c r="F47" s="56" t="s">
        <v>85</v>
      </c>
      <c r="G47" s="56">
        <v>410</v>
      </c>
      <c r="H47" s="56"/>
      <c r="I47" s="58"/>
      <c r="J47" s="56"/>
      <c r="K47" s="56"/>
      <c r="L47" s="56"/>
      <c r="M47" s="56"/>
      <c r="N47" s="56"/>
      <c r="O47" s="56"/>
      <c r="P47" s="56"/>
      <c r="Q47" s="56"/>
      <c r="R47" s="68"/>
    </row>
    <row r="48" spans="2:18" ht="24.95" customHeight="1" thickBot="1" x14ac:dyDescent="0.3">
      <c r="B48" s="73">
        <f t="shared" si="2"/>
        <v>4</v>
      </c>
      <c r="C48" s="74">
        <f t="shared" si="3"/>
        <v>11</v>
      </c>
      <c r="D48" s="75">
        <v>43</v>
      </c>
      <c r="E48" s="79"/>
      <c r="F48" s="74" t="s">
        <v>86</v>
      </c>
      <c r="G48" s="74">
        <v>411</v>
      </c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6"/>
    </row>
    <row r="49" spans="2:18" ht="24.95" customHeight="1" thickTop="1" x14ac:dyDescent="0.25">
      <c r="B49" s="62">
        <f t="shared" si="2"/>
        <v>5</v>
      </c>
      <c r="C49" s="63">
        <f t="shared" si="3"/>
        <v>1</v>
      </c>
      <c r="D49" s="64">
        <v>44</v>
      </c>
      <c r="E49" s="77" t="s">
        <v>64</v>
      </c>
      <c r="F49" s="63" t="s">
        <v>65</v>
      </c>
      <c r="G49" s="63">
        <v>501</v>
      </c>
      <c r="H49" s="65"/>
      <c r="I49" s="63"/>
      <c r="J49" s="63"/>
      <c r="K49" s="63"/>
      <c r="L49" s="63"/>
      <c r="M49" s="63"/>
      <c r="N49" s="63"/>
      <c r="O49" s="63"/>
      <c r="P49" s="63"/>
      <c r="Q49" s="63"/>
      <c r="R49" s="66"/>
    </row>
    <row r="50" spans="2:18" ht="24.95" customHeight="1" x14ac:dyDescent="0.25">
      <c r="B50" s="67">
        <f t="shared" si="2"/>
        <v>5</v>
      </c>
      <c r="C50" s="56">
        <f t="shared" si="3"/>
        <v>2</v>
      </c>
      <c r="D50" s="60">
        <v>45</v>
      </c>
      <c r="E50" s="78"/>
      <c r="F50" s="56" t="s">
        <v>66</v>
      </c>
      <c r="G50" s="56">
        <v>502</v>
      </c>
      <c r="H50" s="56"/>
      <c r="I50" s="57"/>
      <c r="J50" s="56"/>
      <c r="K50" s="56"/>
      <c r="L50" s="56"/>
      <c r="M50" s="56"/>
      <c r="N50" s="56"/>
      <c r="O50" s="56"/>
      <c r="P50" s="56"/>
      <c r="Q50" s="56"/>
      <c r="R50" s="68"/>
    </row>
    <row r="51" spans="2:18" ht="24.95" customHeight="1" x14ac:dyDescent="0.25">
      <c r="B51" s="69">
        <f t="shared" si="2"/>
        <v>5</v>
      </c>
      <c r="C51" s="55">
        <f t="shared" si="3"/>
        <v>3</v>
      </c>
      <c r="D51" s="61">
        <v>46</v>
      </c>
      <c r="E51" s="78"/>
      <c r="F51" s="55" t="s">
        <v>67</v>
      </c>
      <c r="G51" s="55">
        <v>503</v>
      </c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70"/>
    </row>
    <row r="52" spans="2:18" ht="24.95" customHeight="1" x14ac:dyDescent="0.25">
      <c r="B52" s="69">
        <f t="shared" si="2"/>
        <v>5</v>
      </c>
      <c r="C52" s="55">
        <f t="shared" si="3"/>
        <v>4</v>
      </c>
      <c r="D52" s="61">
        <v>47</v>
      </c>
      <c r="E52" s="78"/>
      <c r="F52" s="55" t="s">
        <v>68</v>
      </c>
      <c r="G52" s="55">
        <v>504</v>
      </c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70"/>
    </row>
    <row r="53" spans="2:18" ht="24.95" customHeight="1" x14ac:dyDescent="0.25">
      <c r="B53" s="71">
        <f t="shared" si="2"/>
        <v>5</v>
      </c>
      <c r="C53" s="57">
        <f t="shared" si="3"/>
        <v>5</v>
      </c>
      <c r="D53" s="59">
        <v>48</v>
      </c>
      <c r="E53" s="78"/>
      <c r="F53" s="57" t="s">
        <v>69</v>
      </c>
      <c r="G53" s="57">
        <v>505</v>
      </c>
      <c r="H53" s="58"/>
      <c r="I53" s="57"/>
      <c r="J53" s="57"/>
      <c r="K53" s="57"/>
      <c r="L53" s="57"/>
      <c r="M53" s="57"/>
      <c r="N53" s="57"/>
      <c r="O53" s="57"/>
      <c r="P53" s="57"/>
      <c r="Q53" s="57"/>
      <c r="R53" s="72"/>
    </row>
    <row r="54" spans="2:18" ht="24.95" customHeight="1" x14ac:dyDescent="0.25">
      <c r="B54" s="67">
        <f t="shared" si="2"/>
        <v>5</v>
      </c>
      <c r="C54" s="56">
        <f t="shared" si="3"/>
        <v>6</v>
      </c>
      <c r="D54" s="60">
        <v>49</v>
      </c>
      <c r="E54" s="78"/>
      <c r="F54" s="56" t="s">
        <v>70</v>
      </c>
      <c r="G54" s="56">
        <v>506</v>
      </c>
      <c r="H54" s="56"/>
      <c r="I54" s="58"/>
      <c r="J54" s="56"/>
      <c r="K54" s="56"/>
      <c r="L54" s="56"/>
      <c r="M54" s="56"/>
      <c r="N54" s="56"/>
      <c r="O54" s="56"/>
      <c r="P54" s="56"/>
      <c r="Q54" s="56"/>
      <c r="R54" s="68"/>
    </row>
    <row r="55" spans="2:18" ht="24.95" customHeight="1" x14ac:dyDescent="0.25">
      <c r="B55" s="69">
        <f t="shared" si="2"/>
        <v>5</v>
      </c>
      <c r="C55" s="55">
        <f t="shared" si="3"/>
        <v>7</v>
      </c>
      <c r="D55" s="61">
        <v>50</v>
      </c>
      <c r="E55" s="78"/>
      <c r="F55" s="55" t="s">
        <v>71</v>
      </c>
      <c r="G55" s="55">
        <v>507</v>
      </c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70"/>
    </row>
    <row r="56" spans="2:18" ht="24.95" customHeight="1" x14ac:dyDescent="0.25">
      <c r="B56" s="69">
        <f t="shared" si="2"/>
        <v>5</v>
      </c>
      <c r="C56" s="55">
        <f t="shared" si="3"/>
        <v>8</v>
      </c>
      <c r="D56" s="61">
        <v>51</v>
      </c>
      <c r="E56" s="78"/>
      <c r="F56" s="55" t="s">
        <v>72</v>
      </c>
      <c r="G56" s="55">
        <v>508</v>
      </c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70"/>
    </row>
    <row r="57" spans="2:18" ht="24.95" customHeight="1" x14ac:dyDescent="0.25">
      <c r="B57" s="71">
        <f t="shared" si="2"/>
        <v>5</v>
      </c>
      <c r="C57" s="57">
        <f t="shared" si="3"/>
        <v>9</v>
      </c>
      <c r="D57" s="59">
        <v>52</v>
      </c>
      <c r="E57" s="78"/>
      <c r="F57" s="57" t="s">
        <v>73</v>
      </c>
      <c r="G57" s="57">
        <v>509</v>
      </c>
      <c r="H57" s="58"/>
      <c r="I57" s="57"/>
      <c r="J57" s="57"/>
      <c r="K57" s="57"/>
      <c r="L57" s="57"/>
      <c r="M57" s="57"/>
      <c r="N57" s="57"/>
      <c r="O57" s="57"/>
      <c r="P57" s="57"/>
      <c r="Q57" s="57"/>
      <c r="R57" s="72"/>
    </row>
    <row r="58" spans="2:18" ht="24.95" customHeight="1" x14ac:dyDescent="0.25">
      <c r="B58" s="67">
        <f t="shared" si="2"/>
        <v>5</v>
      </c>
      <c r="C58" s="56">
        <f t="shared" si="3"/>
        <v>10</v>
      </c>
      <c r="D58" s="60">
        <v>53</v>
      </c>
      <c r="E58" s="78"/>
      <c r="F58" s="56" t="s">
        <v>74</v>
      </c>
      <c r="G58" s="56">
        <v>510</v>
      </c>
      <c r="H58" s="56"/>
      <c r="I58" s="58"/>
      <c r="J58" s="56"/>
      <c r="K58" s="56"/>
      <c r="L58" s="56"/>
      <c r="M58" s="56"/>
      <c r="N58" s="56"/>
      <c r="O58" s="56"/>
      <c r="P58" s="56"/>
      <c r="Q58" s="56"/>
      <c r="R58" s="68"/>
    </row>
    <row r="59" spans="2:18" ht="24.95" customHeight="1" thickBot="1" x14ac:dyDescent="0.3">
      <c r="B59" s="73">
        <f t="shared" si="2"/>
        <v>5</v>
      </c>
      <c r="C59" s="74">
        <f t="shared" si="3"/>
        <v>11</v>
      </c>
      <c r="D59" s="75">
        <v>54</v>
      </c>
      <c r="E59" s="79"/>
      <c r="F59" s="74" t="s">
        <v>75</v>
      </c>
      <c r="G59" s="74">
        <v>511</v>
      </c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6"/>
    </row>
    <row r="60" spans="2:18" ht="24.95" customHeight="1" thickTop="1" x14ac:dyDescent="0.25"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2:18" ht="24.95" customHeight="1" x14ac:dyDescent="0.25"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2:18" ht="24.95" customHeight="1" x14ac:dyDescent="0.25"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3" spans="2:18" ht="24.95" customHeight="1" x14ac:dyDescent="0.25"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</row>
    <row r="64" spans="2:18" ht="24.95" customHeight="1" x14ac:dyDescent="0.25"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</row>
    <row r="65" spans="8:18" ht="24.95" customHeight="1" x14ac:dyDescent="0.25"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</row>
    <row r="66" spans="8:18" ht="24.95" customHeight="1" x14ac:dyDescent="0.25"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</row>
    <row r="67" spans="8:18" ht="24.95" customHeight="1" x14ac:dyDescent="0.25"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</row>
    <row r="68" spans="8:18" ht="24.95" customHeight="1" x14ac:dyDescent="0.25"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</row>
    <row r="69" spans="8:18" ht="24.95" customHeight="1" x14ac:dyDescent="0.25"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</row>
    <row r="70" spans="8:18" ht="24.95" customHeight="1" x14ac:dyDescent="0.25"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</row>
    <row r="71" spans="8:18" ht="24.95" customHeight="1" x14ac:dyDescent="0.25"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</row>
    <row r="72" spans="8:18" ht="24.95" customHeight="1" x14ac:dyDescent="0.25"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</row>
    <row r="73" spans="8:18" ht="24.95" customHeight="1" x14ac:dyDescent="0.25"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</row>
    <row r="74" spans="8:18" ht="24.95" customHeight="1" x14ac:dyDescent="0.25"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</row>
    <row r="75" spans="8:18" ht="24.95" customHeight="1" x14ac:dyDescent="0.25"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</row>
    <row r="76" spans="8:18" ht="24.95" customHeight="1" x14ac:dyDescent="0.25"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</row>
    <row r="77" spans="8:18" ht="24.95" customHeight="1" x14ac:dyDescent="0.25"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</row>
    <row r="78" spans="8:18" ht="24.95" customHeight="1" x14ac:dyDescent="0.25"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</row>
    <row r="79" spans="8:18" ht="24.95" customHeight="1" x14ac:dyDescent="0.25"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</row>
    <row r="80" spans="8:18" ht="24.95" customHeight="1" x14ac:dyDescent="0.25"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</row>
    <row r="81" spans="8:18" ht="24.95" customHeight="1" x14ac:dyDescent="0.25"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</row>
    <row r="82" spans="8:18" ht="24.95" customHeight="1" x14ac:dyDescent="0.25"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</row>
    <row r="83" spans="8:18" ht="24.95" customHeight="1" x14ac:dyDescent="0.25"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</row>
    <row r="84" spans="8:18" ht="24.95" customHeight="1" x14ac:dyDescent="0.25"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</row>
    <row r="85" spans="8:18" ht="24.95" customHeight="1" x14ac:dyDescent="0.25"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</row>
    <row r="86" spans="8:18" ht="24.95" customHeight="1" x14ac:dyDescent="0.25"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</row>
    <row r="87" spans="8:18" ht="24.95" customHeight="1" x14ac:dyDescent="0.25"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 spans="8:18" ht="24.95" customHeight="1" x14ac:dyDescent="0.25"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</row>
    <row r="89" spans="8:18" ht="24.95" customHeight="1" x14ac:dyDescent="0.25"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</row>
    <row r="90" spans="8:18" ht="24.95" customHeight="1" x14ac:dyDescent="0.25"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</row>
    <row r="91" spans="8:18" ht="24.95" customHeight="1" x14ac:dyDescent="0.25"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</row>
    <row r="92" spans="8:18" ht="24.95" customHeight="1" x14ac:dyDescent="0.25"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 spans="8:18" ht="24.95" customHeight="1" x14ac:dyDescent="0.25"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</row>
    <row r="94" spans="8:18" ht="24.95" customHeight="1" x14ac:dyDescent="0.25"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</row>
    <row r="95" spans="8:18" ht="24.95" customHeight="1" x14ac:dyDescent="0.25"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 spans="8:18" ht="24.95" customHeight="1" x14ac:dyDescent="0.25"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</row>
    <row r="97" spans="8:18" ht="24.95" customHeight="1" x14ac:dyDescent="0.25"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</row>
    <row r="98" spans="8:18" ht="24.95" customHeight="1" x14ac:dyDescent="0.25"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</row>
    <row r="99" spans="8:18" ht="24.95" customHeight="1" x14ac:dyDescent="0.25"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</row>
    <row r="100" spans="8:18" ht="24.95" customHeight="1" x14ac:dyDescent="0.25"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</row>
    <row r="101" spans="8:18" ht="24.95" customHeight="1" x14ac:dyDescent="0.25"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</row>
    <row r="102" spans="8:18" ht="24.95" customHeight="1" x14ac:dyDescent="0.25"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</row>
    <row r="103" spans="8:18" ht="24.95" customHeight="1" x14ac:dyDescent="0.25"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</row>
    <row r="104" spans="8:18" ht="24.95" customHeight="1" x14ac:dyDescent="0.25"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</row>
    <row r="105" spans="8:18" ht="24.95" customHeight="1" x14ac:dyDescent="0.25"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</row>
    <row r="106" spans="8:18" ht="24.95" customHeight="1" x14ac:dyDescent="0.25"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</row>
    <row r="107" spans="8:18" ht="24.95" customHeight="1" x14ac:dyDescent="0.25"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</row>
    <row r="108" spans="8:18" ht="24.95" customHeight="1" x14ac:dyDescent="0.25"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</row>
    <row r="109" spans="8:18" ht="24.95" customHeight="1" x14ac:dyDescent="0.25"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</row>
    <row r="110" spans="8:18" ht="24.95" customHeight="1" x14ac:dyDescent="0.25"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</row>
    <row r="111" spans="8:18" ht="24.95" customHeight="1" x14ac:dyDescent="0.25"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</row>
    <row r="112" spans="8:18" ht="24.95" customHeight="1" x14ac:dyDescent="0.25"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</row>
    <row r="113" spans="8:18" ht="24.95" customHeight="1" x14ac:dyDescent="0.25"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</row>
    <row r="114" spans="8:18" ht="24.95" customHeight="1" x14ac:dyDescent="0.25"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</row>
    <row r="115" spans="8:18" ht="24.95" customHeight="1" x14ac:dyDescent="0.25"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</row>
    <row r="116" spans="8:18" ht="24.95" customHeight="1" x14ac:dyDescent="0.25"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</row>
    <row r="117" spans="8:18" ht="24.95" customHeight="1" x14ac:dyDescent="0.25"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</row>
    <row r="118" spans="8:18" ht="24.95" customHeight="1" x14ac:dyDescent="0.25"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</row>
    <row r="119" spans="8:18" ht="24.95" customHeight="1" x14ac:dyDescent="0.25"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</row>
    <row r="120" spans="8:18" ht="24.95" customHeight="1" x14ac:dyDescent="0.25"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</row>
    <row r="121" spans="8:18" ht="24.95" customHeight="1" x14ac:dyDescent="0.25"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</row>
    <row r="122" spans="8:18" ht="24.95" customHeight="1" x14ac:dyDescent="0.25"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</row>
    <row r="123" spans="8:18" ht="24.95" customHeight="1" x14ac:dyDescent="0.25"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</row>
    <row r="124" spans="8:18" ht="24.95" customHeight="1" x14ac:dyDescent="0.25"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</row>
    <row r="125" spans="8:18" ht="24.95" customHeight="1" x14ac:dyDescent="0.25"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</row>
    <row r="126" spans="8:18" ht="24.95" customHeight="1" x14ac:dyDescent="0.25"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</row>
    <row r="127" spans="8:18" ht="24.95" customHeight="1" x14ac:dyDescent="0.25"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</row>
    <row r="128" spans="8:18" ht="24.95" customHeight="1" x14ac:dyDescent="0.25"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</row>
    <row r="129" spans="8:18" ht="24.95" customHeight="1" x14ac:dyDescent="0.25"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</row>
    <row r="130" spans="8:18" ht="24.95" customHeight="1" x14ac:dyDescent="0.25"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</row>
    <row r="131" spans="8:18" ht="24.95" customHeight="1" x14ac:dyDescent="0.25"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</row>
    <row r="132" spans="8:18" ht="24.95" customHeight="1" x14ac:dyDescent="0.25"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</row>
    <row r="133" spans="8:18" ht="24.95" customHeight="1" x14ac:dyDescent="0.25"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r="134" spans="8:18" ht="24.95" customHeight="1" x14ac:dyDescent="0.25"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</row>
    <row r="135" spans="8:18" ht="24.95" customHeight="1" x14ac:dyDescent="0.25"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</row>
    <row r="136" spans="8:18" ht="24.95" customHeight="1" x14ac:dyDescent="0.25"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</row>
    <row r="137" spans="8:18" ht="24.95" customHeight="1" x14ac:dyDescent="0.25"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</row>
    <row r="138" spans="8:18" ht="24.95" customHeight="1" x14ac:dyDescent="0.25"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</row>
    <row r="139" spans="8:18" ht="24.95" customHeight="1" x14ac:dyDescent="0.25"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</row>
    <row r="140" spans="8:18" ht="24.95" customHeight="1" x14ac:dyDescent="0.25"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</row>
    <row r="141" spans="8:18" ht="24.95" customHeight="1" x14ac:dyDescent="0.25"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</row>
    <row r="142" spans="8:18" ht="24.95" customHeight="1" x14ac:dyDescent="0.25"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</row>
    <row r="143" spans="8:18" ht="24.95" customHeight="1" x14ac:dyDescent="0.25"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</row>
    <row r="144" spans="8:18" ht="24.95" customHeight="1" x14ac:dyDescent="0.25"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</row>
    <row r="145" spans="8:18" ht="24.95" customHeight="1" x14ac:dyDescent="0.25"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</row>
    <row r="146" spans="8:18" ht="24.95" customHeight="1" x14ac:dyDescent="0.25"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</row>
    <row r="147" spans="8:18" ht="24.95" customHeight="1" x14ac:dyDescent="0.25"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</row>
    <row r="148" spans="8:18" ht="24.95" customHeight="1" x14ac:dyDescent="0.25"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</row>
    <row r="149" spans="8:18" ht="24.95" customHeight="1" x14ac:dyDescent="0.25"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</row>
    <row r="150" spans="8:18" ht="24.95" customHeight="1" x14ac:dyDescent="0.25"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</row>
    <row r="151" spans="8:18" ht="24.95" customHeight="1" x14ac:dyDescent="0.25"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</row>
    <row r="152" spans="8:18" ht="24.95" customHeight="1" x14ac:dyDescent="0.25"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</row>
    <row r="153" spans="8:18" ht="24.95" customHeight="1" x14ac:dyDescent="0.25"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</row>
    <row r="154" spans="8:18" ht="24.95" customHeight="1" x14ac:dyDescent="0.25"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</row>
    <row r="155" spans="8:18" ht="24.95" customHeight="1" x14ac:dyDescent="0.25"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</row>
    <row r="156" spans="8:18" ht="24.95" customHeight="1" x14ac:dyDescent="0.25"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</row>
    <row r="157" spans="8:18" ht="24.95" customHeight="1" x14ac:dyDescent="0.25"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</row>
    <row r="158" spans="8:18" ht="24.95" customHeight="1" x14ac:dyDescent="0.25"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</row>
    <row r="159" spans="8:18" ht="24.95" customHeight="1" x14ac:dyDescent="0.25"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</row>
    <row r="160" spans="8:18" ht="24.95" customHeight="1" x14ac:dyDescent="0.25"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</row>
    <row r="161" spans="8:18" ht="24.95" customHeight="1" x14ac:dyDescent="0.25"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</row>
    <row r="162" spans="8:18" ht="24.95" customHeight="1" x14ac:dyDescent="0.25"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</row>
    <row r="163" spans="8:18" ht="24.95" customHeight="1" x14ac:dyDescent="0.25"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</row>
    <row r="164" spans="8:18" ht="24.95" customHeight="1" x14ac:dyDescent="0.25"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</row>
    <row r="165" spans="8:18" ht="24.95" customHeight="1" x14ac:dyDescent="0.25"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</row>
    <row r="166" spans="8:18" ht="24.95" customHeight="1" x14ac:dyDescent="0.25"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</row>
    <row r="167" spans="8:18" ht="24.95" customHeight="1" x14ac:dyDescent="0.25"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</row>
    <row r="168" spans="8:18" ht="24.95" customHeight="1" x14ac:dyDescent="0.25"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</row>
    <row r="169" spans="8:18" ht="24.95" customHeight="1" x14ac:dyDescent="0.25"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</row>
    <row r="170" spans="8:18" ht="24.95" customHeight="1" x14ac:dyDescent="0.25"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8:18" ht="24.95" customHeight="1" x14ac:dyDescent="0.25"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</row>
    <row r="172" spans="8:18" ht="24.95" customHeight="1" x14ac:dyDescent="0.25"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</row>
    <row r="173" spans="8:18" ht="24.95" customHeight="1" x14ac:dyDescent="0.25"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</row>
    <row r="174" spans="8:18" ht="24.95" customHeight="1" x14ac:dyDescent="0.25"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8:18" ht="24.95" customHeight="1" x14ac:dyDescent="0.25"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</row>
    <row r="176" spans="8:18" ht="24.95" customHeight="1" x14ac:dyDescent="0.25"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</row>
    <row r="177" spans="8:18" ht="24.95" customHeight="1" x14ac:dyDescent="0.25"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</row>
    <row r="178" spans="8:18" ht="24.95" customHeight="1" x14ac:dyDescent="0.25"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8:18" ht="24.95" customHeight="1" x14ac:dyDescent="0.25"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</row>
    <row r="180" spans="8:18" ht="24.95" customHeight="1" x14ac:dyDescent="0.25"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</row>
    <row r="181" spans="8:18" ht="24.95" customHeight="1" x14ac:dyDescent="0.25"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</row>
    <row r="182" spans="8:18" ht="24.95" customHeight="1" x14ac:dyDescent="0.25"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8:18" ht="24.95" customHeight="1" x14ac:dyDescent="0.25"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r="184" spans="8:18" ht="24.95" customHeight="1" x14ac:dyDescent="0.25"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</row>
    <row r="185" spans="8:18" ht="24.95" customHeight="1" x14ac:dyDescent="0.25"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</row>
    <row r="186" spans="8:18" ht="24.95" customHeight="1" x14ac:dyDescent="0.25"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8:18" ht="24.95" customHeight="1" x14ac:dyDescent="0.25"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</row>
    <row r="188" spans="8:18" ht="24.95" customHeight="1" x14ac:dyDescent="0.25"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</row>
    <row r="189" spans="8:18" ht="24.95" customHeight="1" x14ac:dyDescent="0.25"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</row>
    <row r="190" spans="8:18" ht="24.95" customHeight="1" x14ac:dyDescent="0.25"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8:18" ht="24.95" customHeight="1" x14ac:dyDescent="0.25"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</row>
    <row r="192" spans="8:18" ht="24.95" customHeight="1" x14ac:dyDescent="0.25"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</row>
    <row r="193" spans="8:18" ht="24.95" customHeight="1" x14ac:dyDescent="0.25"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</row>
    <row r="194" spans="8:18" ht="24.95" customHeight="1" x14ac:dyDescent="0.25"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8:18" ht="24.95" customHeight="1" x14ac:dyDescent="0.25"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r="196" spans="8:18" ht="24.95" customHeight="1" x14ac:dyDescent="0.25"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</row>
    <row r="197" spans="8:18" ht="24.95" customHeight="1" x14ac:dyDescent="0.25"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</row>
    <row r="198" spans="8:18" ht="24.95" customHeight="1" x14ac:dyDescent="0.25"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8:18" ht="24.95" customHeight="1" x14ac:dyDescent="0.25"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</row>
    <row r="200" spans="8:18" ht="24.95" customHeight="1" x14ac:dyDescent="0.25"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</row>
    <row r="201" spans="8:18" ht="24.95" customHeight="1" x14ac:dyDescent="0.25"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</row>
    <row r="202" spans="8:18" ht="24.95" customHeight="1" x14ac:dyDescent="0.25"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</row>
    <row r="203" spans="8:18" ht="24.95" customHeight="1" x14ac:dyDescent="0.25"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</row>
    <row r="204" spans="8:18" ht="24.95" customHeight="1" x14ac:dyDescent="0.25"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</row>
    <row r="205" spans="8:18" ht="24.95" customHeight="1" x14ac:dyDescent="0.25"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</row>
    <row r="206" spans="8:18" ht="24.95" customHeight="1" x14ac:dyDescent="0.25"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</row>
    <row r="207" spans="8:18" ht="24.95" customHeight="1" x14ac:dyDescent="0.25"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</row>
    <row r="208" spans="8:18" ht="24.95" customHeight="1" x14ac:dyDescent="0.25"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</row>
    <row r="209" spans="8:18" ht="24.95" customHeight="1" x14ac:dyDescent="0.25"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</row>
    <row r="210" spans="8:18" ht="24.95" customHeight="1" x14ac:dyDescent="0.25"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</row>
    <row r="211" spans="8:18" ht="24.95" customHeight="1" x14ac:dyDescent="0.25"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</row>
    <row r="212" spans="8:18" ht="24.95" customHeight="1" x14ac:dyDescent="0.25"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</row>
    <row r="213" spans="8:18" ht="24.95" customHeight="1" x14ac:dyDescent="0.25"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</row>
    <row r="214" spans="8:18" ht="24.95" customHeight="1" x14ac:dyDescent="0.25"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8:18" ht="24.95" customHeight="1" x14ac:dyDescent="0.25"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</row>
    <row r="216" spans="8:18" ht="24.95" customHeight="1" x14ac:dyDescent="0.25"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</row>
    <row r="217" spans="8:18" ht="24.95" customHeight="1" x14ac:dyDescent="0.25"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</row>
    <row r="218" spans="8:18" ht="24.95" customHeight="1" x14ac:dyDescent="0.25"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8:18" ht="24.95" customHeight="1" x14ac:dyDescent="0.25"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</row>
    <row r="220" spans="8:18" ht="24.95" customHeight="1" x14ac:dyDescent="0.25"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</row>
    <row r="221" spans="8:18" ht="24.95" customHeight="1" x14ac:dyDescent="0.25"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</row>
    <row r="222" spans="8:18" ht="24.95" customHeight="1" x14ac:dyDescent="0.25"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8:18" ht="24.95" customHeight="1" x14ac:dyDescent="0.25"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</row>
    <row r="224" spans="8:18" ht="24.95" customHeight="1" x14ac:dyDescent="0.25"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</row>
    <row r="225" spans="8:18" ht="24.95" customHeight="1" x14ac:dyDescent="0.25"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</row>
    <row r="226" spans="8:18" ht="24.95" customHeight="1" x14ac:dyDescent="0.25"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8:18" ht="24.95" customHeight="1" x14ac:dyDescent="0.25"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</row>
    <row r="228" spans="8:18" ht="24.95" customHeight="1" x14ac:dyDescent="0.25"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</row>
    <row r="229" spans="8:18" ht="24.95" customHeight="1" x14ac:dyDescent="0.25"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</row>
    <row r="230" spans="8:18" ht="24.95" customHeight="1" x14ac:dyDescent="0.25"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8:18" ht="24.95" customHeight="1" x14ac:dyDescent="0.25"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</row>
    <row r="232" spans="8:18" ht="24.95" customHeight="1" x14ac:dyDescent="0.25"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</row>
    <row r="233" spans="8:18" ht="24.95" customHeight="1" x14ac:dyDescent="0.25"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</row>
    <row r="234" spans="8:18" ht="24.95" customHeight="1" x14ac:dyDescent="0.25"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8:18" ht="24.95" customHeight="1" x14ac:dyDescent="0.25"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</row>
    <row r="236" spans="8:18" ht="24.95" customHeight="1" x14ac:dyDescent="0.25"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</row>
    <row r="237" spans="8:18" ht="24.95" customHeight="1" x14ac:dyDescent="0.25"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</row>
    <row r="238" spans="8:18" ht="24.95" customHeight="1" x14ac:dyDescent="0.25"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8:18" ht="24.95" customHeight="1" x14ac:dyDescent="0.25"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</row>
    <row r="240" spans="8:18" ht="24.95" customHeight="1" x14ac:dyDescent="0.25"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</row>
    <row r="241" spans="8:18" ht="24.95" customHeight="1" x14ac:dyDescent="0.25"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</row>
    <row r="242" spans="8:18" ht="24.95" customHeight="1" x14ac:dyDescent="0.25"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8:18" ht="24.95" customHeight="1" x14ac:dyDescent="0.25"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</row>
    <row r="244" spans="8:18" ht="24.95" customHeight="1" x14ac:dyDescent="0.25"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</row>
    <row r="245" spans="8:18" ht="24.95" customHeight="1" x14ac:dyDescent="0.25"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</row>
    <row r="246" spans="8:18" ht="24.95" customHeight="1" x14ac:dyDescent="0.25"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8:18" ht="24.95" customHeight="1" x14ac:dyDescent="0.25"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</row>
    <row r="248" spans="8:18" ht="24.95" customHeight="1" x14ac:dyDescent="0.25"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</row>
    <row r="249" spans="8:18" ht="24.95" customHeight="1" x14ac:dyDescent="0.25"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</row>
    <row r="250" spans="8:18" ht="24.95" customHeight="1" x14ac:dyDescent="0.25"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8:18" ht="24.95" customHeight="1" x14ac:dyDescent="0.25"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</row>
    <row r="252" spans="8:18" ht="24.95" customHeight="1" x14ac:dyDescent="0.25"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</row>
    <row r="253" spans="8:18" ht="24.95" customHeight="1" x14ac:dyDescent="0.25"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</row>
    <row r="254" spans="8:18" ht="24.95" customHeight="1" x14ac:dyDescent="0.25"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8:18" ht="24.95" customHeight="1" x14ac:dyDescent="0.25"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</row>
    <row r="256" spans="8:18" ht="24.95" customHeight="1" x14ac:dyDescent="0.25"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</row>
    <row r="257" spans="8:18" ht="24.95" customHeight="1" x14ac:dyDescent="0.25"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</row>
    <row r="258" spans="8:18" ht="24.95" customHeight="1" x14ac:dyDescent="0.25"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8:18" ht="24.95" customHeight="1" x14ac:dyDescent="0.25"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</row>
    <row r="260" spans="8:18" ht="24.95" customHeight="1" x14ac:dyDescent="0.25"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</row>
    <row r="261" spans="8:18" ht="24.95" customHeight="1" x14ac:dyDescent="0.25"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</row>
    <row r="262" spans="8:18" ht="24.95" customHeight="1" x14ac:dyDescent="0.25"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8:18" ht="24.95" customHeight="1" x14ac:dyDescent="0.25"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</row>
    <row r="264" spans="8:18" ht="24.95" customHeight="1" x14ac:dyDescent="0.25"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</row>
    <row r="265" spans="8:18" ht="24.95" customHeight="1" x14ac:dyDescent="0.25"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</row>
    <row r="266" spans="8:18" ht="24.95" customHeight="1" x14ac:dyDescent="0.25"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8:18" ht="24.95" customHeight="1" x14ac:dyDescent="0.25"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</row>
    <row r="268" spans="8:18" ht="24.95" customHeight="1" x14ac:dyDescent="0.25"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</row>
    <row r="269" spans="8:18" ht="24.95" customHeight="1" x14ac:dyDescent="0.25"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</row>
    <row r="270" spans="8:18" ht="24.95" customHeight="1" x14ac:dyDescent="0.25"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8:18" ht="24.95" customHeight="1" x14ac:dyDescent="0.25"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</row>
    <row r="272" spans="8:18" ht="24.95" customHeight="1" x14ac:dyDescent="0.25"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</row>
    <row r="273" spans="8:18" ht="24.95" customHeight="1" x14ac:dyDescent="0.25"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</row>
    <row r="274" spans="8:18" ht="24.95" customHeight="1" x14ac:dyDescent="0.25"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8:18" ht="24.95" customHeight="1" x14ac:dyDescent="0.25"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</row>
    <row r="276" spans="8:18" ht="24.95" customHeight="1" x14ac:dyDescent="0.25"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</row>
    <row r="277" spans="8:18" ht="24.95" customHeight="1" x14ac:dyDescent="0.25"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</row>
    <row r="278" spans="8:18" ht="24.95" customHeight="1" x14ac:dyDescent="0.25"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8:18" ht="24.95" customHeight="1" x14ac:dyDescent="0.25"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</row>
    <row r="280" spans="8:18" ht="24.95" customHeight="1" x14ac:dyDescent="0.25"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</row>
    <row r="281" spans="8:18" ht="24.95" customHeight="1" x14ac:dyDescent="0.25"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</row>
    <row r="282" spans="8:18" ht="24.95" customHeight="1" x14ac:dyDescent="0.25"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8:18" ht="24.95" customHeight="1" x14ac:dyDescent="0.25"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</row>
    <row r="284" spans="8:18" ht="24.95" customHeight="1" x14ac:dyDescent="0.25"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</row>
    <row r="285" spans="8:18" ht="24.95" customHeight="1" x14ac:dyDescent="0.25"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</row>
    <row r="286" spans="8:18" ht="24.95" customHeight="1" x14ac:dyDescent="0.25"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8:18" ht="24.95" customHeight="1" x14ac:dyDescent="0.25"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</row>
    <row r="288" spans="8:18" ht="24.95" customHeight="1" x14ac:dyDescent="0.25"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</row>
    <row r="289" spans="8:18" ht="24.95" customHeight="1" x14ac:dyDescent="0.25"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</row>
    <row r="290" spans="8:18" ht="24.95" customHeight="1" x14ac:dyDescent="0.25"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8:18" ht="24.95" customHeight="1" x14ac:dyDescent="0.25"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</row>
    <row r="292" spans="8:18" ht="24.95" customHeight="1" x14ac:dyDescent="0.25"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</row>
    <row r="293" spans="8:18" ht="24.95" customHeight="1" x14ac:dyDescent="0.25"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</row>
    <row r="294" spans="8:18" ht="24.95" customHeight="1" x14ac:dyDescent="0.25"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8:18" ht="24.95" customHeight="1" x14ac:dyDescent="0.25"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</row>
    <row r="296" spans="8:18" ht="24.95" customHeight="1" x14ac:dyDescent="0.25"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</row>
    <row r="297" spans="8:18" ht="24.95" customHeight="1" x14ac:dyDescent="0.25"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</row>
    <row r="298" spans="8:18" ht="24.95" customHeight="1" x14ac:dyDescent="0.25"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8:18" ht="24.95" customHeight="1" x14ac:dyDescent="0.25"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</row>
    <row r="300" spans="8:18" ht="24.95" customHeight="1" x14ac:dyDescent="0.25"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</row>
    <row r="301" spans="8:18" ht="24.95" customHeight="1" x14ac:dyDescent="0.25"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</row>
    <row r="302" spans="8:18" ht="24.95" customHeight="1" x14ac:dyDescent="0.25"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8:18" ht="24.95" customHeight="1" x14ac:dyDescent="0.25"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</row>
    <row r="304" spans="8:18" ht="24.95" customHeight="1" x14ac:dyDescent="0.25"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</row>
    <row r="305" spans="8:18" ht="24.95" customHeight="1" x14ac:dyDescent="0.25"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</row>
    <row r="306" spans="8:18" ht="24.95" customHeight="1" x14ac:dyDescent="0.25"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8:18" ht="24.95" customHeight="1" x14ac:dyDescent="0.25"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</row>
    <row r="308" spans="8:18" ht="24.95" customHeight="1" x14ac:dyDescent="0.25"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</row>
    <row r="309" spans="8:18" ht="24.95" customHeight="1" x14ac:dyDescent="0.25"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</row>
    <row r="310" spans="8:18" ht="24.95" customHeight="1" x14ac:dyDescent="0.25"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8:18" ht="24.95" customHeight="1" x14ac:dyDescent="0.25"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</row>
    <row r="312" spans="8:18" ht="24.95" customHeight="1" x14ac:dyDescent="0.25"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</row>
    <row r="313" spans="8:18" ht="24.95" customHeight="1" x14ac:dyDescent="0.25"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</row>
    <row r="314" spans="8:18" ht="24.95" customHeight="1" x14ac:dyDescent="0.25"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8:18" ht="24.95" customHeight="1" x14ac:dyDescent="0.25"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</row>
    <row r="316" spans="8:18" ht="24.95" customHeight="1" x14ac:dyDescent="0.25"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</row>
    <row r="317" spans="8:18" ht="24.95" customHeight="1" x14ac:dyDescent="0.25"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</row>
    <row r="318" spans="8:18" ht="24.95" customHeight="1" x14ac:dyDescent="0.25"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8:18" ht="24.95" customHeight="1" x14ac:dyDescent="0.25"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</row>
    <row r="320" spans="8:18" ht="24.95" customHeight="1" x14ac:dyDescent="0.25"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</row>
    <row r="321" spans="8:18" ht="24.95" customHeight="1" x14ac:dyDescent="0.25"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</row>
    <row r="322" spans="8:18" ht="24.95" customHeight="1" x14ac:dyDescent="0.25"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8:18" ht="24.95" customHeight="1" x14ac:dyDescent="0.25"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</row>
    <row r="324" spans="8:18" ht="24.95" customHeight="1" x14ac:dyDescent="0.25"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</row>
    <row r="325" spans="8:18" ht="24.95" customHeight="1" x14ac:dyDescent="0.25"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</row>
    <row r="326" spans="8:18" ht="24.95" customHeight="1" x14ac:dyDescent="0.25"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8:18" ht="24.95" customHeight="1" x14ac:dyDescent="0.25"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</row>
    <row r="328" spans="8:18" ht="24.95" customHeight="1" x14ac:dyDescent="0.25"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</row>
    <row r="329" spans="8:18" ht="24.95" customHeight="1" x14ac:dyDescent="0.25"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</row>
    <row r="330" spans="8:18" ht="24.95" customHeight="1" x14ac:dyDescent="0.25"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8:18" ht="24.95" customHeight="1" x14ac:dyDescent="0.25"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</row>
    <row r="332" spans="8:18" ht="24.95" customHeight="1" x14ac:dyDescent="0.25"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</row>
    <row r="333" spans="8:18" ht="24.95" customHeight="1" x14ac:dyDescent="0.25"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</row>
    <row r="334" spans="8:18" ht="24.95" customHeight="1" x14ac:dyDescent="0.25"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8:18" ht="24.95" customHeight="1" x14ac:dyDescent="0.25"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</row>
    <row r="336" spans="8:18" ht="24.95" customHeight="1" x14ac:dyDescent="0.25"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</row>
    <row r="337" spans="8:18" ht="24.95" customHeight="1" x14ac:dyDescent="0.25"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</row>
    <row r="338" spans="8:18" ht="24.95" customHeight="1" x14ac:dyDescent="0.25"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8:18" ht="24.95" customHeight="1" x14ac:dyDescent="0.25"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</row>
    <row r="340" spans="8:18" ht="24.95" customHeight="1" x14ac:dyDescent="0.25"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</row>
    <row r="341" spans="8:18" ht="24.95" customHeight="1" x14ac:dyDescent="0.25"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</row>
    <row r="342" spans="8:18" ht="24.95" customHeight="1" x14ac:dyDescent="0.25"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8:18" ht="24.95" customHeight="1" x14ac:dyDescent="0.25"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</row>
    <row r="344" spans="8:18" ht="24.95" customHeight="1" x14ac:dyDescent="0.25"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</row>
    <row r="345" spans="8:18" ht="24.95" customHeight="1" x14ac:dyDescent="0.25"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</row>
    <row r="346" spans="8:18" ht="24.95" customHeight="1" x14ac:dyDescent="0.25"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8:18" ht="24.95" customHeight="1" x14ac:dyDescent="0.25"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</row>
    <row r="348" spans="8:18" ht="24.95" customHeight="1" x14ac:dyDescent="0.25"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</row>
    <row r="349" spans="8:18" ht="24.95" customHeight="1" x14ac:dyDescent="0.25"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</row>
    <row r="350" spans="8:18" ht="24.95" customHeight="1" x14ac:dyDescent="0.25"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8:18" ht="24.95" customHeight="1" x14ac:dyDescent="0.25"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</row>
    <row r="352" spans="8:18" ht="24.95" customHeight="1" x14ac:dyDescent="0.25"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</row>
    <row r="353" spans="8:18" ht="24.95" customHeight="1" x14ac:dyDescent="0.25"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</row>
    <row r="354" spans="8:18" ht="24.95" customHeight="1" x14ac:dyDescent="0.25"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8:18" ht="24.95" customHeight="1" x14ac:dyDescent="0.25"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</row>
    <row r="356" spans="8:18" ht="24.95" customHeight="1" x14ac:dyDescent="0.25"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</row>
    <row r="357" spans="8:18" ht="24.95" customHeight="1" x14ac:dyDescent="0.25"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</row>
    <row r="358" spans="8:18" ht="24.95" customHeight="1" x14ac:dyDescent="0.25"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8:18" ht="24.95" customHeight="1" x14ac:dyDescent="0.25"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</row>
    <row r="360" spans="8:18" ht="24.95" customHeight="1" x14ac:dyDescent="0.25"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</row>
    <row r="361" spans="8:18" ht="24.95" customHeight="1" x14ac:dyDescent="0.25"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</row>
    <row r="362" spans="8:18" ht="24.95" customHeight="1" x14ac:dyDescent="0.25"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8:18" ht="24.95" customHeight="1" x14ac:dyDescent="0.25"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</row>
    <row r="364" spans="8:18" ht="24.95" customHeight="1" x14ac:dyDescent="0.25"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</row>
    <row r="365" spans="8:18" ht="24.95" customHeight="1" x14ac:dyDescent="0.25"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</row>
    <row r="366" spans="8:18" ht="24.95" customHeight="1" x14ac:dyDescent="0.25"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8:18" ht="24.95" customHeight="1" x14ac:dyDescent="0.25"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</row>
    <row r="368" spans="8:18" ht="24.95" customHeight="1" x14ac:dyDescent="0.25"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</row>
    <row r="369" spans="8:18" ht="24.95" customHeight="1" x14ac:dyDescent="0.25"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</row>
    <row r="370" spans="8:18" ht="24.95" customHeight="1" x14ac:dyDescent="0.25"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8:18" ht="24.95" customHeight="1" x14ac:dyDescent="0.25"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</row>
    <row r="372" spans="8:18" ht="24.95" customHeight="1" x14ac:dyDescent="0.25"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</row>
    <row r="373" spans="8:18" ht="24.95" customHeight="1" x14ac:dyDescent="0.25"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</row>
    <row r="374" spans="8:18" ht="24.95" customHeight="1" x14ac:dyDescent="0.25"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8:18" ht="24.95" customHeight="1" x14ac:dyDescent="0.25"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</row>
  </sheetData>
  <mergeCells count="5">
    <mergeCell ref="E5:E15"/>
    <mergeCell ref="E16:E26"/>
    <mergeCell ref="E27:E37"/>
    <mergeCell ref="E38:E48"/>
    <mergeCell ref="E49:E5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2016-10-24T12:26:33Z</dcterms:created>
  <dcterms:modified xsi:type="dcterms:W3CDTF">2016-10-26T16:28:50Z</dcterms:modified>
</cp:coreProperties>
</file>