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92" windowHeight="8192" windowWidth="16384" xWindow="0" yWindow="0"/>
  </bookViews>
  <sheets>
    <sheet name="Planilha1" sheetId="1" state="visible" r:id="rId2"/>
  </sheets>
  <definedNames>
    <definedName function="true" hidden="false" name="LCM" vbProcedure="true"/>
  </definedNames>
  <calcPr iterateCount="100" refMode="A1" iterate="false" iterateDelta="0.0001"/>
</workbook>
</file>

<file path=xl/sharedStrings.xml><?xml version="1.0" encoding="utf-8"?>
<sst xmlns="http://schemas.openxmlformats.org/spreadsheetml/2006/main" count="121" uniqueCount="43">
  <si>
    <t>6km</t>
  </si>
  <si>
    <t>/</t>
  </si>
  <si>
    <t>2s</t>
  </si>
  <si>
    <t>=</t>
  </si>
  <si>
    <t>3km/s</t>
  </si>
  <si>
    <t>10800km/h</t>
  </si>
  <si>
    <t>3000m/s</t>
  </si>
  <si>
    <t>10800000m/h</t>
  </si>
  <si>
    <t>value</t>
  </si>
  <si>
    <t>ratio::multiplier</t>
  </si>
  <si>
    <t>ratio::divider</t>
  </si>
  <si>
    <t>length#dimensions</t>
  </si>
  <si>
    <t>time#dimensions</t>
  </si>
  <si>
    <t>12m</t>
  </si>
  <si>
    <t>4ms</t>
  </si>
  <si>
    <t>3m/ms</t>
  </si>
  <si>
    <t>*</t>
  </si>
  <si>
    <t>2min</t>
  </si>
  <si>
    <t>360km</t>
  </si>
  <si>
    <t>360000m</t>
  </si>
  <si>
    <t>0,36Mm</t>
  </si>
  <si>
    <t>2km</t>
  </si>
  <si>
    <t>+</t>
  </si>
  <si>
    <t>200m</t>
  </si>
  <si>
    <t>2200m</t>
  </si>
  <si>
    <t>1km</t>
  </si>
  <si>
    <t>1mile</t>
  </si>
  <si>
    <t>m</t>
  </si>
  <si>
    <t>25cm</t>
  </si>
  <si>
    <t>18m</t>
  </si>
  <si>
    <t>50cm</t>
  </si>
  <si>
    <t>2m</t>
  </si>
  <si>
    <t>1m²</t>
  </si>
  <si>
    <t>10000cm²</t>
  </si>
  <si>
    <t>4m</t>
  </si>
  <si>
    <t>10m²/s²</t>
  </si>
  <si>
    <t>100000cm²/s²</t>
  </si>
  <si>
    <t>10m²/s</t>
  </si>
  <si>
    <t>100000cm²/s</t>
  </si>
  <si>
    <t>6000000cm²/min</t>
  </si>
  <si>
    <t>600m²/min</t>
  </si>
  <si>
    <t>sqrt(49km²)</t>
  </si>
  <si>
    <t>7000m²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</si>
</sst>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CC"/>
        <bgColor rgb="00FFFFFF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2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4"/>
  <sheetViews>
    <sheetView colorId="64" defaultGridColor="true" rightToLeft="false" showFormulas="false" showGridLines="true" showOutlineSymbols="true" showRowColHeaders="true" showZeros="true" tabSelected="true" topLeftCell="A64" view="normal" windowProtection="false" workbookViewId="0" zoomScale="100" zoomScaleNormal="100" zoomScalePageLayoutView="100">
      <pane activePane="topLeft" topLeftCell="A64" xSplit="0" ySplit="-1"/>
      <selection activeCell="D80" activeCellId="0" pane="topLeft" sqref="D80"/>
      <selection activeCell="A64" activeCellId="0" pane="bottomLeft" sqref="A64"/>
    </sheetView>
  </sheetViews>
  <cols>
    <col collapsed="false" hidden="false" max="1" min="1" style="0" width="17.1333333333333"/>
    <col collapsed="false" hidden="false" max="2" min="2" style="0" width="11.2"/>
    <col collapsed="false" hidden="false" max="3" min="3" style="0" width="2.03137254901961"/>
    <col collapsed="false" hidden="false" max="4" min="4" style="0" width="12.3098039215686"/>
    <col collapsed="false" hidden="false" max="5" min="5" style="0" width="2.53333333333333"/>
    <col collapsed="false" hidden="false" max="6" min="6" style="0" width="14.5882352941176"/>
    <col collapsed="false" hidden="false" max="7" min="7" style="0" width="2.53333333333333"/>
    <col collapsed="false" hidden="false" max="8" min="8" style="0" width="10.1529411764706"/>
    <col collapsed="false" hidden="false" max="9" min="9" style="0" width="2.53333333333333"/>
    <col collapsed="false" hidden="false" max="10" min="10" style="0" width="8.56470588235294"/>
    <col collapsed="false" hidden="false" max="11" min="11" style="0" width="2.53333333333333"/>
    <col collapsed="false" hidden="false" max="12" min="12" style="0" width="11.9333333333333"/>
    <col collapsed="false" hidden="false" max="13" min="13" style="0" width="8.56470588235294"/>
    <col collapsed="false" hidden="false" max="1025" min="14" style="0" width="8.73725490196078"/>
  </cols>
  <sheetData>
    <row collapsed="false" customFormat="false" customHeight="false" hidden="false" ht="14" outlineLevel="0"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5</v>
      </c>
      <c r="I1" s="1" t="s">
        <v>3</v>
      </c>
      <c r="J1" s="1" t="s">
        <v>6</v>
      </c>
      <c r="K1" s="1" t="s">
        <v>3</v>
      </c>
      <c r="L1" s="1" t="s">
        <v>7</v>
      </c>
    </row>
    <row collapsed="false" customFormat="false" customHeight="false" hidden="false" ht="14" outlineLevel="0" r="2">
      <c r="A2" s="0" t="s">
        <v>8</v>
      </c>
      <c r="B2" s="2" t="n">
        <v>6</v>
      </c>
      <c r="C2" s="2"/>
      <c r="D2" s="2" t="n">
        <v>2</v>
      </c>
      <c r="E2" s="2"/>
      <c r="F2" s="3" t="n">
        <v>3</v>
      </c>
      <c r="G2" s="2"/>
      <c r="H2" s="3" t="n">
        <v>10800</v>
      </c>
      <c r="I2" s="2"/>
      <c r="J2" s="3" t="n">
        <v>3000</v>
      </c>
      <c r="K2" s="2"/>
      <c r="L2" s="3" t="n">
        <v>10800000</v>
      </c>
    </row>
    <row collapsed="false" customFormat="false" customHeight="false" hidden="false" ht="14" outlineLevel="0" r="3">
      <c r="A3" s="0" t="s">
        <v>9</v>
      </c>
      <c r="B3" s="2" t="n">
        <v>1000</v>
      </c>
      <c r="C3" s="2"/>
      <c r="D3" s="2" t="n">
        <v>1</v>
      </c>
      <c r="E3" s="2"/>
      <c r="F3" s="3" t="n">
        <v>1000</v>
      </c>
      <c r="G3" s="2"/>
      <c r="H3" s="2" t="n">
        <v>5</v>
      </c>
      <c r="I3" s="2"/>
      <c r="J3" s="2" t="n">
        <v>1</v>
      </c>
      <c r="K3" s="2"/>
      <c r="L3" s="2" t="n">
        <v>1</v>
      </c>
    </row>
    <row collapsed="false" customFormat="false" customHeight="false" hidden="false" ht="14" outlineLevel="0" r="4">
      <c r="A4" s="0" t="s">
        <v>10</v>
      </c>
      <c r="B4" s="2" t="n">
        <v>1</v>
      </c>
      <c r="C4" s="2"/>
      <c r="D4" s="2" t="n">
        <v>1</v>
      </c>
      <c r="E4" s="2"/>
      <c r="F4" s="3" t="n">
        <v>1</v>
      </c>
      <c r="G4" s="2"/>
      <c r="H4" s="2" t="n">
        <v>18</v>
      </c>
      <c r="I4" s="2"/>
      <c r="J4" s="2" t="n">
        <v>1</v>
      </c>
      <c r="K4" s="2"/>
      <c r="L4" s="2" t="n">
        <v>3600</v>
      </c>
    </row>
    <row collapsed="false" customFormat="false" customHeight="false" hidden="false" ht="14" outlineLevel="0" r="5">
      <c r="A5" s="0" t="s">
        <v>11</v>
      </c>
      <c r="B5" s="2" t="n">
        <v>1</v>
      </c>
      <c r="C5" s="2"/>
      <c r="D5" s="2" t="n">
        <v>0</v>
      </c>
      <c r="E5" s="2"/>
      <c r="F5" s="3" t="n">
        <v>1</v>
      </c>
      <c r="G5" s="2"/>
      <c r="H5" s="3" t="n">
        <v>1</v>
      </c>
      <c r="I5" s="2"/>
      <c r="J5" s="3" t="n">
        <v>1</v>
      </c>
      <c r="K5" s="2"/>
      <c r="L5" s="3" t="n">
        <v>1</v>
      </c>
    </row>
    <row collapsed="false" customFormat="false" customHeight="false" hidden="false" ht="14" outlineLevel="0" r="6">
      <c r="A6" s="0" t="s">
        <v>12</v>
      </c>
      <c r="B6" s="2" t="n">
        <v>0</v>
      </c>
      <c r="C6" s="2"/>
      <c r="D6" s="2" t="n">
        <v>1</v>
      </c>
      <c r="E6" s="2"/>
      <c r="F6" s="3" t="n">
        <v>-1</v>
      </c>
      <c r="G6" s="2"/>
      <c r="H6" s="3" t="n">
        <v>-1</v>
      </c>
      <c r="I6" s="2"/>
      <c r="J6" s="3" t="n">
        <v>-1</v>
      </c>
      <c r="K6" s="2"/>
      <c r="L6" s="3" t="n">
        <v>-1</v>
      </c>
    </row>
    <row collapsed="false" customFormat="false" customHeight="false" hidden="false" ht="14" outlineLevel="0" r="7">
      <c r="B7" s="2"/>
      <c r="C7" s="2"/>
      <c r="D7" s="2"/>
      <c r="E7" s="2"/>
      <c r="F7" s="2"/>
      <c r="G7" s="2"/>
      <c r="H7" s="2"/>
    </row>
    <row collapsed="false" customFormat="false" customHeight="false" hidden="false" ht="14" outlineLevel="0" r="8">
      <c r="B8" s="1" t="s">
        <v>13</v>
      </c>
      <c r="C8" s="1" t="s">
        <v>1</v>
      </c>
      <c r="D8" s="1" t="s">
        <v>14</v>
      </c>
      <c r="E8" s="1" t="s">
        <v>3</v>
      </c>
      <c r="F8" s="1" t="s">
        <v>15</v>
      </c>
      <c r="G8" s="2"/>
      <c r="H8" s="2"/>
    </row>
    <row collapsed="false" customFormat="false" customHeight="false" hidden="false" ht="14" outlineLevel="0" r="9">
      <c r="A9" s="0" t="s">
        <v>8</v>
      </c>
      <c r="B9" s="2" t="n">
        <v>12</v>
      </c>
      <c r="C9" s="2"/>
      <c r="D9" s="2" t="n">
        <v>4</v>
      </c>
      <c r="E9" s="2"/>
      <c r="F9" s="3" t="n">
        <v>3</v>
      </c>
      <c r="G9" s="2"/>
      <c r="H9" s="2"/>
    </row>
    <row collapsed="false" customFormat="false" customHeight="false" hidden="false" ht="14" outlineLevel="0" r="10">
      <c r="A10" s="0" t="s">
        <v>9</v>
      </c>
      <c r="B10" s="2" t="n">
        <v>1</v>
      </c>
      <c r="C10" s="2"/>
      <c r="D10" s="2" t="n">
        <v>1</v>
      </c>
      <c r="E10" s="2"/>
      <c r="F10" s="3" t="n">
        <v>1000</v>
      </c>
      <c r="G10" s="2"/>
      <c r="H10" s="2"/>
    </row>
    <row collapsed="false" customFormat="false" customHeight="false" hidden="false" ht="14" outlineLevel="0" r="11">
      <c r="A11" s="0" t="s">
        <v>10</v>
      </c>
      <c r="B11" s="2" t="n">
        <v>1</v>
      </c>
      <c r="C11" s="2"/>
      <c r="D11" s="2" t="n">
        <v>1000</v>
      </c>
      <c r="E11" s="2"/>
      <c r="F11" s="3" t="n">
        <v>1</v>
      </c>
      <c r="G11" s="2"/>
      <c r="H11" s="2"/>
    </row>
    <row collapsed="false" customFormat="false" customHeight="false" hidden="false" ht="14" outlineLevel="0" r="12">
      <c r="A12" s="0" t="s">
        <v>11</v>
      </c>
      <c r="B12" s="2" t="n">
        <v>1</v>
      </c>
      <c r="C12" s="2"/>
      <c r="D12" s="2" t="n">
        <v>0</v>
      </c>
      <c r="E12" s="2"/>
      <c r="F12" s="3" t="n">
        <v>1</v>
      </c>
      <c r="G12" s="2"/>
      <c r="H12" s="2"/>
    </row>
    <row collapsed="false" customFormat="false" customHeight="false" hidden="false" ht="14" outlineLevel="0" r="13">
      <c r="A13" s="0" t="s">
        <v>12</v>
      </c>
      <c r="B13" s="2" t="n">
        <v>0</v>
      </c>
      <c r="C13" s="2"/>
      <c r="D13" s="2" t="n">
        <v>1</v>
      </c>
      <c r="E13" s="2"/>
      <c r="F13" s="3" t="n">
        <v>-1</v>
      </c>
      <c r="G13" s="2"/>
      <c r="H13" s="2"/>
    </row>
    <row collapsed="false" customFormat="false" customHeight="false" hidden="false" ht="14" outlineLevel="0" r="14">
      <c r="B14" s="2"/>
      <c r="C14" s="2"/>
      <c r="D14" s="2"/>
      <c r="E14" s="2"/>
      <c r="F14" s="2"/>
      <c r="G14" s="2"/>
      <c r="H14" s="2"/>
    </row>
    <row collapsed="false" customFormat="false" customHeight="false" hidden="false" ht="14" outlineLevel="0" r="15">
      <c r="G15" s="2"/>
      <c r="H15" s="2"/>
    </row>
    <row collapsed="false" customFormat="false" customHeight="false" hidden="false" ht="14" outlineLevel="0" r="16">
      <c r="B16" s="1" t="s">
        <v>4</v>
      </c>
      <c r="C16" s="1" t="s">
        <v>16</v>
      </c>
      <c r="D16" s="1" t="s">
        <v>17</v>
      </c>
      <c r="E16" s="1" t="s">
        <v>3</v>
      </c>
      <c r="F16" s="1" t="s">
        <v>18</v>
      </c>
      <c r="G16" s="1" t="s">
        <v>3</v>
      </c>
      <c r="H16" s="1" t="s">
        <v>19</v>
      </c>
      <c r="I16" s="1" t="s">
        <v>3</v>
      </c>
      <c r="J16" s="1" t="s">
        <v>20</v>
      </c>
    </row>
    <row collapsed="false" customFormat="false" customHeight="false" hidden="false" ht="14" outlineLevel="0" r="17">
      <c r="A17" s="0" t="s">
        <v>8</v>
      </c>
      <c r="B17" s="2" t="n">
        <v>3</v>
      </c>
      <c r="C17" s="2"/>
      <c r="D17" s="2" t="n">
        <v>2</v>
      </c>
      <c r="E17" s="2"/>
      <c r="F17" s="2" t="n">
        <v>6</v>
      </c>
      <c r="G17" s="2"/>
      <c r="H17" s="3" t="n">
        <v>360000</v>
      </c>
      <c r="I17" s="2"/>
      <c r="J17" s="3" t="n">
        <v>0.36</v>
      </c>
    </row>
    <row collapsed="false" customFormat="false" customHeight="false" hidden="false" ht="14" outlineLevel="0" r="18">
      <c r="A18" s="0" t="s">
        <v>9</v>
      </c>
      <c r="B18" s="2" t="n">
        <v>1000</v>
      </c>
      <c r="C18" s="2"/>
      <c r="D18" s="2" t="n">
        <v>60</v>
      </c>
      <c r="E18" s="2"/>
      <c r="F18" s="2" t="n">
        <v>60000</v>
      </c>
      <c r="G18" s="2"/>
      <c r="H18" s="2" t="n">
        <v>1</v>
      </c>
      <c r="I18" s="2"/>
      <c r="J18" s="2" t="n">
        <v>1000000</v>
      </c>
    </row>
    <row collapsed="false" customFormat="false" customHeight="false" hidden="false" ht="14" outlineLevel="0" r="19">
      <c r="A19" s="0" t="s">
        <v>10</v>
      </c>
      <c r="B19" s="2" t="n">
        <v>1</v>
      </c>
      <c r="C19" s="2"/>
      <c r="D19" s="2" t="n">
        <v>1</v>
      </c>
      <c r="E19" s="2"/>
      <c r="F19" s="2" t="n">
        <v>1</v>
      </c>
      <c r="G19" s="2"/>
      <c r="H19" s="2" t="n">
        <v>1</v>
      </c>
      <c r="I19" s="2"/>
      <c r="J19" s="2" t="n">
        <v>1</v>
      </c>
    </row>
    <row collapsed="false" customFormat="false" customHeight="false" hidden="false" ht="14" outlineLevel="0" r="20">
      <c r="A20" s="0" t="s">
        <v>11</v>
      </c>
      <c r="B20" s="2" t="n">
        <v>1</v>
      </c>
      <c r="C20" s="2"/>
      <c r="D20" s="2" t="n">
        <v>0</v>
      </c>
      <c r="E20" s="2"/>
      <c r="F20" s="2" t="n">
        <v>1</v>
      </c>
      <c r="G20" s="2"/>
      <c r="H20" s="3" t="n">
        <v>1</v>
      </c>
      <c r="I20" s="2"/>
      <c r="J20" s="3" t="n">
        <v>1</v>
      </c>
    </row>
    <row collapsed="false" customFormat="false" customHeight="false" hidden="false" ht="14" outlineLevel="0" r="21">
      <c r="A21" s="0" t="s">
        <v>12</v>
      </c>
      <c r="B21" s="2" t="n">
        <v>-1</v>
      </c>
      <c r="C21" s="2"/>
      <c r="D21" s="2" t="n">
        <v>1</v>
      </c>
      <c r="E21" s="2"/>
      <c r="F21" s="2" t="n">
        <v>0</v>
      </c>
      <c r="G21" s="2"/>
      <c r="H21" s="3" t="n">
        <v>0</v>
      </c>
      <c r="I21" s="2"/>
      <c r="J21" s="3" t="n">
        <v>0</v>
      </c>
    </row>
    <row collapsed="false" customFormat="false" customHeight="false" hidden="false" ht="14" outlineLevel="0" r="22">
      <c r="G22" s="2"/>
      <c r="H22" s="2"/>
    </row>
    <row collapsed="false" customFormat="false" customHeight="false" hidden="false" ht="14" outlineLevel="0" r="23">
      <c r="G23" s="2"/>
      <c r="H23" s="2"/>
    </row>
    <row collapsed="false" customFormat="false" customHeight="false" hidden="false" ht="14" outlineLevel="0" r="24">
      <c r="B24" s="1" t="s">
        <v>21</v>
      </c>
      <c r="C24" s="1" t="s">
        <v>22</v>
      </c>
      <c r="D24" s="1" t="s">
        <v>23</v>
      </c>
      <c r="E24" s="1" t="s">
        <v>3</v>
      </c>
      <c r="F24" s="1" t="s">
        <v>24</v>
      </c>
      <c r="G24" s="2"/>
      <c r="H24" s="2"/>
    </row>
    <row collapsed="false" customFormat="false" customHeight="false" hidden="false" ht="14" outlineLevel="0" r="25">
      <c r="A25" s="0" t="s">
        <v>8</v>
      </c>
      <c r="B25" s="2" t="n">
        <v>2</v>
      </c>
      <c r="C25" s="2"/>
      <c r="D25" s="2" t="n">
        <v>200</v>
      </c>
      <c r="E25" s="2"/>
      <c r="F25" s="2" t="n">
        <v>2200</v>
      </c>
      <c r="G25" s="2"/>
      <c r="H25" s="2"/>
    </row>
    <row collapsed="false" customFormat="false" customHeight="false" hidden="false" ht="14" outlineLevel="0" r="26">
      <c r="A26" s="0" t="s">
        <v>9</v>
      </c>
      <c r="B26" s="2" t="n">
        <v>1000</v>
      </c>
      <c r="C26" s="2"/>
      <c r="D26" s="2" t="n">
        <v>1</v>
      </c>
      <c r="E26" s="2"/>
      <c r="F26" s="2" t="n">
        <v>1</v>
      </c>
      <c r="G26" s="2"/>
      <c r="H26" s="2"/>
    </row>
    <row collapsed="false" customFormat="false" customHeight="false" hidden="false" ht="14" outlineLevel="0" r="27">
      <c r="A27" s="0" t="s">
        <v>10</v>
      </c>
      <c r="B27" s="2" t="n">
        <v>1</v>
      </c>
      <c r="C27" s="2"/>
      <c r="D27" s="2" t="n">
        <v>1</v>
      </c>
      <c r="E27" s="2"/>
      <c r="F27" s="2" t="n">
        <v>1</v>
      </c>
      <c r="G27" s="2"/>
      <c r="H27" s="2"/>
    </row>
    <row collapsed="false" customFormat="false" customHeight="false" hidden="false" ht="14" outlineLevel="0" r="28">
      <c r="A28" s="0" t="s">
        <v>11</v>
      </c>
      <c r="B28" s="2" t="n">
        <v>1</v>
      </c>
      <c r="C28" s="2"/>
      <c r="D28" s="2" t="n">
        <v>1</v>
      </c>
      <c r="E28" s="2"/>
      <c r="F28" s="2" t="n">
        <v>1</v>
      </c>
      <c r="G28" s="2"/>
      <c r="H28" s="2"/>
    </row>
    <row collapsed="false" customFormat="false" customHeight="false" hidden="false" ht="14" outlineLevel="0" r="29">
      <c r="A29" s="0" t="s">
        <v>12</v>
      </c>
      <c r="B29" s="2" t="n">
        <v>0</v>
      </c>
      <c r="C29" s="2"/>
      <c r="D29" s="2" t="n">
        <v>0</v>
      </c>
      <c r="E29" s="2"/>
      <c r="F29" s="2" t="n">
        <v>0</v>
      </c>
      <c r="G29" s="2"/>
      <c r="H29" s="2"/>
    </row>
    <row collapsed="false" customFormat="false" customHeight="false" hidden="false" ht="14" outlineLevel="0" r="30">
      <c r="G30" s="2"/>
      <c r="H30" s="2"/>
    </row>
    <row collapsed="false" customFormat="false" customHeight="false" hidden="false" ht="14" outlineLevel="0" r="31">
      <c r="G31" s="2"/>
      <c r="H31" s="2"/>
    </row>
    <row collapsed="false" customFormat="false" customHeight="false" hidden="false" ht="14" outlineLevel="0" r="32">
      <c r="B32" s="1" t="s">
        <v>25</v>
      </c>
      <c r="C32" s="1" t="s">
        <v>22</v>
      </c>
      <c r="D32" s="1" t="s">
        <v>26</v>
      </c>
      <c r="E32" s="1" t="s">
        <v>3</v>
      </c>
      <c r="F32" s="1"/>
      <c r="G32" s="2"/>
      <c r="H32" s="1" t="s">
        <v>27</v>
      </c>
    </row>
    <row collapsed="false" customFormat="false" customHeight="false" hidden="false" ht="14" outlineLevel="0" r="33">
      <c r="A33" s="0" t="s">
        <v>8</v>
      </c>
      <c r="B33" s="2" t="n">
        <v>1</v>
      </c>
      <c r="C33" s="2"/>
      <c r="D33" s="2" t="n">
        <v>1</v>
      </c>
      <c r="E33" s="2"/>
      <c r="F33" s="3" t="n">
        <f aca="false">(B33*B34/B35+D33*D34/D35)*F35/F34</f>
        <v>326168</v>
      </c>
      <c r="G33" s="2"/>
      <c r="H33" s="3" t="n">
        <f aca="false">F33*F34/F35</f>
        <v>2609.344</v>
      </c>
    </row>
    <row collapsed="false" customFormat="false" customHeight="false" hidden="false" ht="14" outlineLevel="0" r="34">
      <c r="A34" s="0" t="s">
        <v>9</v>
      </c>
      <c r="B34" s="2" t="n">
        <v>1000</v>
      </c>
      <c r="C34" s="2"/>
      <c r="D34" s="2" t="n">
        <v>201168</v>
      </c>
      <c r="E34" s="2"/>
      <c r="F34" s="2" t="n">
        <v>1</v>
      </c>
      <c r="H34" s="2" t="n">
        <v>1</v>
      </c>
      <c r="L34" s="4" t="n">
        <f aca="false">F35/B35*B34+F35/D35*D34</f>
        <v>326168</v>
      </c>
    </row>
    <row collapsed="false" customFormat="false" customHeight="false" hidden="false" ht="14" outlineLevel="0" r="35">
      <c r="A35" s="0" t="s">
        <v>10</v>
      </c>
      <c r="B35" s="2" t="n">
        <v>1</v>
      </c>
      <c r="C35" s="2"/>
      <c r="D35" s="2" t="n">
        <v>125</v>
      </c>
      <c r="E35" s="2"/>
      <c r="F35" s="3" t="n">
        <f aca="false">LCM(B35,D35)</f>
        <v>125</v>
      </c>
      <c r="G35" s="2"/>
      <c r="H35" s="2" t="n">
        <v>1</v>
      </c>
    </row>
    <row collapsed="false" customFormat="false" customHeight="false" hidden="false" ht="14" outlineLevel="0" r="36">
      <c r="A36" s="0" t="s">
        <v>11</v>
      </c>
      <c r="B36" s="2" t="n">
        <v>1</v>
      </c>
      <c r="C36" s="2"/>
      <c r="D36" s="2" t="n">
        <v>1</v>
      </c>
      <c r="E36" s="2"/>
      <c r="F36" s="3" t="n">
        <f aca="false">D36</f>
        <v>1</v>
      </c>
      <c r="G36" s="2"/>
      <c r="H36" s="3" t="n">
        <v>1</v>
      </c>
    </row>
    <row collapsed="false" customFormat="false" customHeight="false" hidden="false" ht="14" outlineLevel="0" r="37">
      <c r="A37" s="0" t="s">
        <v>12</v>
      </c>
      <c r="B37" s="2" t="n">
        <v>0</v>
      </c>
      <c r="C37" s="2"/>
      <c r="D37" s="2" t="n">
        <v>0</v>
      </c>
      <c r="E37" s="2"/>
      <c r="F37" s="3" t="n">
        <f aca="false">D37</f>
        <v>0</v>
      </c>
      <c r="G37" s="2"/>
      <c r="H37" s="3" t="n">
        <v>0</v>
      </c>
    </row>
    <row collapsed="false" customFormat="false" customHeight="false" hidden="false" ht="14" outlineLevel="0" r="38">
      <c r="G38" s="2"/>
      <c r="H38" s="2"/>
    </row>
    <row collapsed="false" customFormat="false" customHeight="false" hidden="false" ht="14" outlineLevel="0" r="39">
      <c r="G39" s="2"/>
      <c r="H39" s="2"/>
    </row>
    <row collapsed="false" customFormat="false" customHeight="false" hidden="false" ht="14" outlineLevel="0" r="40">
      <c r="B40" s="1" t="s">
        <v>28</v>
      </c>
      <c r="C40" s="1" t="s">
        <v>22</v>
      </c>
      <c r="D40" s="1" t="s">
        <v>29</v>
      </c>
      <c r="E40" s="1" t="s">
        <v>3</v>
      </c>
      <c r="F40" s="1"/>
      <c r="G40" s="2"/>
      <c r="H40" s="1" t="s">
        <v>27</v>
      </c>
    </row>
    <row collapsed="false" customFormat="false" customHeight="false" hidden="false" ht="14" outlineLevel="0" r="41">
      <c r="A41" s="0" t="s">
        <v>8</v>
      </c>
      <c r="B41" s="2" t="n">
        <v>25</v>
      </c>
      <c r="C41" s="2"/>
      <c r="D41" s="2" t="n">
        <v>18</v>
      </c>
      <c r="E41" s="2"/>
      <c r="F41" s="3" t="n">
        <f aca="false">B41*B42*F43/(F42*B43)+D41*D42*F43/(F42*D43)</f>
        <v>1825</v>
      </c>
      <c r="G41" s="2"/>
      <c r="H41" s="3" t="n">
        <f aca="false">F41*F42/F43</f>
        <v>18.25</v>
      </c>
    </row>
    <row collapsed="false" customFormat="false" customHeight="false" hidden="false" ht="14" outlineLevel="0" r="42">
      <c r="A42" s="0" t="s">
        <v>9</v>
      </c>
      <c r="B42" s="2" t="n">
        <v>1</v>
      </c>
      <c r="C42" s="2"/>
      <c r="D42" s="2" t="n">
        <v>1</v>
      </c>
      <c r="E42" s="2"/>
      <c r="F42" s="2" t="n">
        <v>1</v>
      </c>
      <c r="H42" s="2" t="n">
        <v>1</v>
      </c>
      <c r="L42" s="4" t="n">
        <f aca="false">F43/B43*B42+F43/D43*D42</f>
        <v>101</v>
      </c>
    </row>
    <row collapsed="false" customFormat="false" customHeight="false" hidden="false" ht="14" outlineLevel="0" r="43">
      <c r="A43" s="0" t="s">
        <v>10</v>
      </c>
      <c r="B43" s="2" t="n">
        <v>100</v>
      </c>
      <c r="C43" s="2"/>
      <c r="D43" s="2" t="n">
        <v>1</v>
      </c>
      <c r="E43" s="2"/>
      <c r="F43" s="3" t="n">
        <f aca="false">LCM(B43,D43)</f>
        <v>100</v>
      </c>
      <c r="G43" s="2"/>
      <c r="H43" s="2" t="n">
        <v>1</v>
      </c>
    </row>
    <row collapsed="false" customFormat="false" customHeight="false" hidden="false" ht="14" outlineLevel="0" r="44">
      <c r="A44" s="0" t="s">
        <v>11</v>
      </c>
      <c r="B44" s="2" t="n">
        <v>1</v>
      </c>
      <c r="C44" s="2"/>
      <c r="D44" s="2" t="n">
        <v>1</v>
      </c>
      <c r="E44" s="2"/>
      <c r="F44" s="3" t="n">
        <f aca="false">D44</f>
        <v>1</v>
      </c>
      <c r="G44" s="2"/>
      <c r="H44" s="3" t="n">
        <v>1</v>
      </c>
    </row>
    <row collapsed="false" customFormat="false" customHeight="false" hidden="false" ht="14" outlineLevel="0" r="45">
      <c r="A45" s="0" t="s">
        <v>12</v>
      </c>
      <c r="B45" s="2" t="n">
        <v>0</v>
      </c>
      <c r="C45" s="2"/>
      <c r="D45" s="2" t="n">
        <v>0</v>
      </c>
      <c r="E45" s="2"/>
      <c r="F45" s="3" t="n">
        <f aca="false">D45</f>
        <v>0</v>
      </c>
      <c r="G45" s="2"/>
      <c r="H45" s="3" t="n">
        <v>0</v>
      </c>
    </row>
    <row collapsed="false" customFormat="false" customHeight="false" hidden="false" ht="14" outlineLevel="0" r="46">
      <c r="G46" s="2"/>
      <c r="H46" s="2"/>
    </row>
    <row collapsed="false" customFormat="false" customHeight="false" hidden="false" ht="14" outlineLevel="0" r="47">
      <c r="G47" s="2"/>
      <c r="H47" s="2"/>
    </row>
    <row collapsed="false" customFormat="false" customHeight="false" hidden="false" ht="14" outlineLevel="0" r="48">
      <c r="B48" s="1" t="s">
        <v>30</v>
      </c>
      <c r="C48" s="1" t="s">
        <v>16</v>
      </c>
      <c r="D48" s="1" t="s">
        <v>31</v>
      </c>
      <c r="E48" s="1" t="s">
        <v>3</v>
      </c>
      <c r="F48" s="1"/>
      <c r="G48" s="1" t="s">
        <v>3</v>
      </c>
      <c r="H48" s="1" t="s">
        <v>32</v>
      </c>
      <c r="I48" s="1" t="s">
        <v>3</v>
      </c>
      <c r="J48" s="1" t="s">
        <v>33</v>
      </c>
    </row>
    <row collapsed="false" customFormat="false" customHeight="false" hidden="false" ht="14" outlineLevel="0" r="49">
      <c r="A49" s="0" t="s">
        <v>8</v>
      </c>
      <c r="B49" s="2" t="n">
        <v>50</v>
      </c>
      <c r="C49" s="2"/>
      <c r="D49" s="2" t="n">
        <v>2</v>
      </c>
      <c r="E49" s="2"/>
      <c r="F49" s="3" t="n">
        <f aca="false">B49*D49</f>
        <v>100</v>
      </c>
      <c r="G49" s="2"/>
      <c r="H49" s="3" t="n">
        <f aca="false">F49*F50*H51/H50/F51</f>
        <v>1</v>
      </c>
      <c r="I49" s="2"/>
      <c r="J49" s="3" t="n">
        <f aca="false">H49*H50*J51/J50/H51</f>
        <v>10000</v>
      </c>
    </row>
    <row collapsed="false" customFormat="false" customHeight="false" hidden="false" ht="14" outlineLevel="0" r="50">
      <c r="A50" s="0" t="s">
        <v>9</v>
      </c>
      <c r="B50" s="2" t="n">
        <v>1</v>
      </c>
      <c r="C50" s="2"/>
      <c r="D50" s="2" t="n">
        <v>1</v>
      </c>
      <c r="E50" s="2"/>
      <c r="F50" s="3" t="n">
        <f aca="false">B50*D50</f>
        <v>1</v>
      </c>
      <c r="G50" s="2"/>
      <c r="H50" s="2" t="n">
        <v>1</v>
      </c>
      <c r="I50" s="2"/>
      <c r="J50" s="2" t="n">
        <v>1</v>
      </c>
    </row>
    <row collapsed="false" customFormat="false" customHeight="false" hidden="false" ht="14" outlineLevel="0" r="51">
      <c r="A51" s="0" t="s">
        <v>10</v>
      </c>
      <c r="B51" s="2" t="n">
        <v>100</v>
      </c>
      <c r="C51" s="2"/>
      <c r="D51" s="2" t="n">
        <v>1</v>
      </c>
      <c r="E51" s="2"/>
      <c r="F51" s="3" t="n">
        <f aca="false">B51*D51</f>
        <v>100</v>
      </c>
      <c r="G51" s="2"/>
      <c r="H51" s="2" t="n">
        <v>1</v>
      </c>
      <c r="I51" s="2"/>
      <c r="J51" s="2" t="n">
        <v>10000</v>
      </c>
    </row>
    <row collapsed="false" customFormat="false" customHeight="false" hidden="false" ht="14" outlineLevel="0" r="52">
      <c r="A52" s="0" t="s">
        <v>11</v>
      </c>
      <c r="B52" s="2" t="n">
        <v>1</v>
      </c>
      <c r="C52" s="2"/>
      <c r="D52" s="2" t="n">
        <v>1</v>
      </c>
      <c r="E52" s="2"/>
      <c r="F52" s="3" t="n">
        <f aca="false">B52+D52</f>
        <v>2</v>
      </c>
      <c r="G52" s="2"/>
      <c r="H52" s="3" t="n">
        <f aca="false">F52</f>
        <v>2</v>
      </c>
      <c r="I52" s="2"/>
      <c r="J52" s="3" t="n">
        <f aca="false">H52</f>
        <v>2</v>
      </c>
    </row>
    <row collapsed="false" customFormat="false" customHeight="false" hidden="false" ht="14" outlineLevel="0" r="53">
      <c r="A53" s="0" t="s">
        <v>12</v>
      </c>
      <c r="B53" s="2" t="n">
        <v>0</v>
      </c>
      <c r="C53" s="2"/>
      <c r="D53" s="2" t="n">
        <v>0</v>
      </c>
      <c r="E53" s="2"/>
      <c r="F53" s="3" t="n">
        <f aca="false">B53+D53</f>
        <v>0</v>
      </c>
      <c r="G53" s="2"/>
      <c r="H53" s="3" t="n">
        <f aca="false">F53</f>
        <v>0</v>
      </c>
      <c r="I53" s="2"/>
      <c r="J53" s="3" t="n">
        <f aca="false">H53</f>
        <v>0</v>
      </c>
    </row>
    <row collapsed="false" customFormat="false" customHeight="false" hidden="false" ht="14" outlineLevel="0" r="54">
      <c r="G54" s="2"/>
      <c r="H54" s="2"/>
    </row>
    <row collapsed="false" customFormat="false" customHeight="false" hidden="false" ht="14" outlineLevel="0" r="55">
      <c r="B55" s="1" t="s">
        <v>32</v>
      </c>
      <c r="C55" s="1" t="s">
        <v>1</v>
      </c>
      <c r="D55" s="1" t="s">
        <v>28</v>
      </c>
      <c r="E55" s="1" t="s">
        <v>3</v>
      </c>
      <c r="F55" s="1" t="s">
        <v>34</v>
      </c>
      <c r="G55" s="2"/>
      <c r="H55" s="2"/>
    </row>
    <row collapsed="false" customFormat="false" customHeight="false" hidden="false" ht="14" outlineLevel="0" r="56">
      <c r="A56" s="0" t="s">
        <v>8</v>
      </c>
      <c r="B56" s="2" t="n">
        <v>100</v>
      </c>
      <c r="C56" s="2"/>
      <c r="D56" s="2" t="n">
        <v>25</v>
      </c>
      <c r="E56" s="2"/>
      <c r="F56" s="2" t="n">
        <v>4</v>
      </c>
      <c r="G56" s="2"/>
      <c r="H56" s="2"/>
    </row>
    <row collapsed="false" customFormat="false" customHeight="false" hidden="false" ht="14" outlineLevel="0" r="57">
      <c r="A57" s="0" t="s">
        <v>9</v>
      </c>
      <c r="B57" s="2" t="n">
        <v>1</v>
      </c>
      <c r="C57" s="2"/>
      <c r="D57" s="2" t="n">
        <v>1</v>
      </c>
      <c r="E57" s="2"/>
      <c r="F57" s="2" t="n">
        <v>100</v>
      </c>
      <c r="G57" s="2"/>
      <c r="H57" s="2"/>
    </row>
    <row collapsed="false" customFormat="false" customHeight="false" hidden="false" ht="14" outlineLevel="0" r="58">
      <c r="A58" s="0" t="s">
        <v>10</v>
      </c>
      <c r="B58" s="2" t="n">
        <v>100</v>
      </c>
      <c r="C58" s="2"/>
      <c r="D58" s="2" t="n">
        <v>100</v>
      </c>
      <c r="E58" s="2"/>
      <c r="F58" s="2" t="n">
        <v>100</v>
      </c>
      <c r="G58" s="2"/>
      <c r="H58" s="2"/>
    </row>
    <row collapsed="false" customFormat="false" customHeight="false" hidden="false" ht="14" outlineLevel="0" r="59">
      <c r="A59" s="0" t="s">
        <v>11</v>
      </c>
      <c r="B59" s="2" t="n">
        <v>2</v>
      </c>
      <c r="C59" s="2"/>
      <c r="D59" s="2" t="n">
        <v>1</v>
      </c>
      <c r="E59" s="2"/>
      <c r="F59" s="2" t="n">
        <v>1</v>
      </c>
      <c r="G59" s="2"/>
      <c r="H59" s="2"/>
    </row>
    <row collapsed="false" customFormat="false" customHeight="false" hidden="false" ht="14" outlineLevel="0" r="60">
      <c r="A60" s="0" t="s">
        <v>12</v>
      </c>
      <c r="B60" s="2" t="n">
        <v>0</v>
      </c>
      <c r="C60" s="2"/>
      <c r="D60" s="2" t="n">
        <v>0</v>
      </c>
      <c r="E60" s="2"/>
      <c r="F60" s="2" t="n">
        <v>0</v>
      </c>
      <c r="G60" s="2"/>
      <c r="H60" s="2"/>
    </row>
    <row collapsed="false" customFormat="false" customHeight="false" hidden="false" ht="14" outlineLevel="0" r="63">
      <c r="B63" s="1" t="s">
        <v>35</v>
      </c>
      <c r="C63" s="1" t="s">
        <v>3</v>
      </c>
      <c r="D63" s="1" t="s">
        <v>36</v>
      </c>
    </row>
    <row collapsed="false" customFormat="false" customHeight="false" hidden="false" ht="14" outlineLevel="0" r="64">
      <c r="A64" s="0" t="s">
        <v>8</v>
      </c>
      <c r="B64" s="2" t="n">
        <v>10</v>
      </c>
      <c r="C64" s="2"/>
      <c r="D64" s="3" t="n">
        <v>100000</v>
      </c>
    </row>
    <row collapsed="false" customFormat="false" customHeight="false" hidden="false" ht="14" outlineLevel="0" r="65">
      <c r="A65" s="0" t="s">
        <v>9</v>
      </c>
      <c r="B65" s="2" t="n">
        <v>1</v>
      </c>
      <c r="C65" s="2"/>
      <c r="D65" s="2" t="n">
        <v>1</v>
      </c>
    </row>
    <row collapsed="false" customFormat="false" customHeight="false" hidden="false" ht="14" outlineLevel="0" r="66">
      <c r="A66" s="0" t="s">
        <v>10</v>
      </c>
      <c r="B66" s="2" t="n">
        <v>1</v>
      </c>
      <c r="C66" s="2"/>
      <c r="D66" s="2" t="n">
        <v>10000</v>
      </c>
    </row>
    <row collapsed="false" customFormat="false" customHeight="false" hidden="false" ht="14" outlineLevel="0" r="67">
      <c r="A67" s="0" t="s">
        <v>11</v>
      </c>
      <c r="B67" s="2" t="n">
        <v>2</v>
      </c>
      <c r="C67" s="2"/>
      <c r="D67" s="3" t="n">
        <v>2</v>
      </c>
    </row>
    <row collapsed="false" customFormat="false" customHeight="false" hidden="false" ht="14" outlineLevel="0" r="68">
      <c r="A68" s="0" t="s">
        <v>12</v>
      </c>
      <c r="B68" s="2" t="n">
        <v>-2</v>
      </c>
      <c r="C68" s="2"/>
      <c r="D68" s="3" t="n">
        <v>-2</v>
      </c>
    </row>
    <row collapsed="false" customFormat="false" customHeight="false" hidden="false" ht="14" outlineLevel="0" r="71">
      <c r="B71" s="1" t="s">
        <v>37</v>
      </c>
      <c r="C71" s="1" t="s">
        <v>3</v>
      </c>
      <c r="D71" s="1" t="s">
        <v>38</v>
      </c>
      <c r="E71" s="1" t="s">
        <v>3</v>
      </c>
      <c r="F71" s="1" t="s">
        <v>39</v>
      </c>
      <c r="G71" s="1" t="s">
        <v>3</v>
      </c>
      <c r="H71" s="1" t="s">
        <v>40</v>
      </c>
    </row>
    <row collapsed="false" customFormat="false" customHeight="false" hidden="false" ht="14" outlineLevel="0" r="72">
      <c r="A72" s="0" t="s">
        <v>8</v>
      </c>
      <c r="B72" s="2" t="n">
        <v>10</v>
      </c>
      <c r="C72" s="2"/>
      <c r="D72" s="3" t="n">
        <v>100000</v>
      </c>
      <c r="E72" s="2"/>
      <c r="F72" s="3" t="n">
        <v>6000000</v>
      </c>
      <c r="G72" s="2"/>
      <c r="H72" s="3" t="n">
        <v>600</v>
      </c>
    </row>
    <row collapsed="false" customFormat="false" customHeight="false" hidden="false" ht="14" outlineLevel="0" r="73">
      <c r="A73" s="0" t="s">
        <v>9</v>
      </c>
      <c r="B73" s="2" t="n">
        <v>1</v>
      </c>
      <c r="C73" s="2"/>
      <c r="D73" s="2" t="n">
        <v>1</v>
      </c>
      <c r="E73" s="2"/>
      <c r="F73" s="2" t="n">
        <v>1</v>
      </c>
      <c r="G73" s="2"/>
      <c r="H73" s="2" t="n">
        <v>1</v>
      </c>
    </row>
    <row collapsed="false" customFormat="false" customHeight="false" hidden="false" ht="14" outlineLevel="0" r="74">
      <c r="A74" s="0" t="s">
        <v>10</v>
      </c>
      <c r="B74" s="2" t="n">
        <v>1</v>
      </c>
      <c r="C74" s="2"/>
      <c r="D74" s="2" t="n">
        <v>10000</v>
      </c>
      <c r="E74" s="2"/>
      <c r="F74" s="2" t="n">
        <v>600000</v>
      </c>
      <c r="G74" s="2"/>
      <c r="H74" s="2" t="n">
        <v>60</v>
      </c>
    </row>
    <row collapsed="false" customFormat="false" customHeight="false" hidden="false" ht="14" outlineLevel="0" r="75">
      <c r="A75" s="0" t="s">
        <v>11</v>
      </c>
      <c r="B75" s="2" t="n">
        <v>2</v>
      </c>
      <c r="C75" s="2"/>
      <c r="D75" s="3" t="n">
        <v>2</v>
      </c>
      <c r="E75" s="2"/>
      <c r="F75" s="3" t="n">
        <v>2</v>
      </c>
      <c r="G75" s="2"/>
      <c r="H75" s="3" t="n">
        <v>2</v>
      </c>
    </row>
    <row collapsed="false" customFormat="false" customHeight="false" hidden="false" ht="14" outlineLevel="0" r="76">
      <c r="A76" s="0" t="s">
        <v>12</v>
      </c>
      <c r="B76" s="2" t="n">
        <v>-1</v>
      </c>
      <c r="C76" s="2"/>
      <c r="D76" s="3" t="n">
        <v>-1</v>
      </c>
      <c r="E76" s="2"/>
      <c r="F76" s="3" t="n">
        <v>-1</v>
      </c>
      <c r="G76" s="2"/>
      <c r="H76" s="3" t="n">
        <v>-1</v>
      </c>
    </row>
    <row collapsed="false" customFormat="false" customHeight="false" hidden="false" ht="14" outlineLevel="0" r="79">
      <c r="B79" s="1" t="s">
        <v>41</v>
      </c>
      <c r="C79" s="1" t="s">
        <v>3</v>
      </c>
      <c r="D79" s="1" t="s">
        <v>42</v>
      </c>
    </row>
    <row collapsed="false" customFormat="false" customHeight="false" hidden="false" ht="14" outlineLevel="0" r="80">
      <c r="A80" s="0" t="s">
        <v>8</v>
      </c>
      <c r="B80" s="2" t="n">
        <v>49</v>
      </c>
      <c r="C80" s="2"/>
      <c r="D80" s="3" t="n">
        <f aca="false">SQRT(B80*B81)</f>
        <v>7000</v>
      </c>
    </row>
    <row collapsed="false" customFormat="false" customHeight="false" hidden="false" ht="14" outlineLevel="0" r="81">
      <c r="A81" s="0" t="s">
        <v>9</v>
      </c>
      <c r="B81" s="2" t="n">
        <v>1000000</v>
      </c>
      <c r="C81" s="2"/>
      <c r="D81" s="2" t="n">
        <v>1</v>
      </c>
    </row>
    <row collapsed="false" customFormat="false" customHeight="false" hidden="false" ht="14" outlineLevel="0" r="82">
      <c r="A82" s="0" t="s">
        <v>10</v>
      </c>
      <c r="B82" s="2" t="n">
        <v>1</v>
      </c>
      <c r="C82" s="2"/>
      <c r="D82" s="2" t="n">
        <v>1</v>
      </c>
    </row>
    <row collapsed="false" customFormat="false" customHeight="false" hidden="false" ht="14" outlineLevel="0" r="83">
      <c r="A83" s="0" t="s">
        <v>11</v>
      </c>
      <c r="B83" s="2" t="n">
        <v>2</v>
      </c>
      <c r="C83" s="2"/>
      <c r="D83" s="3" t="n">
        <f aca="false">B83/2</f>
        <v>1</v>
      </c>
    </row>
    <row collapsed="false" customFormat="false" customHeight="false" hidden="false" ht="14" outlineLevel="0" r="84">
      <c r="A84" s="0" t="s">
        <v>12</v>
      </c>
      <c r="B84" s="2" t="n">
        <v>0</v>
      </c>
      <c r="C84" s="2"/>
      <c r="D84" s="3" t="n">
        <f aca="false">B84/2</f>
        <v>0</v>
      </c>
    </row>
  </sheetData>
  <printOptions headings="false" gridLines="false" gridLinesSet="true" horizontalCentered="false" verticalCentered="false"/>
  <pageMargins left="0" right="0" top="0.394444444444444" bottom="0.394444444444444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