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ovo20x\Documents\GitHub\EE464-Emine-BOOSTanci\datasheet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I4" i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<sst xmlns="http://schemas.openxmlformats.org/spreadsheetml/2006/main" count="9" uniqueCount="9">
  <si>
    <t>Temperature (max of all components)</t>
  </si>
  <si>
    <t xml:space="preserve">T MOSFET (C) </t>
  </si>
  <si>
    <t>Vin (V)</t>
  </si>
  <si>
    <t>P-out (W)</t>
  </si>
  <si>
    <t>Vref (V)</t>
  </si>
  <si>
    <t>Vout (V)</t>
  </si>
  <si>
    <t>P-in (W)</t>
  </si>
  <si>
    <t>Efficiency (%)</t>
  </si>
  <si>
    <t>Regulation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</si>
</sst>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70" zoomScaleNormal="70" workbookViewId="0">
      <selection activeCell="I20" sqref="I20"/>
    </sheetView>
  </sheetViews>
  <sheetFormatPr defaultRowHeight="14.4" x14ac:dyDescent="0.3"/>
  <cols>
    <col min="1" max="1" width="20.33203125" customWidth="1"/>
    <col min="2" max="2" width="19.88671875" customWidth="1"/>
    <col min="3" max="3" width="7.44140625" bestFit="1" customWidth="1"/>
    <col min="4" max="4" width="7.88671875" bestFit="1" customWidth="1"/>
    <col min="5" max="5" width="8.21875" bestFit="1" customWidth="1"/>
    <col min="6" max="6" width="14.88671875" customWidth="1"/>
    <col min="7" max="7" width="12.77734375" bestFit="1" customWidth="1"/>
    <col min="8" max="8" width="13.5546875" bestFit="1" customWidth="1"/>
    <col min="9" max="9" width="13.33203125" bestFit="1" customWidth="1"/>
    <col min="10" max="10" width="11.6640625" customWidth="1"/>
    <col min="11" max="11" width="13.33203125" customWidth="1"/>
    <col min="12" max="12" width="38" customWidth="1"/>
  </cols>
  <sheetData>
    <row r="1" spans="1:9" x14ac:dyDescent="0.3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8</v>
      </c>
      <c r="I1" t="s">
        <v>7</v>
      </c>
    </row>
    <row r="2" spans="1:9" x14ac:dyDescent="0.3">
      <c r="A2">
        <v>0</v>
      </c>
      <c r="B2">
        <v>30</v>
      </c>
      <c r="C2">
        <v>12.5</v>
      </c>
      <c r="D2">
        <v>12.5</v>
      </c>
      <c r="E2">
        <v>3.6</v>
      </c>
      <c r="F2">
        <v>30</v>
      </c>
      <c r="G2">
        <v>26</v>
      </c>
      <c r="H2">
        <f>ABS(C2-D2)/C2*100</f>
        <v>0</v>
      </c>
      <c r="I2">
        <v>0</v>
      </c>
    </row>
    <row r="3" spans="1:9" x14ac:dyDescent="0.3">
      <c r="A3">
        <v>6</v>
      </c>
      <c r="B3">
        <v>20</v>
      </c>
      <c r="C3">
        <v>12.5</v>
      </c>
      <c r="D3">
        <v>12.46</v>
      </c>
      <c r="E3">
        <v>12.5</v>
      </c>
      <c r="F3">
        <v>32</v>
      </c>
      <c r="G3">
        <v>26</v>
      </c>
      <c r="H3">
        <f t="shared" ref="H3:H14" si="0">ABS(C3-D3)/C3*100</f>
        <v>0.31999999999999318</v>
      </c>
      <c r="I3">
        <f>A3/E3*100</f>
        <v>48</v>
      </c>
    </row>
    <row r="4" spans="1:9" x14ac:dyDescent="0.3">
      <c r="A4">
        <v>6</v>
      </c>
      <c r="B4">
        <v>30</v>
      </c>
      <c r="C4">
        <v>12.5</v>
      </c>
      <c r="D4">
        <v>12.48</v>
      </c>
      <c r="E4">
        <v>13.1</v>
      </c>
      <c r="F4">
        <v>35</v>
      </c>
      <c r="G4">
        <v>28</v>
      </c>
      <c r="H4">
        <f t="shared" si="0"/>
        <v>0.15999999999999659</v>
      </c>
      <c r="I4">
        <f t="shared" ref="I4:I14" si="1">A4/E4*100</f>
        <v>45.801526717557252</v>
      </c>
    </row>
    <row r="5" spans="1:9" x14ac:dyDescent="0.3">
      <c r="A5">
        <v>6</v>
      </c>
      <c r="B5">
        <v>40</v>
      </c>
      <c r="C5">
        <v>12.5</v>
      </c>
      <c r="D5">
        <v>12.5</v>
      </c>
      <c r="E5">
        <v>13.5</v>
      </c>
      <c r="F5">
        <v>32</v>
      </c>
      <c r="G5">
        <v>27</v>
      </c>
      <c r="H5">
        <f t="shared" si="0"/>
        <v>0</v>
      </c>
      <c r="I5">
        <f t="shared" si="1"/>
        <v>44.444444444444443</v>
      </c>
    </row>
    <row r="6" spans="1:9" x14ac:dyDescent="0.3">
      <c r="A6">
        <v>30</v>
      </c>
      <c r="B6">
        <v>20</v>
      </c>
      <c r="C6">
        <v>12.5</v>
      </c>
      <c r="D6">
        <v>12.4</v>
      </c>
      <c r="E6">
        <v>46.2</v>
      </c>
      <c r="F6">
        <v>40</v>
      </c>
      <c r="G6">
        <v>33</v>
      </c>
      <c r="H6">
        <f t="shared" si="0"/>
        <v>0.79999999999999727</v>
      </c>
      <c r="I6">
        <f t="shared" si="1"/>
        <v>64.935064935064929</v>
      </c>
    </row>
    <row r="7" spans="1:9" x14ac:dyDescent="0.3">
      <c r="A7">
        <v>30</v>
      </c>
      <c r="B7">
        <v>30</v>
      </c>
      <c r="C7">
        <v>12.5</v>
      </c>
      <c r="D7">
        <v>12.4</v>
      </c>
      <c r="E7">
        <v>47.2</v>
      </c>
      <c r="F7">
        <v>50</v>
      </c>
      <c r="G7">
        <v>35</v>
      </c>
      <c r="H7">
        <f t="shared" si="0"/>
        <v>0.79999999999999727</v>
      </c>
      <c r="I7">
        <f t="shared" si="1"/>
        <v>63.559322033898304</v>
      </c>
    </row>
    <row r="8" spans="1:9" x14ac:dyDescent="0.3">
      <c r="A8">
        <v>30</v>
      </c>
      <c r="B8">
        <v>40</v>
      </c>
      <c r="C8">
        <v>12.5</v>
      </c>
      <c r="D8">
        <v>12.5</v>
      </c>
      <c r="E8">
        <v>49.5</v>
      </c>
      <c r="F8">
        <v>52</v>
      </c>
      <c r="G8">
        <v>37</v>
      </c>
      <c r="H8">
        <f t="shared" si="0"/>
        <v>0</v>
      </c>
      <c r="I8">
        <f t="shared" si="1"/>
        <v>60.606060606060609</v>
      </c>
    </row>
    <row r="9" spans="1:9" x14ac:dyDescent="0.3">
      <c r="A9">
        <v>45</v>
      </c>
      <c r="B9">
        <v>20</v>
      </c>
      <c r="C9">
        <v>12.5</v>
      </c>
      <c r="D9">
        <v>12.3</v>
      </c>
      <c r="E9">
        <v>77</v>
      </c>
      <c r="F9">
        <v>67</v>
      </c>
      <c r="G9">
        <v>55</v>
      </c>
      <c r="H9">
        <f t="shared" si="0"/>
        <v>1.5999999999999945</v>
      </c>
      <c r="I9">
        <f t="shared" si="1"/>
        <v>58.441558441558442</v>
      </c>
    </row>
    <row r="10" spans="1:9" x14ac:dyDescent="0.3">
      <c r="A10">
        <v>45</v>
      </c>
      <c r="B10">
        <v>30</v>
      </c>
      <c r="C10">
        <v>12.5</v>
      </c>
      <c r="D10">
        <v>12.4</v>
      </c>
      <c r="E10">
        <v>69.5</v>
      </c>
      <c r="F10">
        <v>60.3</v>
      </c>
      <c r="G10">
        <v>45</v>
      </c>
      <c r="H10">
        <f t="shared" si="0"/>
        <v>0.79999999999999727</v>
      </c>
      <c r="I10">
        <f t="shared" si="1"/>
        <v>64.748201438848923</v>
      </c>
    </row>
    <row r="11" spans="1:9" x14ac:dyDescent="0.3">
      <c r="A11">
        <v>45</v>
      </c>
      <c r="B11">
        <v>40</v>
      </c>
      <c r="C11">
        <v>12.5</v>
      </c>
      <c r="D11">
        <v>12.4</v>
      </c>
      <c r="E11">
        <v>75.5</v>
      </c>
      <c r="F11">
        <v>57</v>
      </c>
      <c r="G11">
        <v>40</v>
      </c>
      <c r="H11">
        <f t="shared" si="0"/>
        <v>0.79999999999999727</v>
      </c>
      <c r="I11">
        <f t="shared" si="1"/>
        <v>59.602649006622521</v>
      </c>
    </row>
    <row r="12" spans="1:9" x14ac:dyDescent="0.3">
      <c r="A12">
        <v>60</v>
      </c>
      <c r="B12">
        <v>20</v>
      </c>
      <c r="C12">
        <v>12.5</v>
      </c>
      <c r="D12">
        <v>12.2</v>
      </c>
      <c r="E12">
        <v>99</v>
      </c>
      <c r="F12">
        <v>100</v>
      </c>
      <c r="G12">
        <v>70</v>
      </c>
      <c r="H12">
        <f t="shared" si="0"/>
        <v>2.4000000000000057</v>
      </c>
      <c r="I12">
        <f t="shared" si="1"/>
        <v>60.606060606060609</v>
      </c>
    </row>
    <row r="13" spans="1:9" x14ac:dyDescent="0.3">
      <c r="A13">
        <v>60</v>
      </c>
      <c r="B13">
        <v>30</v>
      </c>
      <c r="C13">
        <v>12.5</v>
      </c>
      <c r="D13">
        <v>12.2</v>
      </c>
      <c r="E13">
        <v>95.1</v>
      </c>
      <c r="F13">
        <v>95</v>
      </c>
      <c r="G13">
        <v>57</v>
      </c>
      <c r="H13">
        <f t="shared" si="0"/>
        <v>2.4000000000000057</v>
      </c>
      <c r="I13">
        <f t="shared" si="1"/>
        <v>63.091482649842277</v>
      </c>
    </row>
    <row r="14" spans="1:9" x14ac:dyDescent="0.3">
      <c r="A14">
        <v>60</v>
      </c>
      <c r="B14">
        <v>40</v>
      </c>
      <c r="C14">
        <v>12.5</v>
      </c>
      <c r="D14">
        <v>12.2</v>
      </c>
      <c r="E14">
        <v>92.3</v>
      </c>
      <c r="F14">
        <v>90</v>
      </c>
      <c r="G14">
        <v>55</v>
      </c>
      <c r="H14">
        <f t="shared" si="0"/>
        <v>2.4000000000000057</v>
      </c>
      <c r="I14" t="b">
        <f>F1=A14/E14*100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Levovo20x</cp:lastModifiedBy>
  <dcterms:created xsi:type="dcterms:W3CDTF">2015-06-05T18:17:20Z</dcterms:created>
  <dcterms:modified xsi:type="dcterms:W3CDTF">2024-06-12T10:30:31Z</dcterms:modified>
</cp:coreProperties>
</file>