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kae\Downloads\"/>
    </mc:Choice>
  </mc:AlternateContent>
  <xr:revisionPtr revIDLastSave="0" documentId="13_ncr:1_{9E2DDCE1-FD74-4326-8F84-61EB15E12DEB}" xr6:coauthVersionLast="47" xr6:coauthVersionMax="47" xr10:uidLastSave="{00000000-0000-0000-0000-000000000000}"/>
  <bookViews>
    <workbookView xWindow="6720" yWindow="4125" windowWidth="17280" windowHeight="9420" activeTab="1" xr2:uid="{72E83F2F-D23E-432F-A7FD-2693322EECDF}"/>
  </bookViews>
  <sheets>
    <sheet name="End poin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3" i="2"/>
  <c r="C2" i="2"/>
</calcChain>
</file>

<file path=xl/sharedStrings.xml><?xml version="1.0" encoding="utf-8"?>
<sst xmlns="http://schemas.openxmlformats.org/spreadsheetml/2006/main" count="25" uniqueCount="23">
  <si>
    <t>User: USER</t>
  </si>
  <si>
    <t>Path: C:\Program Files (x86)\BMG\Omega\User\Data\</t>
  </si>
  <si>
    <t>Test ID: 1631</t>
  </si>
  <si>
    <t>Test Name: Topics 405 nm</t>
  </si>
  <si>
    <t>Date: 16/06/2025</t>
  </si>
  <si>
    <t>Time: 14:10:30</t>
  </si>
  <si>
    <t>Absorbance</t>
  </si>
  <si>
    <t>Absorbance values are displayed as OD</t>
  </si>
  <si>
    <t>Raw Data (405)</t>
  </si>
  <si>
    <t>A</t>
  </si>
  <si>
    <t>B</t>
  </si>
  <si>
    <t>C</t>
  </si>
  <si>
    <t>D</t>
  </si>
  <si>
    <t>E</t>
  </si>
  <si>
    <t>F</t>
  </si>
  <si>
    <t>G</t>
  </si>
  <si>
    <t>H</t>
  </si>
  <si>
    <t>Abs 405</t>
  </si>
  <si>
    <t>Blank</t>
  </si>
  <si>
    <t>Positive</t>
  </si>
  <si>
    <t>Negative</t>
  </si>
  <si>
    <t>Normalised</t>
  </si>
  <si>
    <t xml:space="preserve">B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</si>
</sst>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Glucosidase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Normalised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Sheet1!$A$3:$A$7</c:f>
              <c:strCache>
                <c:ptCount val="5"/>
                <c:pt idx="0">
                  <c:v>Positive</c:v>
                </c:pt>
                <c:pt idx="1">
                  <c:v>Negative</c:v>
                </c:pt>
                <c:pt idx="2">
                  <c:v>A</c:v>
                </c:pt>
                <c:pt idx="3">
                  <c:v>B  </c:v>
                </c:pt>
                <c:pt idx="4">
                  <c:v>C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1</c:v>
                </c:pt>
                <c:pt idx="1">
                  <c:v>6.71686746987952E-2</c:v>
                </c:pt>
                <c:pt idx="2">
                  <c:v>7.5602409638554219E-2</c:v>
                </c:pt>
                <c:pt idx="3">
                  <c:v>7.620481927710844E-2</c:v>
                </c:pt>
                <c:pt idx="4">
                  <c:v>0.53253012048192772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9-4317-8B67-F0982D80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526608"/>
        <c:axId val="964525648"/>
      </c:barChart>
      <c:catAx>
        <c:axId val="96452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25648"/>
        <c:crosses val="autoZero"/>
        <c:auto val="1"/>
        <c:lblAlgn val="ctr"/>
        <c:lblOffset val="100"/>
        <c:noMultiLvlLbl val="0"/>
      </c:catAx>
      <c:valAx>
        <c:axId val="9645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555689</xdr:colOff>
      <xdr:row>2</xdr:row>
      <xdr:rowOff>36727</xdr:rowOff>
    </xdr:from>
    <xdr:to>
      <xdr:col>11</xdr:col>
      <xdr:colOff>262415</xdr:colOff>
      <xdr:row>17</xdr:row>
      <xdr:rowOff>3395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CAC0DB-D62D-990C-FF09-FF929AF25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CCA23-E824-4D77-BA11-1E9BC70E1A65}">
  <dimension ref="A3:M22"/>
  <sheetViews>
    <sheetView topLeftCell="A8" workbookViewId="0">
      <selection activeCell="G15" sqref="G15"/>
    </sheetView>
  </sheetViews>
  <sheetFormatPr defaultRowHeight="14.4" x14ac:dyDescent="0.3"/>
  <cols>
    <col min="1" max="1" width="4.33203125" customWidth="1"/>
  </cols>
  <sheetData>
    <row r="3" spans="1:13" x14ac:dyDescent="0.3">
      <c r="A3" t="s">
        <v>0</v>
      </c>
    </row>
    <row r="4" spans="1:13" x14ac:dyDescent="0.3">
      <c r="A4" t="s">
        <v>1</v>
      </c>
    </row>
    <row r="5" spans="1:13" x14ac:dyDescent="0.3">
      <c r="A5" t="s">
        <v>2</v>
      </c>
    </row>
    <row r="6" spans="1:13" x14ac:dyDescent="0.3">
      <c r="A6" t="s">
        <v>3</v>
      </c>
    </row>
    <row r="7" spans="1:13" x14ac:dyDescent="0.3">
      <c r="A7" t="s">
        <v>4</v>
      </c>
    </row>
    <row r="8" spans="1:13" x14ac:dyDescent="0.3">
      <c r="A8" t="s">
        <v>5</v>
      </c>
    </row>
    <row r="9" spans="1:13" x14ac:dyDescent="0.3">
      <c r="A9" t="s">
        <v>6</v>
      </c>
      <c r="D9" t="s">
        <v>7</v>
      </c>
    </row>
    <row r="13" spans="1:13" x14ac:dyDescent="0.3">
      <c r="B13" t="s">
        <v>8</v>
      </c>
    </row>
    <row r="14" spans="1:13" x14ac:dyDescent="0.3"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 x14ac:dyDescent="0.3">
      <c r="A15" s="1" t="s">
        <v>9</v>
      </c>
      <c r="B15" s="2">
        <v>0.68200000000000005</v>
      </c>
      <c r="C15" s="3">
        <v>0.10299999999999999</v>
      </c>
      <c r="D15" s="3">
        <v>0.108</v>
      </c>
      <c r="E15" s="3">
        <v>0.17299999999999999</v>
      </c>
      <c r="F15" s="3">
        <v>0.30299999999999999</v>
      </c>
      <c r="G15" s="3">
        <v>0.18</v>
      </c>
      <c r="H15" s="3">
        <v>2.6669999999999998</v>
      </c>
      <c r="I15" s="3">
        <v>3.5</v>
      </c>
      <c r="J15" s="3">
        <v>0.21</v>
      </c>
      <c r="K15" s="3">
        <v>0.10100000000000001</v>
      </c>
      <c r="L15" s="3">
        <v>0.10100000000000001</v>
      </c>
      <c r="M15" s="4">
        <v>0.106</v>
      </c>
    </row>
    <row r="16" spans="1:13" x14ac:dyDescent="0.3">
      <c r="A16" s="1" t="s">
        <v>10</v>
      </c>
      <c r="B16" s="5">
        <v>1.1220000000000001</v>
      </c>
      <c r="C16" s="6">
        <v>0.308</v>
      </c>
      <c r="D16" s="6">
        <v>0.30299999999999999</v>
      </c>
      <c r="E16" s="6">
        <v>0.35199999999999998</v>
      </c>
      <c r="F16" s="6">
        <v>1.0960000000000001</v>
      </c>
      <c r="G16" s="6">
        <v>3.5</v>
      </c>
      <c r="H16" s="6">
        <v>2.3740000000000001</v>
      </c>
      <c r="I16" s="6">
        <v>0.246</v>
      </c>
      <c r="J16" s="6">
        <v>3.5</v>
      </c>
      <c r="K16" s="6">
        <v>0.107</v>
      </c>
      <c r="L16" s="6">
        <v>0.10199999999999999</v>
      </c>
      <c r="M16" s="7">
        <v>0.112</v>
      </c>
    </row>
    <row r="17" spans="1:13" x14ac:dyDescent="0.3">
      <c r="A17" s="1" t="s">
        <v>11</v>
      </c>
      <c r="B17" s="5">
        <v>0.51700000000000002</v>
      </c>
      <c r="C17" s="6">
        <v>0.23</v>
      </c>
      <c r="D17" s="6">
        <v>0.52400000000000002</v>
      </c>
      <c r="E17" s="6">
        <v>2.1709999999999998</v>
      </c>
      <c r="F17" s="6">
        <v>0.41099999999999998</v>
      </c>
      <c r="G17" s="6">
        <v>0.40300000000000002</v>
      </c>
      <c r="H17" s="6">
        <v>0.16200000000000001</v>
      </c>
      <c r="I17" s="6">
        <v>0.59399999999999997</v>
      </c>
      <c r="J17" s="6">
        <v>0.20499999999999999</v>
      </c>
      <c r="K17" s="6">
        <v>0.11</v>
      </c>
      <c r="L17" s="6">
        <v>0.121</v>
      </c>
      <c r="M17" s="7">
        <v>0.10100000000000001</v>
      </c>
    </row>
    <row r="18" spans="1:13" x14ac:dyDescent="0.3">
      <c r="A18" s="1" t="s">
        <v>12</v>
      </c>
      <c r="B18" s="5">
        <v>0.70399999999999996</v>
      </c>
      <c r="C18" s="6">
        <v>0.32</v>
      </c>
      <c r="D18" s="6">
        <v>0.50600000000000001</v>
      </c>
      <c r="E18" s="6">
        <v>1.5049999999999999</v>
      </c>
      <c r="F18" s="6">
        <v>1.0329999999999999</v>
      </c>
      <c r="G18" s="6">
        <v>0.43099999999999999</v>
      </c>
      <c r="H18" s="6">
        <v>0.38500000000000001</v>
      </c>
      <c r="I18" s="6">
        <v>0.20499999999999999</v>
      </c>
      <c r="J18" s="6">
        <v>0.217</v>
      </c>
      <c r="K18" s="6">
        <v>0.105</v>
      </c>
      <c r="L18" s="6">
        <v>0.1</v>
      </c>
      <c r="M18" s="7">
        <v>0.10100000000000001</v>
      </c>
    </row>
    <row r="19" spans="1:13" x14ac:dyDescent="0.3">
      <c r="A19" s="1" t="s">
        <v>13</v>
      </c>
      <c r="B19" s="5">
        <v>0.88300000000000001</v>
      </c>
      <c r="C19" s="6">
        <v>0.14199999999999999</v>
      </c>
      <c r="D19" s="6">
        <v>1.2809999999999999</v>
      </c>
      <c r="E19" s="6">
        <v>3.5</v>
      </c>
      <c r="F19" s="6">
        <v>1.044</v>
      </c>
      <c r="G19" s="6">
        <v>0.433</v>
      </c>
      <c r="H19" s="6">
        <v>0.30099999999999999</v>
      </c>
      <c r="I19" s="6">
        <v>0.21299999999999999</v>
      </c>
      <c r="J19" s="6">
        <v>0.21299999999999999</v>
      </c>
      <c r="K19" s="6">
        <v>0.1</v>
      </c>
      <c r="L19" s="6">
        <v>0.10100000000000001</v>
      </c>
      <c r="M19" s="7">
        <v>0.122</v>
      </c>
    </row>
    <row r="20" spans="1:13" x14ac:dyDescent="0.3">
      <c r="A20" s="1" t="s">
        <v>14</v>
      </c>
      <c r="B20" s="5">
        <v>0.25800000000000001</v>
      </c>
      <c r="C20" s="6">
        <v>0.15</v>
      </c>
      <c r="D20" s="6">
        <v>0.247</v>
      </c>
      <c r="E20" s="6">
        <v>3.3109999999999999</v>
      </c>
      <c r="F20" s="6">
        <v>1.0660000000000001</v>
      </c>
      <c r="G20" s="6">
        <v>1.948</v>
      </c>
      <c r="H20" s="6">
        <v>0.38400000000000001</v>
      </c>
      <c r="I20" s="6">
        <v>0.23200000000000001</v>
      </c>
      <c r="J20" s="6">
        <v>0.20499999999999999</v>
      </c>
      <c r="K20" s="6">
        <v>0.10100000000000001</v>
      </c>
      <c r="L20" s="6">
        <v>0.1</v>
      </c>
      <c r="M20" s="7">
        <v>0.10199999999999999</v>
      </c>
    </row>
    <row r="21" spans="1:13" x14ac:dyDescent="0.3">
      <c r="A21" s="1" t="s">
        <v>15</v>
      </c>
      <c r="B21" s="5">
        <v>0.50700000000000001</v>
      </c>
      <c r="C21" s="6">
        <v>3.4729999999999999</v>
      </c>
      <c r="D21" s="6">
        <v>3.0209999999999999</v>
      </c>
      <c r="E21" s="6">
        <v>3.4260000000000002</v>
      </c>
      <c r="F21" s="6">
        <v>0.38700000000000001</v>
      </c>
      <c r="G21" s="6">
        <v>0.16400000000000001</v>
      </c>
      <c r="H21" s="6">
        <v>0.105</v>
      </c>
      <c r="I21" s="6">
        <v>0.108</v>
      </c>
      <c r="J21" s="6">
        <v>0.10199999999999999</v>
      </c>
      <c r="K21" s="6">
        <v>9.9000000000000005E-2</v>
      </c>
      <c r="L21" s="6">
        <v>0.14099999999999999</v>
      </c>
      <c r="M21" s="7">
        <v>0.113</v>
      </c>
    </row>
    <row r="22" spans="1:13" x14ac:dyDescent="0.3">
      <c r="A22" s="1" t="s">
        <v>16</v>
      </c>
      <c r="B22" s="8">
        <v>0.10100000000000001</v>
      </c>
      <c r="C22" s="9">
        <v>0.158</v>
      </c>
      <c r="D22" s="9">
        <v>0.11899999999999999</v>
      </c>
      <c r="E22" s="9">
        <v>9.9000000000000005E-2</v>
      </c>
      <c r="F22" s="9">
        <v>0.10199999999999999</v>
      </c>
      <c r="G22" s="9">
        <v>0.11899999999999999</v>
      </c>
      <c r="H22" s="9">
        <v>0.10199999999999999</v>
      </c>
      <c r="I22" s="9">
        <v>0.108</v>
      </c>
      <c r="J22" s="9">
        <v>0.127</v>
      </c>
      <c r="K22" s="9">
        <v>0.108</v>
      </c>
      <c r="L22" s="9">
        <v>0.105</v>
      </c>
      <c r="M22" s="10">
        <v>0.104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8DB17-89A3-431E-BE85-EDA1A727EA4A}">
  <dimension ref="A1:C7"/>
  <sheetViews>
    <sheetView tabSelected="1" zoomScale="82" workbookViewId="0">
      <selection sqref="A1:C7"/>
    </sheetView>
  </sheetViews>
  <sheetFormatPr defaultRowHeight="14.4" x14ac:dyDescent="0.3"/>
  <cols>
    <col min="3" max="3" width="10.33203125" bestFit="1" customWidth="1"/>
  </cols>
  <sheetData>
    <row r="1" spans="1:3" x14ac:dyDescent="0.3">
      <c r="B1" t="s">
        <v>17</v>
      </c>
      <c r="C1" t="s">
        <v>21</v>
      </c>
    </row>
    <row r="2" spans="1:3" x14ac:dyDescent="0.3">
      <c r="A2" t="s">
        <v>18</v>
      </c>
      <c r="B2">
        <v>0.18</v>
      </c>
      <c r="C2">
        <f>(B2-$B$2)/$B$3</f>
        <v>0</v>
      </c>
    </row>
    <row r="3" spans="1:3" x14ac:dyDescent="0.3">
      <c r="A3" t="s">
        <v>19</v>
      </c>
      <c r="B3">
        <v>3.5</v>
      </c>
      <c r="C3">
        <f>(B3-$B$2)/($B$3-$B$2)</f>
        <v>1</v>
      </c>
    </row>
    <row r="4" spans="1:3" x14ac:dyDescent="0.3">
      <c r="A4" t="s">
        <v>20</v>
      </c>
      <c r="B4">
        <v>0.40300000000000002</v>
      </c>
      <c r="C4">
        <f t="shared" ref="C4:C7" si="0">(B4-$B$2)/($B$3-$B$2)</f>
        <v>6.71686746987952E-2</v>
      </c>
    </row>
    <row r="5" spans="1:3" x14ac:dyDescent="0.3">
      <c r="A5" t="s">
        <v>9</v>
      </c>
      <c r="B5">
        <v>0.43099999999999999</v>
      </c>
      <c r="C5">
        <f t="shared" si="0"/>
        <v>7.5602409638554219E-2</v>
      </c>
    </row>
    <row r="6" spans="1:3" x14ac:dyDescent="0.3">
      <c r="A6" t="s">
        <v>22</v>
      </c>
      <c r="B6">
        <v>0.433</v>
      </c>
      <c r="C6">
        <f t="shared" si="0"/>
        <v>7.620481927710844E-2</v>
      </c>
    </row>
    <row r="7" spans="1:3" x14ac:dyDescent="0.3">
      <c r="A7" t="s">
        <v>11</v>
      </c>
      <c r="B7">
        <v>1.948</v>
      </c>
      <c r="C7">
        <f t="shared" si="0"/>
        <v>0.53253012048192772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 point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Jimenez Zarco, Jose</dc:creator>
  <cp:lastModifiedBy>Enkhbold, Erka</cp:lastModifiedBy>
  <dcterms:created xsi:type="dcterms:W3CDTF">2025-06-16T13:12:34Z</dcterms:created>
  <dcterms:modified xsi:type="dcterms:W3CDTF">2025-06-18T10:38:39Z</dcterms:modified>
</cp:coreProperties>
</file>