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I16" i="1" l="1"/>
  <c r="J15" i="2"/>
  <c r="I15" i="2"/>
  <c r="R9" i="2"/>
  <c r="J12" i="2" l="1"/>
  <c r="J13" i="2"/>
  <c r="J14" i="2"/>
  <c r="J11" i="2"/>
  <c r="J10" i="2"/>
  <c r="J9" i="2"/>
  <c r="J8" i="2"/>
  <c r="J4" i="2"/>
  <c r="J5" i="2"/>
  <c r="J6" i="2"/>
  <c r="J3" i="2"/>
  <c r="E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R8" i="1" l="1"/>
  <c r="H5" i="1" l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</calcChain>
</file>

<file path=xl/sharedStrings.xml><?xml version="1.0" encoding="utf-8"?>
<sst xmlns="http://schemas.openxmlformats.org/spreadsheetml/2006/main" count="166" uniqueCount="74">
  <si>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</si>
  <si>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</si>
  <si>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</si>
  <si>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</si>
  <si>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</si>
  <si>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</si>
  <si>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</si>
  <si>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</si>
  <si>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</si>
  <si>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</si>
  <si>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</si>
  <si>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</si>
  <si>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</si>
  <si>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</si>
  <si>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</si>
  <si>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</si>
  <si>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</si>
  <si>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</si>
  <si>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</si>
  <si>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</si>
  <si>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</si>
  <si>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</si>
  <si>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</si>
  <si>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</si>
  <si>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</si>
  <si>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</si>
  <si>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</si>
  <si>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</si>
  <si>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</si>
  <si>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</si>
  <si>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</si>
  <si>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</si>
  <si>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</si>
  <si>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</si>
  <si>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</si>
  <si>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</si>
  <si>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</si>
  <si>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</si>
  <si>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</si>
  <si>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</si>
  <si>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</si>
  <si>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</si>
  <si>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</si>
  <si>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</si>
  <si>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</si>
  <si>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</si>
  <si>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</si>
  <si>
    <t>Group Members</t>
  </si>
  <si>
    <t>Nazlı Karalar</t>
  </si>
  <si>
    <t xml:space="preserve">Gamze Küçükçolak </t>
  </si>
  <si>
    <t>Mehmet Kağan Kayaalp</t>
  </si>
  <si>
    <t>Erdi Koç</t>
  </si>
  <si>
    <t>#1.1</t>
  </si>
  <si>
    <t>#1.2</t>
  </si>
  <si>
    <t>#2.1</t>
  </si>
  <si>
    <t>Uploading Menu Photos</t>
  </si>
  <si>
    <t>#2.2</t>
  </si>
  <si>
    <t>Adding Buttons in Menu</t>
  </si>
  <si>
    <t>Fade in Logo</t>
  </si>
  <si>
    <t>Uploading Logo Picture</t>
  </si>
  <si>
    <t>#5.1</t>
  </si>
  <si>
    <t>#5.2</t>
  </si>
  <si>
    <t>#6.1</t>
  </si>
  <si>
    <t>#6.2</t>
  </si>
  <si>
    <t>#6.3</t>
  </si>
  <si>
    <t>#7.1</t>
  </si>
  <si>
    <t>Start Automatically</t>
  </si>
  <si>
    <t>Send my location</t>
  </si>
  <si>
    <t>Notify People around Here</t>
  </si>
  <si>
    <t>Distance Measurement</t>
  </si>
  <si>
    <t>Connection distances with button</t>
  </si>
  <si>
    <t>Notification Tone</t>
  </si>
  <si>
    <t xml:space="preserve">Nazlı Karalar </t>
  </si>
  <si>
    <t>WEEK2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</si>
</sst>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4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1'!$H$16:$M$16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92192"/>
        <c:axId val="225198080"/>
      </c:lineChart>
      <c:catAx>
        <c:axId val="225192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198080"/>
        <c:crosses val="autoZero"/>
        <c:auto val="1"/>
        <c:lblAlgn val="ctr"/>
        <c:lblOffset val="100"/>
        <c:noMultiLvlLbl val="0"/>
      </c:catAx>
      <c:valAx>
        <c:axId val="225198080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519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2'!$H$15:$M$15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63296"/>
        <c:axId val="225064832"/>
      </c:lineChart>
      <c:catAx>
        <c:axId val="225063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25064832"/>
        <c:crosses val="autoZero"/>
        <c:auto val="1"/>
        <c:lblAlgn val="ctr"/>
        <c:lblOffset val="100"/>
        <c:noMultiLvlLbl val="0"/>
      </c:catAx>
      <c:valAx>
        <c:axId val="22506483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506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1047751</xdr:colOff>
      <xdr:row>11</xdr:row>
      <xdr:rowOff>17318</xdr:rowOff>
    </xdr:from>
    <xdr:to>
      <xdr:col>18</xdr:col>
      <xdr:colOff>913534</xdr:colOff>
      <xdr:row>25</xdr:row>
      <xdr:rowOff>93518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9</xdr:row>
      <xdr:rowOff>152400</xdr:rowOff>
    </xdr:from>
    <xdr:to>
      <xdr:col>18</xdr:col>
      <xdr:colOff>533894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topLeftCell="E1" zoomScale="70" zoomScaleNormal="70" workbookViewId="0">
      <selection activeCell="I17" sqref="I17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5.140625" bestFit="1" customWidth="1"/>
    <col min="6" max="6" width="12.85546875" bestFit="1" customWidth="1"/>
    <col min="7" max="7" width="11.140625" customWidth="1"/>
    <col min="8" max="8" width="10.5703125" bestFit="1" customWidth="1"/>
    <col min="9" max="9" width="10.28515625" bestFit="1" customWidth="1"/>
    <col min="10" max="12" width="10.85546875" bestFit="1" customWidth="1"/>
    <col min="13" max="13" width="10.5703125" bestFit="1" customWidth="1"/>
    <col min="16" max="16" width="34.7109375" bestFit="1" customWidth="1"/>
    <col min="17" max="17" width="31" bestFit="1" customWidth="1"/>
    <col min="18" max="18" width="25.28515625" bestFit="1" customWidth="1"/>
    <col min="19" max="19" width="17.85546875" bestFit="1" customWidth="1"/>
    <col min="21" max="21" width="19.5703125" bestFit="1" customWidth="1"/>
    <col min="22" max="22" width="24.28515625" bestFit="1" customWidth="1"/>
  </cols>
  <sheetData>
    <row r="2" spans="2:22" ht="24" thickBot="1" x14ac:dyDescent="0.4">
      <c r="B2" s="25" t="s">
        <v>5</v>
      </c>
      <c r="C2" s="25"/>
      <c r="D2" s="25"/>
      <c r="E2" s="25"/>
      <c r="F2" s="25"/>
      <c r="G2" s="4"/>
      <c r="O2" s="25" t="s">
        <v>8</v>
      </c>
      <c r="P2" s="25"/>
      <c r="Q2" s="25"/>
      <c r="R2" s="25"/>
      <c r="S2" s="25"/>
    </row>
    <row r="3" spans="2:22" ht="15.75" thickBot="1" x14ac:dyDescent="0.3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O3" s="1" t="s">
        <v>0</v>
      </c>
      <c r="P3" s="1" t="s">
        <v>1</v>
      </c>
      <c r="Q3" s="1" t="s">
        <v>6</v>
      </c>
      <c r="R3" s="1" t="s">
        <v>3</v>
      </c>
      <c r="S3" s="1" t="s">
        <v>7</v>
      </c>
      <c r="U3" s="19" t="s">
        <v>47</v>
      </c>
      <c r="V3" s="16" t="s">
        <v>48</v>
      </c>
    </row>
    <row r="4" spans="2:22" x14ac:dyDescent="0.25">
      <c r="B4" s="2" t="s">
        <v>9</v>
      </c>
      <c r="C4" s="2" t="s">
        <v>16</v>
      </c>
      <c r="D4" s="13">
        <v>5</v>
      </c>
      <c r="E4" s="13">
        <v>3</v>
      </c>
      <c r="F4" s="11" t="s">
        <v>35</v>
      </c>
      <c r="G4" s="6"/>
      <c r="H4" s="13">
        <f>E4</f>
        <v>3</v>
      </c>
      <c r="I4" s="14">
        <f>0</f>
        <v>0</v>
      </c>
      <c r="J4" s="2"/>
      <c r="K4" s="2"/>
      <c r="L4" s="2"/>
      <c r="M4" s="2"/>
      <c r="O4" s="2" t="s">
        <v>52</v>
      </c>
      <c r="P4" s="2" t="s">
        <v>59</v>
      </c>
      <c r="Q4" s="2" t="s">
        <v>36</v>
      </c>
      <c r="R4" s="13">
        <v>2</v>
      </c>
      <c r="S4" s="10" t="s">
        <v>7</v>
      </c>
      <c r="V4" s="17" t="s">
        <v>36</v>
      </c>
    </row>
    <row r="5" spans="2:22" x14ac:dyDescent="0.25">
      <c r="B5" s="2" t="s">
        <v>10</v>
      </c>
      <c r="C5" s="2" t="s">
        <v>15</v>
      </c>
      <c r="D5" s="13">
        <v>5</v>
      </c>
      <c r="E5" s="13">
        <v>5</v>
      </c>
      <c r="F5" s="11" t="s">
        <v>35</v>
      </c>
      <c r="G5" s="6"/>
      <c r="H5" s="13">
        <f t="shared" ref="H5:H15" si="0">E5</f>
        <v>5</v>
      </c>
      <c r="I5" s="14">
        <f>0</f>
        <v>0</v>
      </c>
      <c r="J5" s="2"/>
      <c r="K5" s="2"/>
      <c r="L5" s="2"/>
      <c r="M5" s="2"/>
      <c r="O5" s="2" t="s">
        <v>53</v>
      </c>
      <c r="P5" s="2" t="s">
        <v>58</v>
      </c>
      <c r="Q5" s="2" t="s">
        <v>37</v>
      </c>
      <c r="R5" s="13">
        <v>1</v>
      </c>
      <c r="S5" s="10" t="s">
        <v>7</v>
      </c>
      <c r="V5" s="17" t="s">
        <v>49</v>
      </c>
    </row>
    <row r="6" spans="2:22" x14ac:dyDescent="0.25">
      <c r="B6" s="2" t="s">
        <v>11</v>
      </c>
      <c r="C6" s="2" t="s">
        <v>17</v>
      </c>
      <c r="D6" s="13">
        <v>1</v>
      </c>
      <c r="E6" s="13">
        <v>4</v>
      </c>
      <c r="F6" s="12" t="s">
        <v>14</v>
      </c>
      <c r="G6" s="6"/>
      <c r="H6" s="13">
        <f t="shared" si="0"/>
        <v>4</v>
      </c>
      <c r="I6" s="14">
        <f>E6</f>
        <v>4</v>
      </c>
      <c r="J6" s="2"/>
      <c r="K6" s="2"/>
      <c r="L6" s="2"/>
      <c r="M6" s="2"/>
      <c r="O6" s="10" t="s">
        <v>54</v>
      </c>
      <c r="P6" s="10" t="s">
        <v>55</v>
      </c>
      <c r="Q6" s="2" t="s">
        <v>36</v>
      </c>
      <c r="R6" s="20">
        <v>4</v>
      </c>
      <c r="S6" s="10" t="s">
        <v>7</v>
      </c>
      <c r="V6" s="17" t="s">
        <v>50</v>
      </c>
    </row>
    <row r="7" spans="2:22" ht="15.75" thickBot="1" x14ac:dyDescent="0.3">
      <c r="B7" s="2" t="s">
        <v>12</v>
      </c>
      <c r="C7" s="2" t="s">
        <v>18</v>
      </c>
      <c r="D7" s="13">
        <v>1</v>
      </c>
      <c r="E7" s="13">
        <v>8</v>
      </c>
      <c r="F7" s="12" t="s">
        <v>14</v>
      </c>
      <c r="G7" s="6"/>
      <c r="H7" s="13">
        <f t="shared" si="0"/>
        <v>8</v>
      </c>
      <c r="I7" s="14">
        <f t="shared" ref="I7:I15" si="1">E7</f>
        <v>8</v>
      </c>
      <c r="J7" s="2"/>
      <c r="K7" s="2"/>
      <c r="L7" s="2"/>
      <c r="M7" s="2"/>
      <c r="O7" s="10" t="s">
        <v>56</v>
      </c>
      <c r="P7" s="10" t="s">
        <v>57</v>
      </c>
      <c r="Q7" s="2" t="s">
        <v>48</v>
      </c>
      <c r="R7" s="20">
        <v>1</v>
      </c>
      <c r="S7" s="10" t="s">
        <v>7</v>
      </c>
      <c r="V7" s="18" t="s">
        <v>51</v>
      </c>
    </row>
    <row r="8" spans="2:22" x14ac:dyDescent="0.25">
      <c r="B8" s="2" t="s">
        <v>13</v>
      </c>
      <c r="C8" s="2" t="s">
        <v>19</v>
      </c>
      <c r="D8" s="13">
        <v>2</v>
      </c>
      <c r="E8" s="13">
        <v>6</v>
      </c>
      <c r="F8" s="12" t="s">
        <v>14</v>
      </c>
      <c r="G8" s="6"/>
      <c r="H8" s="13">
        <f t="shared" si="0"/>
        <v>6</v>
      </c>
      <c r="I8" s="14">
        <f t="shared" si="1"/>
        <v>6</v>
      </c>
      <c r="J8" s="2"/>
      <c r="K8" s="2"/>
      <c r="L8" s="2"/>
      <c r="M8" s="2"/>
      <c r="Q8" s="3" t="s">
        <v>44</v>
      </c>
      <c r="R8" s="15">
        <f>SUM(R4:R7)</f>
        <v>8</v>
      </c>
    </row>
    <row r="9" spans="2:22" x14ac:dyDescent="0.25">
      <c r="B9" s="2" t="s">
        <v>23</v>
      </c>
      <c r="C9" s="2" t="s">
        <v>29</v>
      </c>
      <c r="D9" s="13">
        <v>4</v>
      </c>
      <c r="E9" s="13">
        <v>8</v>
      </c>
      <c r="F9" s="12" t="s">
        <v>14</v>
      </c>
      <c r="G9" s="6"/>
      <c r="H9" s="13">
        <f t="shared" si="0"/>
        <v>8</v>
      </c>
      <c r="I9" s="14">
        <f t="shared" si="1"/>
        <v>8</v>
      </c>
      <c r="J9" s="2"/>
      <c r="K9" s="2"/>
      <c r="L9" s="2"/>
      <c r="M9" s="2"/>
    </row>
    <row r="10" spans="2:22" x14ac:dyDescent="0.25">
      <c r="B10" s="2" t="s">
        <v>24</v>
      </c>
      <c r="C10" s="2" t="s">
        <v>20</v>
      </c>
      <c r="D10" s="13">
        <v>5</v>
      </c>
      <c r="E10" s="13">
        <v>4</v>
      </c>
      <c r="F10" s="12" t="s">
        <v>14</v>
      </c>
      <c r="G10" s="6"/>
      <c r="H10" s="13">
        <f t="shared" si="0"/>
        <v>4</v>
      </c>
      <c r="I10" s="14">
        <f t="shared" si="1"/>
        <v>4</v>
      </c>
      <c r="J10" s="2"/>
      <c r="K10" s="2"/>
      <c r="L10" s="2"/>
      <c r="M10" s="2"/>
    </row>
    <row r="11" spans="2:22" x14ac:dyDescent="0.25">
      <c r="B11" s="2" t="s">
        <v>25</v>
      </c>
      <c r="C11" s="2" t="s">
        <v>30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1"/>
        <v>5</v>
      </c>
      <c r="J11" s="2"/>
      <c r="K11" s="2"/>
      <c r="L11" s="2"/>
      <c r="M11" s="2"/>
    </row>
    <row r="12" spans="2:22" x14ac:dyDescent="0.25">
      <c r="B12" s="2" t="s">
        <v>26</v>
      </c>
      <c r="C12" s="2" t="s">
        <v>31</v>
      </c>
      <c r="D12" s="13">
        <v>1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1"/>
        <v>5</v>
      </c>
      <c r="J12" s="2"/>
      <c r="K12" s="2"/>
      <c r="L12" s="2"/>
      <c r="M12" s="2"/>
    </row>
    <row r="13" spans="2:22" x14ac:dyDescent="0.25">
      <c r="B13" s="2" t="s">
        <v>27</v>
      </c>
      <c r="C13" s="2" t="s">
        <v>32</v>
      </c>
      <c r="D13" s="13">
        <v>3</v>
      </c>
      <c r="E13" s="13">
        <v>5</v>
      </c>
      <c r="F13" s="12" t="s">
        <v>14</v>
      </c>
      <c r="G13" s="6"/>
      <c r="H13" s="13">
        <f t="shared" si="0"/>
        <v>5</v>
      </c>
      <c r="I13" s="14">
        <f t="shared" si="1"/>
        <v>5</v>
      </c>
      <c r="J13" s="2"/>
      <c r="K13" s="2"/>
      <c r="L13" s="2"/>
      <c r="M13" s="2"/>
    </row>
    <row r="14" spans="2:22" x14ac:dyDescent="0.25">
      <c r="B14" s="2" t="s">
        <v>33</v>
      </c>
      <c r="C14" s="2" t="s">
        <v>21</v>
      </c>
      <c r="D14" s="13">
        <v>3</v>
      </c>
      <c r="E14" s="13">
        <v>8</v>
      </c>
      <c r="F14" s="12" t="s">
        <v>14</v>
      </c>
      <c r="G14" s="6"/>
      <c r="H14" s="13">
        <f t="shared" si="0"/>
        <v>8</v>
      </c>
      <c r="I14" s="14">
        <f t="shared" si="1"/>
        <v>8</v>
      </c>
      <c r="J14" s="2"/>
      <c r="K14" s="2"/>
      <c r="L14" s="2"/>
      <c r="M14" s="2"/>
    </row>
    <row r="15" spans="2:22" x14ac:dyDescent="0.25">
      <c r="B15" s="2" t="s">
        <v>34</v>
      </c>
      <c r="C15" s="2" t="s">
        <v>22</v>
      </c>
      <c r="D15" s="13">
        <v>2</v>
      </c>
      <c r="E15" s="13">
        <v>3</v>
      </c>
      <c r="F15" s="12" t="s">
        <v>14</v>
      </c>
      <c r="G15" s="6"/>
      <c r="H15" s="13">
        <f t="shared" si="0"/>
        <v>3</v>
      </c>
      <c r="I15" s="14">
        <f t="shared" si="1"/>
        <v>3</v>
      </c>
      <c r="J15" s="2"/>
      <c r="K15" s="2"/>
      <c r="L15" s="2"/>
      <c r="M15" s="2"/>
    </row>
    <row r="16" spans="2:22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H16-R8</f>
        <v>56</v>
      </c>
    </row>
  </sheetData>
  <mergeCells count="2">
    <mergeCell ref="B2:F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abSelected="1" workbookViewId="0">
      <selection activeCell="I15" sqref="I15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8" max="8" width="6.85546875" customWidth="1"/>
    <col min="16" max="16" width="31.42578125" bestFit="1" customWidth="1"/>
    <col min="17" max="17" width="22" bestFit="1" customWidth="1"/>
    <col min="18" max="18" width="17.28515625" bestFit="1" customWidth="1"/>
    <col min="19" max="19" width="11.7109375" bestFit="1" customWidth="1"/>
    <col min="22" max="22" width="22" bestFit="1" customWidth="1"/>
  </cols>
  <sheetData>
    <row r="1" spans="2:22" ht="24" thickBot="1" x14ac:dyDescent="0.4">
      <c r="B1" s="25" t="s">
        <v>5</v>
      </c>
      <c r="C1" s="25"/>
      <c r="D1" s="25"/>
      <c r="E1" s="25"/>
      <c r="F1" s="25"/>
      <c r="G1" s="4"/>
      <c r="O1" s="25" t="s">
        <v>8</v>
      </c>
      <c r="P1" s="25"/>
      <c r="Q1" s="25"/>
      <c r="R1" s="25"/>
      <c r="S1" s="25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2"/>
      <c r="L3" s="2"/>
      <c r="M3" s="2"/>
      <c r="O3" s="2" t="s">
        <v>60</v>
      </c>
      <c r="P3" s="2" t="s">
        <v>66</v>
      </c>
      <c r="Q3" s="2" t="s">
        <v>51</v>
      </c>
      <c r="R3" s="13">
        <v>2</v>
      </c>
      <c r="S3" s="10" t="s">
        <v>7</v>
      </c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2"/>
      <c r="L4" s="2"/>
      <c r="M4" s="2"/>
      <c r="O4" s="2" t="s">
        <v>61</v>
      </c>
      <c r="P4" s="2" t="s">
        <v>67</v>
      </c>
      <c r="Q4" s="2" t="s">
        <v>50</v>
      </c>
      <c r="R4" s="13">
        <v>2</v>
      </c>
      <c r="S4" s="10" t="s">
        <v>7</v>
      </c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2" t="s">
        <v>14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2"/>
      <c r="L5" s="2"/>
      <c r="M5" s="2"/>
      <c r="O5" s="10" t="s">
        <v>62</v>
      </c>
      <c r="P5" s="10" t="s">
        <v>68</v>
      </c>
      <c r="Q5" s="2" t="s">
        <v>72</v>
      </c>
      <c r="R5" s="20">
        <v>2</v>
      </c>
      <c r="S5" s="10" t="s">
        <v>7</v>
      </c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2" t="s">
        <v>14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2"/>
      <c r="L6" s="2"/>
      <c r="M6" s="2"/>
      <c r="O6" s="10" t="s">
        <v>63</v>
      </c>
      <c r="P6" s="10" t="s">
        <v>69</v>
      </c>
      <c r="Q6" s="2" t="s">
        <v>49</v>
      </c>
      <c r="R6" s="20">
        <v>2</v>
      </c>
      <c r="S6" s="10" t="s">
        <v>7</v>
      </c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2"/>
      <c r="L7" s="2"/>
      <c r="M7" s="2"/>
      <c r="O7" s="10" t="s">
        <v>64</v>
      </c>
      <c r="P7" s="2" t="s">
        <v>70</v>
      </c>
      <c r="Q7" s="21" t="s">
        <v>51</v>
      </c>
      <c r="R7" s="24">
        <v>2</v>
      </c>
      <c r="S7" s="10" t="s">
        <v>7</v>
      </c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2"/>
      <c r="L8" s="2"/>
      <c r="M8" s="2"/>
      <c r="O8" s="10" t="s">
        <v>65</v>
      </c>
      <c r="P8" s="2" t="s">
        <v>71</v>
      </c>
      <c r="Q8" s="2" t="s">
        <v>50</v>
      </c>
      <c r="R8" s="26">
        <v>2</v>
      </c>
      <c r="S8" s="10" t="s">
        <v>7</v>
      </c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2"/>
      <c r="L9" s="2"/>
      <c r="M9" s="2"/>
      <c r="Q9" s="7" t="s">
        <v>73</v>
      </c>
      <c r="R9" s="27">
        <f>SUM(R3:R8)</f>
        <v>12</v>
      </c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2"/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2"/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5" si="3">I12</f>
        <v>5</v>
      </c>
      <c r="K12" s="2"/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3"/>
        <v>8</v>
      </c>
      <c r="K13" s="2"/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2">
        <f t="shared" si="3"/>
        <v>3</v>
      </c>
      <c r="K14" s="2"/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1'!R8</f>
        <v>56</v>
      </c>
      <c r="J15" s="23">
        <f>I15-R9</f>
        <v>44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2014-05-05T18:01:54Z</dcterms:modified>
</cp:coreProperties>
</file>