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"/>
    </mc:Choice>
  </mc:AlternateContent>
  <bookViews>
    <workbookView xWindow="0" yWindow="0" windowWidth="28800" windowHeight="109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4" i="1"/>
  <c r="H10" i="1"/>
  <c r="H13" i="1"/>
  <c r="H16" i="1"/>
</calcChain>
</file>

<file path=xl/sharedStrings.xml><?xml version="1.0" encoding="utf-8"?>
<sst xmlns="http://schemas.openxmlformats.org/spreadsheetml/2006/main" count="109" uniqueCount="90">
  <si>
    <t>Manufacturer</t>
  </si>
  <si>
    <t>Family</t>
  </si>
  <si>
    <t>Model</t>
  </si>
  <si>
    <t>TI</t>
  </si>
  <si>
    <r>
      <t>Cost (Ea)</t>
    </r>
    <r>
      <rPr>
        <vertAlign val="subscript"/>
        <sz val="14"/>
        <color theme="1"/>
        <rFont val="Calibri"/>
        <family val="2"/>
        <scheme val="minor"/>
      </rPr>
      <t>1</t>
    </r>
  </si>
  <si>
    <t>Notes:</t>
  </si>
  <si>
    <t>Atmel</t>
  </si>
  <si>
    <t>Architecture</t>
  </si>
  <si>
    <t>ATmega32</t>
  </si>
  <si>
    <t>U4</t>
  </si>
  <si>
    <t>Cypress</t>
  </si>
  <si>
    <t>PSoC4</t>
  </si>
  <si>
    <t>32-bit ARM</t>
  </si>
  <si>
    <t>16-bit TI RISC</t>
  </si>
  <si>
    <t>8-bit AVR</t>
  </si>
  <si>
    <t>1)</t>
  </si>
  <si>
    <t>RAM</t>
  </si>
  <si>
    <t>EEPROM</t>
  </si>
  <si>
    <t>FLASH</t>
  </si>
  <si>
    <t>V Range</t>
  </si>
  <si>
    <t>Clock Frequency</t>
  </si>
  <si>
    <t>Cost is cheapest found between direct from manufacturer, Digikey, Mouser, and Arrow/Verical - no volume discount</t>
  </si>
  <si>
    <t>48 MHz</t>
  </si>
  <si>
    <t>4kB</t>
  </si>
  <si>
    <t>32kB</t>
  </si>
  <si>
    <t>ADCs</t>
  </si>
  <si>
    <t>2)</t>
  </si>
  <si>
    <t>1.8 - 5.5</t>
  </si>
  <si>
    <r>
      <t>Current Draw, Active</t>
    </r>
    <r>
      <rPr>
        <vertAlign val="subscript"/>
        <sz val="14"/>
        <color theme="1"/>
        <rFont val="Calibri"/>
        <family val="2"/>
        <scheme val="minor"/>
      </rPr>
      <t>3</t>
    </r>
  </si>
  <si>
    <t xml:space="preserve">3) </t>
  </si>
  <si>
    <t>2.8mA @ 6 MHz, 3.3V</t>
  </si>
  <si>
    <r>
      <t>Current Draw, Sleep</t>
    </r>
    <r>
      <rPr>
        <vertAlign val="subscript"/>
        <sz val="14"/>
        <color theme="1"/>
        <rFont val="Calibri"/>
        <family val="2"/>
        <scheme val="minor"/>
      </rPr>
      <t>3</t>
    </r>
  </si>
  <si>
    <t>Absolute max given</t>
  </si>
  <si>
    <t>80nA @3.6V</t>
  </si>
  <si>
    <t>MSP430F5</t>
  </si>
  <si>
    <r>
      <t>Packages</t>
    </r>
    <r>
      <rPr>
        <vertAlign val="subscript"/>
        <sz val="14"/>
        <color theme="1"/>
        <rFont val="Calibri"/>
        <family val="2"/>
        <scheme val="minor"/>
      </rPr>
      <t>4</t>
    </r>
  </si>
  <si>
    <t>4)</t>
  </si>
  <si>
    <t>Only listing packages that can be soldered in the EPL: DIP, PDIP, TSSOP, QFN, VQFN - No BGAs</t>
  </si>
  <si>
    <t>1.8 - 3.6</t>
  </si>
  <si>
    <t>0.195mA @ 8MHz, 3V</t>
  </si>
  <si>
    <t>1.4uA @ 3V</t>
  </si>
  <si>
    <t>8x10b</t>
  </si>
  <si>
    <t>44TQFP, 40 QFN</t>
  </si>
  <si>
    <t>48LQFP, 48/64VQFN</t>
  </si>
  <si>
    <t>12x10b</t>
  </si>
  <si>
    <t>16MHz</t>
  </si>
  <si>
    <t>2.5kB</t>
  </si>
  <si>
    <t>1kB</t>
  </si>
  <si>
    <t>2.7 - 5.5</t>
  </si>
  <si>
    <t>44TQFP, 44VQFN</t>
  </si>
  <si>
    <t>Not Available</t>
  </si>
  <si>
    <t>Other Notes</t>
  </si>
  <si>
    <t>External Oscillator required to achieve 16MHz and USB 2.0 - limited to 8MHz and USB 1.0 otherwise</t>
  </si>
  <si>
    <t>Additional Costs</t>
  </si>
  <si>
    <t>Total Cost</t>
  </si>
  <si>
    <t>Microchip</t>
  </si>
  <si>
    <t>8-bit PIC</t>
  </si>
  <si>
    <t>USB Bridge</t>
  </si>
  <si>
    <t>None</t>
  </si>
  <si>
    <t>512B</t>
  </si>
  <si>
    <t>11x10b</t>
  </si>
  <si>
    <t>24nA</t>
  </si>
  <si>
    <t>20PDIP, 20SSOP,</t>
  </si>
  <si>
    <t>20SOIC, 20QFN</t>
  </si>
  <si>
    <t>PIC18</t>
  </si>
  <si>
    <t>LF13K50</t>
  </si>
  <si>
    <t>External EEPROM listed is Digikey Part Number 24AA32AT-I/OTCT-ND, Microchip Technologies 32KB EEPROM SOT23-5</t>
  </si>
  <si>
    <t>5)</t>
  </si>
  <si>
    <t>USB Bridge listed Digikey part number CYC65213-32LTXI-ND, Cypress Semiconductor USB to UART Bridge 32QFN</t>
  </si>
  <si>
    <t>PSoC3</t>
  </si>
  <si>
    <t>8-bit 8051</t>
  </si>
  <si>
    <t>Advanced USB programming interface available for USB</t>
  </si>
  <si>
    <t>8kB</t>
  </si>
  <si>
    <t>245PVI-150</t>
  </si>
  <si>
    <t>50MHz</t>
  </si>
  <si>
    <t>1.71 - 5.5</t>
  </si>
  <si>
    <t>2.9mA @ 6 MHz, 3V</t>
  </si>
  <si>
    <t>2.2uA @3V</t>
  </si>
  <si>
    <t>All GPIOs x12b</t>
  </si>
  <si>
    <t>All GPIOs x 12b</t>
  </si>
  <si>
    <t>SSOP48</t>
  </si>
  <si>
    <t>6)</t>
  </si>
  <si>
    <t>Oscillator</t>
  </si>
  <si>
    <t>1MHz</t>
  </si>
  <si>
    <t>25MHz Max</t>
  </si>
  <si>
    <t>16 MHz Max</t>
  </si>
  <si>
    <t>8 MHz</t>
  </si>
  <si>
    <t>Oscillator listed is Digikey part number 887-1849-1-ND, TXC Corporation 48MHz Crystal</t>
  </si>
  <si>
    <t>Easier programming interface</t>
  </si>
  <si>
    <t>Popular parts with broad user base for assistance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</si>
</sst>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2" borderId="2" applyNumberFormat="0" applyFont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164" fontId="0" fillId="0" borderId="0" xfId="0" applyNumberFormat="1" applyAlignment="1">
      <alignment wrapText="1"/>
    </xf>
    <xf numFmtId="0" fontId="1" fillId="2" borderId="2" xfId="1" applyFont="1" applyAlignment="1">
      <alignment horizontal="center" wrapText="1"/>
    </xf>
    <xf numFmtId="0" fontId="0" fillId="2" borderId="2" xfId="1" applyFont="1" applyAlignment="1">
      <alignment horizontal="center" wrapText="1"/>
    </xf>
    <xf numFmtId="164" fontId="0" fillId="2" borderId="2" xfId="1" applyNumberFormat="1" applyFont="1" applyAlignment="1">
      <alignment horizontal="center" vertical="center" wrapText="1"/>
    </xf>
    <xf numFmtId="164" fontId="0" fillId="2" borderId="2" xfId="1" applyNumberFormat="1" applyFont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4"/>
  <sheetViews>
    <sheetView tabSelected="1" workbookViewId="0">
      <selection activeCell="G14" sqref="G14"/>
    </sheetView>
  </sheetViews>
  <sheetFormatPr defaultRowHeight="15" x14ac:dyDescent="0.25"/>
  <cols>
    <col min="1" max="1" width="17" style="2" customWidth="1"/>
    <col min="2" max="2" width="15.42578125" style="2" customWidth="1"/>
    <col min="3" max="3" width="11.42578125" style="2" customWidth="1"/>
    <col min="4" max="4" width="15.42578125" style="2" customWidth="1"/>
    <col min="5" max="5" width="12.85546875" style="2" customWidth="1"/>
    <col min="6" max="6" width="12.5703125" style="2" customWidth="1"/>
    <col min="7" max="7" width="6.42578125" style="2" customWidth="1"/>
    <col min="8" max="9" width="12.85546875" style="2" customWidth="1"/>
    <col min="10" max="11" width="9.140625" style="2"/>
    <col min="12" max="12" width="10.7109375" style="2" customWidth="1"/>
    <col min="13" max="13" width="10.42578125" style="2" customWidth="1"/>
    <col min="14" max="14" width="19.7109375" style="2" customWidth="1"/>
    <col min="15" max="15" width="17" style="2" customWidth="1"/>
    <col min="16" max="16" width="14.7109375" style="2" customWidth="1"/>
    <col min="17" max="17" width="19.42578125" style="2" customWidth="1"/>
    <col min="18" max="18" width="12.7109375" style="2" customWidth="1"/>
    <col min="19" max="16384" width="9.140625" style="2"/>
  </cols>
  <sheetData>
    <row r="2" spans="1:27" s="1" customFormat="1" ht="36" customHeight="1" x14ac:dyDescent="0.35">
      <c r="A2" s="1" t="s">
        <v>0</v>
      </c>
      <c r="B2" s="1" t="s">
        <v>1</v>
      </c>
      <c r="C2" s="1" t="s">
        <v>2</v>
      </c>
      <c r="D2" s="1" t="s">
        <v>7</v>
      </c>
      <c r="E2" s="1" t="s">
        <v>4</v>
      </c>
      <c r="F2" s="11" t="s">
        <v>53</v>
      </c>
      <c r="G2" s="11"/>
      <c r="H2" s="18" t="s">
        <v>54</v>
      </c>
      <c r="I2" s="1" t="s">
        <v>20</v>
      </c>
      <c r="J2" s="1" t="s">
        <v>16</v>
      </c>
      <c r="K2" s="1" t="s">
        <v>18</v>
      </c>
      <c r="L2" s="1" t="s">
        <v>17</v>
      </c>
      <c r="M2" s="1" t="s">
        <v>19</v>
      </c>
      <c r="N2" s="1" t="s">
        <v>28</v>
      </c>
      <c r="O2" s="1" t="s">
        <v>31</v>
      </c>
      <c r="P2" s="1" t="s">
        <v>25</v>
      </c>
      <c r="Q2" s="1" t="s">
        <v>35</v>
      </c>
      <c r="R2" s="1" t="s">
        <v>51</v>
      </c>
    </row>
    <row r="3" spans="1:27" x14ac:dyDescent="0.25">
      <c r="F3" s="12"/>
      <c r="G3" s="12"/>
      <c r="H3" s="19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" customHeight="1" x14ac:dyDescent="0.25">
      <c r="A4" s="6" t="s">
        <v>3</v>
      </c>
      <c r="B4" s="6" t="s">
        <v>34</v>
      </c>
      <c r="C4" s="6">
        <v>510</v>
      </c>
      <c r="D4" s="6" t="s">
        <v>13</v>
      </c>
      <c r="E4" s="7">
        <v>1.9</v>
      </c>
      <c r="F4" s="14" t="s">
        <v>17</v>
      </c>
      <c r="G4" s="17">
        <v>0.38</v>
      </c>
      <c r="H4" s="20">
        <f>E4+G4+G5</f>
        <v>2.6599999999999997</v>
      </c>
      <c r="I4" s="6" t="s">
        <v>83</v>
      </c>
      <c r="J4" s="6" t="s">
        <v>23</v>
      </c>
      <c r="K4" s="6" t="s">
        <v>24</v>
      </c>
      <c r="L4" s="6" t="s">
        <v>58</v>
      </c>
      <c r="M4" s="6" t="s">
        <v>38</v>
      </c>
      <c r="N4" s="6" t="s">
        <v>39</v>
      </c>
      <c r="O4" s="6" t="s">
        <v>40</v>
      </c>
      <c r="P4" s="6" t="s">
        <v>41</v>
      </c>
      <c r="Q4" s="6" t="s">
        <v>43</v>
      </c>
      <c r="R4" s="8" t="s">
        <v>71</v>
      </c>
      <c r="S4" s="8"/>
      <c r="T4" s="8"/>
      <c r="U4" s="8"/>
      <c r="V4" s="8"/>
      <c r="W4" s="8"/>
      <c r="X4" s="8"/>
      <c r="Y4" s="8"/>
      <c r="Z4" s="8"/>
      <c r="AA4" s="8"/>
    </row>
    <row r="5" spans="1:27" ht="15" customHeight="1" x14ac:dyDescent="0.25">
      <c r="A5" s="6"/>
      <c r="B5" s="6"/>
      <c r="C5" s="6"/>
      <c r="D5" s="6"/>
      <c r="E5" s="7"/>
      <c r="F5" s="13" t="s">
        <v>82</v>
      </c>
      <c r="G5" s="13">
        <v>0.38</v>
      </c>
      <c r="H5" s="20"/>
      <c r="I5" s="6" t="s">
        <v>84</v>
      </c>
      <c r="J5" s="6"/>
      <c r="K5" s="6"/>
      <c r="L5" s="6"/>
      <c r="M5" s="6"/>
      <c r="N5" s="6"/>
      <c r="O5" s="6"/>
      <c r="P5" s="6"/>
      <c r="Q5" s="6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6"/>
      <c r="B6" s="6"/>
      <c r="C6" s="6"/>
      <c r="D6" s="6"/>
      <c r="E6" s="7"/>
      <c r="F6" s="13"/>
      <c r="G6" s="13"/>
      <c r="H6" s="20"/>
      <c r="I6" s="6"/>
      <c r="J6" s="6"/>
      <c r="K6" s="6"/>
      <c r="L6" s="6"/>
      <c r="M6" s="6"/>
      <c r="N6" s="6"/>
      <c r="O6" s="6"/>
      <c r="P6" s="6"/>
      <c r="Q6" s="6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" customHeight="1" x14ac:dyDescent="0.25">
      <c r="A7" s="6" t="s">
        <v>6</v>
      </c>
      <c r="B7" s="6" t="s">
        <v>8</v>
      </c>
      <c r="C7" s="6" t="s">
        <v>9</v>
      </c>
      <c r="D7" s="6" t="s">
        <v>14</v>
      </c>
      <c r="E7" s="7">
        <v>4.4400000000000004</v>
      </c>
      <c r="F7" s="14" t="s">
        <v>17</v>
      </c>
      <c r="G7" s="13">
        <v>0.38</v>
      </c>
      <c r="H7" s="20">
        <f>E7+G7+G8</f>
        <v>5.2</v>
      </c>
      <c r="I7" s="6" t="s">
        <v>86</v>
      </c>
      <c r="J7" s="6" t="s">
        <v>46</v>
      </c>
      <c r="K7" s="6" t="s">
        <v>24</v>
      </c>
      <c r="L7" s="6" t="s">
        <v>47</v>
      </c>
      <c r="M7" s="6" t="s">
        <v>48</v>
      </c>
      <c r="N7" s="6" t="s">
        <v>50</v>
      </c>
      <c r="O7" s="6" t="s">
        <v>50</v>
      </c>
      <c r="P7" s="6" t="s">
        <v>44</v>
      </c>
      <c r="Q7" s="6" t="s">
        <v>49</v>
      </c>
      <c r="R7" s="8" t="s">
        <v>52</v>
      </c>
      <c r="S7" s="8"/>
      <c r="T7" s="8"/>
      <c r="U7" s="8"/>
      <c r="V7" s="8"/>
      <c r="W7" s="8"/>
      <c r="X7" s="8"/>
      <c r="Y7" s="8"/>
      <c r="Z7" s="8"/>
      <c r="AA7" s="8"/>
    </row>
    <row r="8" spans="1:27" ht="15" customHeight="1" x14ac:dyDescent="0.25">
      <c r="A8" s="6"/>
      <c r="B8" s="6"/>
      <c r="C8" s="6"/>
      <c r="D8" s="6"/>
      <c r="E8" s="7"/>
      <c r="F8" s="13" t="s">
        <v>82</v>
      </c>
      <c r="G8" s="13">
        <v>0.38</v>
      </c>
      <c r="H8" s="20"/>
      <c r="I8" s="6" t="s">
        <v>85</v>
      </c>
      <c r="J8" s="6"/>
      <c r="K8" s="6"/>
      <c r="L8" s="6"/>
      <c r="M8" s="6"/>
      <c r="N8" s="6"/>
      <c r="O8" s="6"/>
      <c r="P8" s="6"/>
      <c r="Q8" s="6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" customHeight="1" x14ac:dyDescent="0.25">
      <c r="A9" s="6"/>
      <c r="B9" s="6"/>
      <c r="C9" s="6"/>
      <c r="D9" s="6"/>
      <c r="E9" s="7"/>
      <c r="F9" s="13"/>
      <c r="G9" s="13"/>
      <c r="H9" s="20"/>
      <c r="I9" s="6"/>
      <c r="J9" s="6"/>
      <c r="K9" s="6"/>
      <c r="L9" s="6"/>
      <c r="M9" s="6"/>
      <c r="N9" s="6"/>
      <c r="O9" s="6"/>
      <c r="P9" s="6"/>
      <c r="Q9" s="6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" customHeight="1" x14ac:dyDescent="0.25">
      <c r="A10" s="6" t="s">
        <v>10</v>
      </c>
      <c r="B10" s="6" t="s">
        <v>69</v>
      </c>
      <c r="C10" s="6" t="s">
        <v>73</v>
      </c>
      <c r="D10" s="6" t="s">
        <v>70</v>
      </c>
      <c r="E10" s="7">
        <v>5.52</v>
      </c>
      <c r="F10" s="14" t="s">
        <v>17</v>
      </c>
      <c r="G10" s="13">
        <v>0.38</v>
      </c>
      <c r="H10" s="20">
        <f>E10+G10</f>
        <v>5.8999999999999995</v>
      </c>
      <c r="I10" s="6" t="s">
        <v>74</v>
      </c>
      <c r="J10" s="6" t="s">
        <v>23</v>
      </c>
      <c r="K10" s="6" t="s">
        <v>24</v>
      </c>
      <c r="L10" s="6" t="s">
        <v>58</v>
      </c>
      <c r="M10" s="6" t="s">
        <v>75</v>
      </c>
      <c r="N10" s="6" t="s">
        <v>76</v>
      </c>
      <c r="O10" s="6" t="s">
        <v>77</v>
      </c>
      <c r="P10" s="6" t="s">
        <v>79</v>
      </c>
      <c r="Q10" s="6" t="s">
        <v>80</v>
      </c>
      <c r="R10" s="9" t="s">
        <v>88</v>
      </c>
      <c r="S10" s="9"/>
      <c r="T10" s="9"/>
      <c r="U10" s="9"/>
      <c r="V10" s="9"/>
      <c r="W10" s="9"/>
      <c r="X10" s="9"/>
      <c r="Y10" s="9"/>
      <c r="Z10" s="9"/>
      <c r="AA10" s="9"/>
    </row>
    <row r="11" spans="1:27" ht="15" customHeight="1" x14ac:dyDescent="0.25">
      <c r="A11" s="6"/>
      <c r="B11" s="6"/>
      <c r="C11" s="6"/>
      <c r="D11" s="6"/>
      <c r="E11" s="7"/>
      <c r="F11" s="13"/>
      <c r="G11" s="13"/>
      <c r="H11" s="20"/>
      <c r="I11" s="6"/>
      <c r="J11" s="6"/>
      <c r="K11" s="6"/>
      <c r="L11" s="6"/>
      <c r="M11" s="6"/>
      <c r="N11" s="6"/>
      <c r="O11" s="6"/>
      <c r="P11" s="6"/>
      <c r="Q11" s="6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25">
      <c r="A12" s="6"/>
      <c r="B12" s="6"/>
      <c r="C12" s="6"/>
      <c r="D12" s="6"/>
      <c r="E12" s="7"/>
      <c r="F12" s="13"/>
      <c r="G12" s="13"/>
      <c r="H12" s="20"/>
      <c r="I12" s="6"/>
      <c r="J12" s="6"/>
      <c r="K12" s="6"/>
      <c r="L12" s="6"/>
      <c r="M12" s="6"/>
      <c r="N12" s="6"/>
      <c r="O12" s="6"/>
      <c r="P12" s="6"/>
      <c r="Q12" s="6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" customHeight="1" x14ac:dyDescent="0.25">
      <c r="A13" s="6" t="s">
        <v>10</v>
      </c>
      <c r="B13" s="6" t="s">
        <v>11</v>
      </c>
      <c r="C13" s="6">
        <v>4200</v>
      </c>
      <c r="D13" s="6" t="s">
        <v>12</v>
      </c>
      <c r="E13" s="7">
        <v>1.74</v>
      </c>
      <c r="F13" s="14" t="s">
        <v>17</v>
      </c>
      <c r="G13" s="13">
        <v>0.38</v>
      </c>
      <c r="H13" s="20">
        <f>E13+G13+G14</f>
        <v>4</v>
      </c>
      <c r="I13" s="6" t="s">
        <v>22</v>
      </c>
      <c r="J13" s="6" t="s">
        <v>23</v>
      </c>
      <c r="K13" s="6" t="s">
        <v>24</v>
      </c>
      <c r="L13" s="6" t="s">
        <v>58</v>
      </c>
      <c r="M13" s="6" t="s">
        <v>27</v>
      </c>
      <c r="N13" s="6" t="s">
        <v>30</v>
      </c>
      <c r="O13" s="6" t="s">
        <v>33</v>
      </c>
      <c r="P13" s="6" t="s">
        <v>78</v>
      </c>
      <c r="Q13" s="6" t="s">
        <v>42</v>
      </c>
      <c r="R13" s="8" t="s">
        <v>88</v>
      </c>
      <c r="S13" s="8"/>
      <c r="T13" s="8"/>
      <c r="U13" s="8"/>
      <c r="V13" s="8"/>
      <c r="W13" s="8"/>
      <c r="X13" s="8"/>
      <c r="Y13" s="8"/>
      <c r="Z13" s="8"/>
      <c r="AA13" s="8"/>
    </row>
    <row r="14" spans="1:27" ht="15" customHeight="1" x14ac:dyDescent="0.25">
      <c r="F14" s="14" t="s">
        <v>57</v>
      </c>
      <c r="G14" s="17">
        <v>1.88</v>
      </c>
      <c r="H14" s="21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F15" s="14"/>
      <c r="G15" s="17"/>
      <c r="H15" s="21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2" t="s">
        <v>55</v>
      </c>
      <c r="B16" s="2" t="s">
        <v>64</v>
      </c>
      <c r="C16" s="2" t="s">
        <v>65</v>
      </c>
      <c r="D16" s="2" t="s">
        <v>56</v>
      </c>
      <c r="E16" s="15">
        <v>1.83</v>
      </c>
      <c r="F16" s="14" t="s">
        <v>17</v>
      </c>
      <c r="G16" s="17">
        <v>0.38</v>
      </c>
      <c r="H16" s="20">
        <f>E16+G16</f>
        <v>2.21</v>
      </c>
      <c r="I16" s="2" t="s">
        <v>45</v>
      </c>
      <c r="J16" s="2" t="s">
        <v>59</v>
      </c>
      <c r="K16" s="2" t="s">
        <v>72</v>
      </c>
      <c r="L16" s="2" t="s">
        <v>58</v>
      </c>
      <c r="M16" s="2" t="s">
        <v>38</v>
      </c>
      <c r="N16" s="2" t="s">
        <v>50</v>
      </c>
      <c r="O16" s="2" t="s">
        <v>61</v>
      </c>
      <c r="P16" s="2" t="s">
        <v>60</v>
      </c>
      <c r="Q16" s="2" t="s">
        <v>62</v>
      </c>
      <c r="R16" s="8" t="s">
        <v>89</v>
      </c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F17" s="5"/>
      <c r="G17" s="15"/>
      <c r="H17" s="15"/>
      <c r="Q17" s="2" t="s">
        <v>63</v>
      </c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G18" s="16"/>
      <c r="H18" s="15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G19" s="16"/>
      <c r="H19" s="15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G20" s="16"/>
      <c r="H20" s="16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G21" s="16"/>
      <c r="H21" s="16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3" t="s">
        <v>5</v>
      </c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4" t="s">
        <v>15</v>
      </c>
      <c r="B23" s="8" t="s">
        <v>21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3"/>
      <c r="O23" s="3"/>
      <c r="P23" s="3"/>
      <c r="Q23" s="3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4"/>
      <c r="B24" s="3"/>
      <c r="C24" s="3"/>
      <c r="D24" s="3"/>
      <c r="E24" s="3"/>
      <c r="F24" s="5"/>
      <c r="G24" s="5"/>
      <c r="H24" s="5"/>
      <c r="I24" s="3"/>
      <c r="J24" s="3"/>
      <c r="K24" s="3"/>
      <c r="L24" s="3"/>
      <c r="M24" s="3"/>
      <c r="N24" s="3"/>
      <c r="O24" s="3"/>
      <c r="P24" s="3"/>
      <c r="Q24" s="3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" customHeight="1" x14ac:dyDescent="0.25">
      <c r="A25" s="4" t="s">
        <v>26</v>
      </c>
      <c r="B25" s="8" t="s">
        <v>66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3"/>
      <c r="O25" s="3"/>
      <c r="P25" s="3"/>
      <c r="Q25" s="3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4"/>
      <c r="B26" s="3"/>
      <c r="C26" s="3"/>
      <c r="D26" s="3"/>
      <c r="E26" s="3"/>
      <c r="F26" s="5"/>
      <c r="G26" s="5"/>
      <c r="H26" s="5"/>
      <c r="I26" s="3"/>
      <c r="J26" s="3"/>
      <c r="K26" s="3"/>
      <c r="L26" s="3"/>
      <c r="M26" s="3"/>
      <c r="N26" s="3"/>
      <c r="O26" s="3"/>
      <c r="P26" s="3"/>
      <c r="Q26" s="3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4" t="s">
        <v>29</v>
      </c>
      <c r="B27" s="8" t="s">
        <v>32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3"/>
      <c r="O27" s="3"/>
      <c r="P27" s="3"/>
      <c r="Q27" s="3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4"/>
      <c r="B28" s="3"/>
      <c r="C28" s="3"/>
      <c r="D28" s="3"/>
      <c r="E28" s="3"/>
      <c r="F28" s="5"/>
      <c r="G28" s="5"/>
      <c r="H28" s="5"/>
      <c r="I28" s="3"/>
      <c r="J28" s="3"/>
      <c r="K28" s="3"/>
      <c r="L28" s="3"/>
      <c r="M28" s="3"/>
      <c r="N28" s="3"/>
      <c r="O28" s="3"/>
      <c r="P28" s="3"/>
      <c r="Q28" s="3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4" t="s">
        <v>36</v>
      </c>
      <c r="B29" s="8" t="s">
        <v>37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3"/>
      <c r="O29" s="3"/>
      <c r="P29" s="3"/>
      <c r="Q29" s="3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4"/>
      <c r="B30" s="3"/>
      <c r="C30" s="3"/>
      <c r="D30" s="3"/>
      <c r="E30" s="3"/>
      <c r="F30" s="5"/>
      <c r="G30" s="5"/>
      <c r="H30" s="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7" ht="15" customHeight="1" x14ac:dyDescent="0.25">
      <c r="A31" s="4" t="s">
        <v>67</v>
      </c>
      <c r="B31" s="8" t="s">
        <v>68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3"/>
      <c r="O31" s="3"/>
      <c r="P31" s="3"/>
      <c r="Q31" s="3"/>
      <c r="R31" s="3"/>
      <c r="S31" s="3"/>
      <c r="T31" s="3"/>
      <c r="U31" s="3"/>
      <c r="V31" s="3"/>
    </row>
    <row r="32" spans="1:27" x14ac:dyDescent="0.25">
      <c r="B32" s="3"/>
      <c r="C32" s="3"/>
      <c r="D32" s="3"/>
      <c r="E32" s="3"/>
      <c r="F32" s="5"/>
      <c r="G32" s="5"/>
      <c r="H32" s="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" customHeight="1" x14ac:dyDescent="0.25">
      <c r="A33" s="4" t="s">
        <v>81</v>
      </c>
      <c r="B33" s="8" t="s">
        <v>87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25">
      <c r="B34" s="3"/>
      <c r="C34" s="3"/>
      <c r="D34" s="3"/>
      <c r="E34" s="3"/>
      <c r="F34" s="5"/>
      <c r="G34" s="5"/>
      <c r="H34" s="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</sheetData>
  <mergeCells count="34">
    <mergeCell ref="B31:M31"/>
    <mergeCell ref="B33:M33"/>
    <mergeCell ref="F2:G2"/>
    <mergeCell ref="R5:AA5"/>
    <mergeCell ref="R8:AA8"/>
    <mergeCell ref="R9:AA9"/>
    <mergeCell ref="R10:AA10"/>
    <mergeCell ref="R11:AA11"/>
    <mergeCell ref="R15:AA15"/>
    <mergeCell ref="R25:AA25"/>
    <mergeCell ref="R26:AA26"/>
    <mergeCell ref="R27:AA27"/>
    <mergeCell ref="R28:AA28"/>
    <mergeCell ref="R29:AA29"/>
    <mergeCell ref="R7:AA7"/>
    <mergeCell ref="R4:AA4"/>
    <mergeCell ref="R3:AA3"/>
    <mergeCell ref="R6:AA6"/>
    <mergeCell ref="R12:AA12"/>
    <mergeCell ref="B29:M29"/>
    <mergeCell ref="B23:M23"/>
    <mergeCell ref="B25:M25"/>
    <mergeCell ref="B27:M27"/>
    <mergeCell ref="R13:AA13"/>
    <mergeCell ref="R14:AA14"/>
    <mergeCell ref="R16:AA16"/>
    <mergeCell ref="R17:AA17"/>
    <mergeCell ref="R18:AA18"/>
    <mergeCell ref="R19:AA19"/>
    <mergeCell ref="R20:AA20"/>
    <mergeCell ref="R21:AA21"/>
    <mergeCell ref="R22:AA22"/>
    <mergeCell ref="R23:AA23"/>
    <mergeCell ref="R24:AA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Win7_VM</dc:creator>
  <cp:lastModifiedBy>Win7_VM</cp:lastModifiedBy>
  <dcterms:created xsi:type="dcterms:W3CDTF">2014-01-19T23:22:35Z</dcterms:created>
  <dcterms:modified xsi:type="dcterms:W3CDTF">2014-01-22T07:13:42Z</dcterms:modified>
</cp:coreProperties>
</file>