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reiskind\nolcat\tests\bin\sample_COUNTER_R4_reports\"/>
    </mc:Choice>
  </mc:AlternateContent>
  <bookViews>
    <workbookView xWindow="0" yWindow="0" windowWidth="28800" windowHeight="11700" activeTab="9"/>
  </bookViews>
  <sheets>
    <sheet name="EBSCO 16-17" sheetId="1" r:id="rId1"/>
    <sheet name="PQ 16-17" sheetId="3" r:id="rId2"/>
    <sheet name="Gale 16-17" sheetId="16" r:id="rId3"/>
    <sheet name="EBSCO 17-18" sheetId="4" r:id="rId4"/>
    <sheet name="PQ 17-18" sheetId="6" r:id="rId5"/>
    <sheet name="Gale 17-18" sheetId="12" r:id="rId6"/>
    <sheet name="EBSCO 18-19" sheetId="7" r:id="rId7"/>
    <sheet name="PQ 18-19" sheetId="9" r:id="rId8"/>
    <sheet name="Gale 18-19" sheetId="14" r:id="rId9"/>
    <sheet name="Duke 18-19" sheetId="17" r:id="rId10"/>
  </sheets>
  <definedNames>
    <definedName name="_xlnm._FilterDatabase" localSheetId="0" hidden="1">'EBSCO 16-17'!$A$8:$T$8</definedName>
    <definedName name="_xlnm._FilterDatabase" localSheetId="3" hidden="1">'EBSCO 17-18'!$A$8:$T$8</definedName>
    <definedName name="_xlnm._FilterDatabase" localSheetId="6" hidden="1">'EBSCO 18-19'!$A$8:$T$8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0" i="17" l="1"/>
  <c r="S10" i="17"/>
  <c r="Q10" i="17"/>
  <c r="P10" i="17"/>
  <c r="O10" i="17"/>
  <c r="N10" i="17"/>
  <c r="M10" i="17"/>
  <c r="L10" i="17"/>
  <c r="K10" i="17"/>
  <c r="J10" i="17"/>
  <c r="I10" i="17"/>
  <c r="T9" i="17"/>
  <c r="S9" i="17"/>
  <c r="Q9" i="17"/>
  <c r="P9" i="17"/>
  <c r="O9" i="17"/>
  <c r="N9" i="17"/>
  <c r="M9" i="17"/>
  <c r="L9" i="17"/>
  <c r="K9" i="17"/>
  <c r="J9" i="17"/>
  <c r="I9" i="17"/>
</calcChain>
</file>

<file path=xl/sharedStrings.xml><?xml version="1.0" encoding="utf-8"?>
<sst xmlns="http://schemas.openxmlformats.org/spreadsheetml/2006/main" count="472" uniqueCount="114">
  <si>
    <t/>
  </si>
  <si>
    <t>EBSCOhost</t>
  </si>
  <si>
    <t>Salem Press Encyclopedia of Science</t>
  </si>
  <si>
    <t>Salem Press Encyclopedia of Literature</t>
  </si>
  <si>
    <t>978-0-227-67931-9</t>
  </si>
  <si>
    <t>Encyclopedia of the Middle Ages</t>
  </si>
  <si>
    <t>Total for all Titles</t>
  </si>
  <si>
    <t>Jun-2017</t>
  </si>
  <si>
    <t>May-2017</t>
  </si>
  <si>
    <t>Apr-2017</t>
  </si>
  <si>
    <t>Mar-2017</t>
  </si>
  <si>
    <t>Feb-2017</t>
  </si>
  <si>
    <t>Jan-2017</t>
  </si>
  <si>
    <t>Dec-2016</t>
  </si>
  <si>
    <t>Nov-2016</t>
  </si>
  <si>
    <t>Oct-2016</t>
  </si>
  <si>
    <t>Sep-2016</t>
  </si>
  <si>
    <t>Aug-2016</t>
  </si>
  <si>
    <t>Jul-2016</t>
  </si>
  <si>
    <t>Reporting Period Total</t>
  </si>
  <si>
    <t>ISSN</t>
  </si>
  <si>
    <t>ISBN</t>
  </si>
  <si>
    <t>Proprietary Identifier</t>
  </si>
  <si>
    <t>Book DOI</t>
  </si>
  <si>
    <t>Platform</t>
  </si>
  <si>
    <t>Publisher</t>
  </si>
  <si>
    <t>2017-12-06</t>
  </si>
  <si>
    <t>Date run:</t>
  </si>
  <si>
    <t>2016-07-01 to 2017-06-30</t>
  </si>
  <si>
    <t>Period covered by Report:</t>
  </si>
  <si>
    <t>Book Chapter</t>
  </si>
  <si>
    <t>Section Type:</t>
  </si>
  <si>
    <t>FLORIDA STATE UNIV</t>
  </si>
  <si>
    <t>Number of Successful Section Requests by Month and Title</t>
  </si>
  <si>
    <t>Book Report 2 (R4)</t>
  </si>
  <si>
    <t>Collection</t>
  </si>
  <si>
    <t>GOLD</t>
  </si>
  <si>
    <t>Gale</t>
  </si>
  <si>
    <t>Small Business Resource Center</t>
  </si>
  <si>
    <t>1092-7735</t>
  </si>
  <si>
    <t>978-1-4144-2823-9</t>
  </si>
  <si>
    <t>Short Stories for Students vol. 12</t>
  </si>
  <si>
    <t>978-1-4144-8759-5</t>
  </si>
  <si>
    <t>Gale a Cengage Company</t>
  </si>
  <si>
    <t>Short Stories for Students v37 2013</t>
  </si>
  <si>
    <t>Short Stories for Students</t>
  </si>
  <si>
    <t>1048-7972</t>
  </si>
  <si>
    <t>Directory</t>
  </si>
  <si>
    <t>Gale Directory of Publications and Broadcast Media 151st ed.</t>
  </si>
  <si>
    <t>Gale Directory of Publications and Broadcast Media 150th ed.</t>
  </si>
  <si>
    <t>978-0-0286-6072-1</t>
  </si>
  <si>
    <t>Encyclopedia</t>
  </si>
  <si>
    <t>Encyclopedia of Philosophy 2nd ed. vol. 2</t>
  </si>
  <si>
    <t>Encyclopedia of Philosophy 2nd ed. vol. 1</t>
  </si>
  <si>
    <t>Encyclopedia of Philosophy</t>
  </si>
  <si>
    <t>1084-4473</t>
  </si>
  <si>
    <t>978-1-4144-6161-8</t>
  </si>
  <si>
    <t>Handbook</t>
  </si>
  <si>
    <t>Business Plans Handbook vol. 18</t>
  </si>
  <si>
    <t>978-1-4144-3750-7</t>
  </si>
  <si>
    <t>Business Plans Handbook v14 2008</t>
  </si>
  <si>
    <t>Business Plans Handbook (Online ed.)</t>
  </si>
  <si>
    <t>Business Plans Handbook</t>
  </si>
  <si>
    <t>Total for all titles</t>
  </si>
  <si>
    <t>ProQuest</t>
  </si>
  <si>
    <t>CSA Title Bucket</t>
  </si>
  <si>
    <t>Illumina Biological Content - unstructured</t>
  </si>
  <si>
    <t xml:space="preserve">Date Run:  </t>
  </si>
  <si>
    <t xml:space="preserve">Period covered by Report: </t>
  </si>
  <si>
    <t>Chapter</t>
  </si>
  <si>
    <t>Section Type :</t>
  </si>
  <si>
    <t>FLORIDA STATE UNIVERSITY Tier (0)</t>
  </si>
  <si>
    <t>188368</t>
  </si>
  <si>
    <t>James Clarke &amp; Co.</t>
  </si>
  <si>
    <t>Jun-2018</t>
  </si>
  <si>
    <t>May-2018</t>
  </si>
  <si>
    <t>Apr-2018</t>
  </si>
  <si>
    <t>Mar-2018</t>
  </si>
  <si>
    <t>Feb-2018</t>
  </si>
  <si>
    <t>Jan-2018</t>
  </si>
  <si>
    <t>Dec-2017</t>
  </si>
  <si>
    <t>Nov-2017</t>
  </si>
  <si>
    <t>Oct-2017</t>
  </si>
  <si>
    <t>Sep-2017</t>
  </si>
  <si>
    <t>Aug-2017</t>
  </si>
  <si>
    <t>Jul-2017</t>
  </si>
  <si>
    <t>2018-07-06</t>
  </si>
  <si>
    <t>2017-07-01 to 2018-06-30</t>
  </si>
  <si>
    <t>978-1-904456-41-4</t>
  </si>
  <si>
    <t>New Internationalist Publications Ltd</t>
  </si>
  <si>
    <t>The No-Nonsense Guide to Climate Change</t>
  </si>
  <si>
    <t>Jun-2019</t>
  </si>
  <si>
    <t>May-2019</t>
  </si>
  <si>
    <t>Apr-2019</t>
  </si>
  <si>
    <t>Mar-2019</t>
  </si>
  <si>
    <t>Feb-2019</t>
  </si>
  <si>
    <t>Jan-2019</t>
  </si>
  <si>
    <t>Dec-2018</t>
  </si>
  <si>
    <t>Nov-2018</t>
  </si>
  <si>
    <t>Oct-2018</t>
  </si>
  <si>
    <t>Sep-2018</t>
  </si>
  <si>
    <t>Aug-2018</t>
  </si>
  <si>
    <t>Jul-2018</t>
  </si>
  <si>
    <t>2019-08-13</t>
  </si>
  <si>
    <t>2018-07-01 to 2019-06-30</t>
  </si>
  <si>
    <t>FLORIDA STATE UNIV-MAIN</t>
  </si>
  <si>
    <t xml:space="preserve"> </t>
  </si>
  <si>
    <t>2019-09-05</t>
  </si>
  <si>
    <t>Silverchair</t>
  </si>
  <si>
    <t>SoundAn Acoulogical Treatise</t>
  </si>
  <si>
    <t>Duke University Press</t>
  </si>
  <si>
    <t>10.1215/9780822374824</t>
  </si>
  <si>
    <t>978-0-8223-6022-3</t>
  </si>
  <si>
    <t>978-0-8223-7482-4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</si>
</sst>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indexed="8"/>
      <name val="Calibri"/>
      <family val="2"/>
      <scheme val="minor"/>
    </font>
    <font>
      <b/>
      <sz val="9"/>
      <color indexed="8"/>
      <name val="Arial"/>
      <family val="2"/>
    </font>
    <font>
      <sz val="9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578FAE"/>
      </patternFill>
    </fill>
    <fill>
      <patternFill patternType="solid">
        <fgColor rgb="FFBCD2D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1" fontId="0" fillId="0" borderId="0" xfId="0" applyNumberFormat="1" applyProtection="1">
      <protection locked="0"/>
    </xf>
    <xf numFmtId="0" fontId="1" fillId="0" borderId="0" xfId="0" applyFont="1" applyProtection="1">
      <protection locked="0"/>
    </xf>
    <xf numFmtId="17" fontId="0" fillId="0" borderId="0" xfId="0" applyNumberFormat="1"/>
    <xf numFmtId="14" fontId="0" fillId="0" borderId="0" xfId="0" applyNumberFormat="1"/>
    <xf numFmtId="0" fontId="3" fillId="0" borderId="0" xfId="1" applyNumberFormat="1" applyFont="1" applyAlignment="1">
      <alignment horizontal="left" vertical="top"/>
    </xf>
    <xf numFmtId="0" fontId="2" fillId="0" borderId="0" xfId="1"/>
    <xf numFmtId="0" fontId="3" fillId="2" borderId="0" xfId="1" applyNumberFormat="1" applyFont="1" applyFill="1" applyAlignment="1">
      <alignment horizontal="left"/>
    </xf>
    <xf numFmtId="0" fontId="3" fillId="2" borderId="0" xfId="1" applyNumberFormat="1" applyFont="1" applyFill="1" applyAlignment="1">
      <alignment horizontal="left" wrapText="1"/>
    </xf>
    <xf numFmtId="0" fontId="4" fillId="3" borderId="0" xfId="1" applyNumberFormat="1" applyFont="1" applyFill="1" applyAlignment="1">
      <alignment horizontal="left" vertical="top" wrapText="1"/>
    </xf>
    <xf numFmtId="0" fontId="4" fillId="0" borderId="0" xfId="1" applyNumberFormat="1" applyFont="1" applyAlignment="1">
      <alignment horizontal="left" vertical="top" wrapText="1"/>
    </xf>
  </cellXfs>
  <cellStyles count="2">
    <cellStyle name="Normal" xfId="0" builtinId="0"/>
    <cellStyle name="Normal 2" xfId="1"/>
  </cellStyles>
  <dxfs count="3">
    <dxf>
      <fill>
        <patternFill patternType="solid">
          <fgColor rgb="FFFFEB9C"/>
          <bgColor rgb="FFFFFFFF"/>
        </patternFill>
      </fill>
    </dxf>
    <dxf>
      <fill>
        <patternFill patternType="solid">
          <fgColor rgb="FFFFEB9C"/>
          <bgColor rgb="FFFFFFFF"/>
        </patternFill>
      </fill>
    </dxf>
    <dxf>
      <fill>
        <patternFill patternType="solid">
          <fgColor rgb="FFFFEB9C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workbookViewId="0">
      <selection activeCell="I21" sqref="I21"/>
    </sheetView>
  </sheetViews>
  <sheetFormatPr defaultRowHeight="15" x14ac:dyDescent="0.25"/>
  <sheetData>
    <row r="1" spans="1:20" x14ac:dyDescent="0.25">
      <c r="A1" s="2" t="s">
        <v>34</v>
      </c>
      <c r="B1" s="2" t="s">
        <v>33</v>
      </c>
    </row>
    <row r="2" spans="1:20" x14ac:dyDescent="0.25">
      <c r="A2" s="2" t="s">
        <v>32</v>
      </c>
      <c r="B2" s="2" t="s">
        <v>31</v>
      </c>
    </row>
    <row r="3" spans="1:20" x14ac:dyDescent="0.25">
      <c r="A3" s="2" t="s">
        <v>0</v>
      </c>
      <c r="B3" s="2" t="s">
        <v>30</v>
      </c>
    </row>
    <row r="4" spans="1:20" x14ac:dyDescent="0.25">
      <c r="A4" s="2" t="s">
        <v>29</v>
      </c>
    </row>
    <row r="5" spans="1:20" x14ac:dyDescent="0.25">
      <c r="A5" s="2" t="s">
        <v>28</v>
      </c>
    </row>
    <row r="6" spans="1:20" x14ac:dyDescent="0.25">
      <c r="A6" s="2" t="s">
        <v>27</v>
      </c>
    </row>
    <row r="7" spans="1:20" x14ac:dyDescent="0.25">
      <c r="A7" s="2" t="s">
        <v>26</v>
      </c>
    </row>
    <row r="8" spans="1:20" x14ac:dyDescent="0.25">
      <c r="B8" s="2" t="s">
        <v>25</v>
      </c>
      <c r="C8" s="2" t="s">
        <v>24</v>
      </c>
      <c r="D8" s="2" t="s">
        <v>23</v>
      </c>
      <c r="E8" s="2" t="s">
        <v>22</v>
      </c>
      <c r="F8" s="2" t="s">
        <v>21</v>
      </c>
      <c r="G8" s="2" t="s">
        <v>20</v>
      </c>
      <c r="H8" s="2" t="s">
        <v>19</v>
      </c>
      <c r="I8" s="2" t="s">
        <v>18</v>
      </c>
      <c r="J8" s="2" t="s">
        <v>17</v>
      </c>
      <c r="K8" s="2" t="s">
        <v>16</v>
      </c>
      <c r="L8" s="2" t="s">
        <v>15</v>
      </c>
      <c r="M8" s="2" t="s">
        <v>14</v>
      </c>
      <c r="N8" s="2" t="s">
        <v>13</v>
      </c>
      <c r="O8" s="2" t="s">
        <v>12</v>
      </c>
      <c r="P8" s="2" t="s">
        <v>11</v>
      </c>
      <c r="Q8" s="2" t="s">
        <v>10</v>
      </c>
      <c r="R8" s="2" t="s">
        <v>9</v>
      </c>
      <c r="S8" s="2" t="s">
        <v>8</v>
      </c>
      <c r="T8" s="2" t="s">
        <v>7</v>
      </c>
    </row>
    <row r="9" spans="1:20" x14ac:dyDescent="0.25">
      <c r="A9" t="s">
        <v>6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</row>
    <row r="10" spans="1:20" x14ac:dyDescent="0.25">
      <c r="A10" t="s">
        <v>5</v>
      </c>
      <c r="B10" t="s">
        <v>0</v>
      </c>
      <c r="C10" t="s">
        <v>1</v>
      </c>
      <c r="D10" t="s">
        <v>0</v>
      </c>
      <c r="E10" t="s">
        <v>0</v>
      </c>
      <c r="F10" t="s">
        <v>4</v>
      </c>
      <c r="G10" t="s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2</v>
      </c>
      <c r="R10" s="1">
        <v>0</v>
      </c>
      <c r="S10" s="1">
        <v>0</v>
      </c>
      <c r="T10" s="1">
        <v>0</v>
      </c>
    </row>
    <row r="11" spans="1:20" x14ac:dyDescent="0.25">
      <c r="A11" t="s">
        <v>3</v>
      </c>
      <c r="B11" t="s">
        <v>0</v>
      </c>
      <c r="C11" t="s">
        <v>1</v>
      </c>
      <c r="D11" t="s">
        <v>0</v>
      </c>
      <c r="E11" t="s">
        <v>0</v>
      </c>
      <c r="F11" t="s">
        <v>0</v>
      </c>
      <c r="G11" t="s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3</v>
      </c>
      <c r="R11" s="1">
        <v>0</v>
      </c>
      <c r="S11" s="1">
        <v>0</v>
      </c>
      <c r="T11" s="1">
        <v>0</v>
      </c>
    </row>
    <row r="12" spans="1:20" x14ac:dyDescent="0.25">
      <c r="A12" t="s">
        <v>2</v>
      </c>
      <c r="B12" t="s">
        <v>0</v>
      </c>
      <c r="C12" t="s">
        <v>1</v>
      </c>
      <c r="D12" t="s">
        <v>0</v>
      </c>
      <c r="E12" t="s">
        <v>0</v>
      </c>
      <c r="F12" t="s">
        <v>0</v>
      </c>
      <c r="G12" t="s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2</v>
      </c>
      <c r="S12" s="1">
        <v>0</v>
      </c>
      <c r="T12" s="1">
        <v>0</v>
      </c>
    </row>
  </sheetData>
  <autoFilter ref="A8:T8">
    <sortState ref="A9:U12">
      <sortCondition sortBy="cellColor" ref="A8" dxfId="2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tabSelected="1" workbookViewId="0">
      <selection activeCell="H35" sqref="H35"/>
    </sheetView>
  </sheetViews>
  <sheetFormatPr defaultRowHeight="15" x14ac:dyDescent="0.25"/>
  <cols>
    <col min="1" max="2" width="36" style="6" customWidth="1"/>
    <col min="3" max="10" width="10.7109375" style="6" customWidth="1"/>
    <col min="11" max="20" width="5.42578125" style="6" customWidth="1"/>
    <col min="21" max="21" width="224.5703125" style="6" customWidth="1"/>
    <col min="22" max="16384" width="9.140625" style="6"/>
  </cols>
  <sheetData>
    <row r="1" spans="1:20" ht="15.95" customHeight="1" x14ac:dyDescent="0.25">
      <c r="A1" s="5" t="s">
        <v>34</v>
      </c>
      <c r="B1" s="5" t="s">
        <v>33</v>
      </c>
    </row>
    <row r="2" spans="1:20" ht="15.95" customHeight="1" x14ac:dyDescent="0.25">
      <c r="A2" s="5" t="s">
        <v>32</v>
      </c>
      <c r="B2" s="5" t="s">
        <v>31</v>
      </c>
    </row>
    <row r="3" spans="1:20" ht="15.95" customHeight="1" x14ac:dyDescent="0.25">
      <c r="A3" s="5" t="s">
        <v>106</v>
      </c>
      <c r="B3" s="5" t="s">
        <v>69</v>
      </c>
    </row>
    <row r="4" spans="1:20" ht="15.95" customHeight="1" x14ac:dyDescent="0.25">
      <c r="A4" s="5" t="s">
        <v>29</v>
      </c>
    </row>
    <row r="5" spans="1:20" ht="15.95" customHeight="1" x14ac:dyDescent="0.25">
      <c r="A5" s="5" t="s">
        <v>104</v>
      </c>
    </row>
    <row r="6" spans="1:20" ht="15.95" customHeight="1" x14ac:dyDescent="0.25">
      <c r="A6" s="5" t="s">
        <v>27</v>
      </c>
    </row>
    <row r="7" spans="1:20" ht="12" customHeight="1" x14ac:dyDescent="0.25">
      <c r="A7" s="5" t="s">
        <v>107</v>
      </c>
    </row>
    <row r="8" spans="1:20" ht="45" customHeight="1" x14ac:dyDescent="0.25">
      <c r="A8" s="7" t="s">
        <v>106</v>
      </c>
      <c r="B8" s="7" t="s">
        <v>25</v>
      </c>
      <c r="C8" s="7" t="s">
        <v>24</v>
      </c>
      <c r="D8" s="7" t="s">
        <v>23</v>
      </c>
      <c r="E8" s="8" t="s">
        <v>22</v>
      </c>
      <c r="F8" s="7" t="s">
        <v>21</v>
      </c>
      <c r="G8" s="7" t="s">
        <v>20</v>
      </c>
      <c r="H8" s="7" t="s">
        <v>19</v>
      </c>
      <c r="I8" s="7" t="s">
        <v>102</v>
      </c>
      <c r="J8" s="7" t="s">
        <v>101</v>
      </c>
      <c r="K8" s="8" t="s">
        <v>100</v>
      </c>
      <c r="L8" s="8" t="s">
        <v>99</v>
      </c>
      <c r="M8" s="8" t="s">
        <v>98</v>
      </c>
      <c r="N8" s="8" t="s">
        <v>97</v>
      </c>
      <c r="O8" s="8" t="s">
        <v>96</v>
      </c>
      <c r="P8" s="8" t="s">
        <v>95</v>
      </c>
      <c r="Q8" s="8" t="s">
        <v>94</v>
      </c>
      <c r="R8" s="8" t="s">
        <v>93</v>
      </c>
      <c r="S8" s="8" t="s">
        <v>92</v>
      </c>
      <c r="T8" s="8" t="s">
        <v>91</v>
      </c>
    </row>
    <row r="9" spans="1:20" ht="15" customHeight="1" x14ac:dyDescent="0.25">
      <c r="A9" s="9" t="s">
        <v>63</v>
      </c>
      <c r="B9" s="9"/>
      <c r="C9" s="9" t="s">
        <v>108</v>
      </c>
      <c r="D9" s="9"/>
      <c r="E9" s="9"/>
      <c r="F9" s="9"/>
      <c r="G9" s="9"/>
      <c r="H9" s="9">
        <v>2</v>
      </c>
      <c r="I9" s="9">
        <f>0</f>
        <v>0</v>
      </c>
      <c r="J9" s="9">
        <f>0</f>
        <v>0</v>
      </c>
      <c r="K9" s="9">
        <f>0</f>
        <v>0</v>
      </c>
      <c r="L9" s="9">
        <f>0</f>
        <v>0</v>
      </c>
      <c r="M9" s="9">
        <f>0</f>
        <v>0</v>
      </c>
      <c r="N9" s="9">
        <f>0</f>
        <v>0</v>
      </c>
      <c r="O9" s="9">
        <f>0</f>
        <v>0</v>
      </c>
      <c r="P9" s="9">
        <f>0</f>
        <v>0</v>
      </c>
      <c r="Q9" s="9">
        <f>0</f>
        <v>0</v>
      </c>
      <c r="R9" s="9">
        <v>2</v>
      </c>
      <c r="S9" s="9">
        <f>0</f>
        <v>0</v>
      </c>
      <c r="T9" s="9">
        <f>0</f>
        <v>0</v>
      </c>
    </row>
    <row r="10" spans="1:20" ht="15" customHeight="1" x14ac:dyDescent="0.25">
      <c r="A10" s="10" t="s">
        <v>109</v>
      </c>
      <c r="B10" s="10" t="s">
        <v>110</v>
      </c>
      <c r="C10" s="10" t="s">
        <v>108</v>
      </c>
      <c r="D10" s="10" t="s">
        <v>111</v>
      </c>
      <c r="E10" s="10"/>
      <c r="F10" s="10" t="s">
        <v>112</v>
      </c>
      <c r="G10" s="10" t="s">
        <v>113</v>
      </c>
      <c r="H10" s="10">
        <v>2</v>
      </c>
      <c r="I10" s="10">
        <f>0</f>
        <v>0</v>
      </c>
      <c r="J10" s="10">
        <f>0</f>
        <v>0</v>
      </c>
      <c r="K10" s="10">
        <f>0</f>
        <v>0</v>
      </c>
      <c r="L10" s="10">
        <f>0</f>
        <v>0</v>
      </c>
      <c r="M10" s="10">
        <f>0</f>
        <v>0</v>
      </c>
      <c r="N10" s="10">
        <f>0</f>
        <v>0</v>
      </c>
      <c r="O10" s="10">
        <f>0</f>
        <v>0</v>
      </c>
      <c r="P10" s="10">
        <f>0</f>
        <v>0</v>
      </c>
      <c r="Q10" s="10">
        <f>0</f>
        <v>0</v>
      </c>
      <c r="R10" s="10">
        <v>2</v>
      </c>
      <c r="S10" s="10">
        <f>0</f>
        <v>0</v>
      </c>
      <c r="T10" s="10">
        <f>0</f>
        <v>0</v>
      </c>
    </row>
  </sheetData>
  <printOptions gridLines="1"/>
  <pageMargins left="0.7" right="0.7" top="0.75" bottom="0.75" header="0.3" footer="0.3"/>
  <pageSetup orientation="landscape" useFirstPageNumber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workbookViewId="0">
      <selection activeCell="K36" sqref="K36"/>
    </sheetView>
  </sheetViews>
  <sheetFormatPr defaultRowHeight="15" x14ac:dyDescent="0.25"/>
  <sheetData>
    <row r="1" spans="1:20" x14ac:dyDescent="0.25">
      <c r="A1" t="s">
        <v>34</v>
      </c>
      <c r="B1" t="s">
        <v>33</v>
      </c>
    </row>
    <row r="2" spans="1:20" x14ac:dyDescent="0.25">
      <c r="A2" t="s">
        <v>71</v>
      </c>
      <c r="B2" t="s">
        <v>70</v>
      </c>
    </row>
    <row r="3" spans="1:20" x14ac:dyDescent="0.25">
      <c r="A3">
        <v>4840</v>
      </c>
      <c r="B3" t="s">
        <v>69</v>
      </c>
    </row>
    <row r="4" spans="1:20" x14ac:dyDescent="0.25">
      <c r="A4" t="s">
        <v>68</v>
      </c>
    </row>
    <row r="5" spans="1:20" x14ac:dyDescent="0.25">
      <c r="A5" t="s">
        <v>28</v>
      </c>
    </row>
    <row r="6" spans="1:20" x14ac:dyDescent="0.25">
      <c r="A6" t="s">
        <v>67</v>
      </c>
    </row>
    <row r="7" spans="1:20" x14ac:dyDescent="0.25">
      <c r="A7" s="4">
        <v>43075</v>
      </c>
    </row>
    <row r="8" spans="1:20" x14ac:dyDescent="0.25">
      <c r="B8" t="s">
        <v>25</v>
      </c>
      <c r="C8" t="s">
        <v>24</v>
      </c>
      <c r="D8" t="s">
        <v>23</v>
      </c>
      <c r="E8" t="s">
        <v>22</v>
      </c>
      <c r="F8" t="s">
        <v>21</v>
      </c>
      <c r="G8" t="s">
        <v>20</v>
      </c>
      <c r="H8" t="s">
        <v>19</v>
      </c>
      <c r="I8" s="3">
        <v>42552</v>
      </c>
      <c r="J8" s="3">
        <v>42583</v>
      </c>
      <c r="K8" s="3">
        <v>42614</v>
      </c>
      <c r="L8" s="3">
        <v>42644</v>
      </c>
      <c r="M8" s="3">
        <v>42675</v>
      </c>
      <c r="N8" s="3">
        <v>42705</v>
      </c>
      <c r="O8" s="3">
        <v>42736</v>
      </c>
      <c r="P8" s="3">
        <v>42767</v>
      </c>
      <c r="Q8" s="3">
        <v>42795</v>
      </c>
      <c r="R8" s="3">
        <v>42826</v>
      </c>
      <c r="S8" s="3">
        <v>42856</v>
      </c>
      <c r="T8" s="3">
        <v>42887</v>
      </c>
    </row>
    <row r="9" spans="1:20" x14ac:dyDescent="0.25">
      <c r="A9" t="s">
        <v>63</v>
      </c>
    </row>
    <row r="10" spans="1:20" x14ac:dyDescent="0.25">
      <c r="A10" t="s">
        <v>66</v>
      </c>
      <c r="B10" t="s">
        <v>65</v>
      </c>
      <c r="C10" t="s">
        <v>64</v>
      </c>
      <c r="I10">
        <v>1</v>
      </c>
      <c r="J10">
        <v>0</v>
      </c>
      <c r="K10">
        <v>0</v>
      </c>
      <c r="L10">
        <v>1</v>
      </c>
      <c r="M10">
        <v>3</v>
      </c>
      <c r="N10">
        <v>2</v>
      </c>
      <c r="O10">
        <v>0</v>
      </c>
      <c r="P10">
        <v>0</v>
      </c>
      <c r="Q10">
        <v>2</v>
      </c>
      <c r="R10">
        <v>0</v>
      </c>
      <c r="S10">
        <v>0</v>
      </c>
      <c r="T1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J34" sqref="J34"/>
    </sheetView>
  </sheetViews>
  <sheetFormatPr defaultRowHeight="15" x14ac:dyDescent="0.25"/>
  <sheetData>
    <row r="1" spans="1:19" x14ac:dyDescent="0.25">
      <c r="B1" t="s">
        <v>25</v>
      </c>
      <c r="C1" t="s">
        <v>24</v>
      </c>
      <c r="D1" t="s">
        <v>23</v>
      </c>
      <c r="E1" t="s">
        <v>22</v>
      </c>
      <c r="F1" t="s">
        <v>21</v>
      </c>
      <c r="G1" t="s">
        <v>20</v>
      </c>
      <c r="H1" t="s">
        <v>19</v>
      </c>
      <c r="I1" s="3">
        <v>42552</v>
      </c>
      <c r="J1" s="3">
        <v>42583</v>
      </c>
      <c r="K1" s="3">
        <v>42614</v>
      </c>
      <c r="L1" s="3">
        <v>42644</v>
      </c>
      <c r="M1" s="3">
        <v>42675</v>
      </c>
      <c r="N1" s="3">
        <v>42705</v>
      </c>
      <c r="O1" s="3">
        <v>42736</v>
      </c>
      <c r="P1" s="3">
        <v>42767</v>
      </c>
      <c r="Q1" s="3">
        <v>42795</v>
      </c>
      <c r="R1" s="3">
        <v>42826</v>
      </c>
      <c r="S1" s="3">
        <v>42856</v>
      </c>
    </row>
    <row r="2" spans="1:19" x14ac:dyDescent="0.25">
      <c r="A2" t="s">
        <v>63</v>
      </c>
      <c r="C2" t="s">
        <v>36</v>
      </c>
    </row>
    <row r="3" spans="1:19" x14ac:dyDescent="0.25">
      <c r="A3" t="s">
        <v>62</v>
      </c>
      <c r="B3" t="s">
        <v>37</v>
      </c>
      <c r="C3" t="s">
        <v>36</v>
      </c>
      <c r="E3" t="s">
        <v>57</v>
      </c>
      <c r="G3" t="s">
        <v>55</v>
      </c>
      <c r="I3">
        <v>0</v>
      </c>
      <c r="J3">
        <v>5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25">
      <c r="A4" t="s">
        <v>61</v>
      </c>
      <c r="B4" t="s">
        <v>43</v>
      </c>
      <c r="C4" t="s">
        <v>36</v>
      </c>
      <c r="E4" t="s">
        <v>57</v>
      </c>
      <c r="G4" t="s">
        <v>55</v>
      </c>
      <c r="I4">
        <v>0</v>
      </c>
      <c r="J4">
        <v>0</v>
      </c>
      <c r="K4">
        <v>0</v>
      </c>
      <c r="L4">
        <v>5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25">
      <c r="A5" t="s">
        <v>60</v>
      </c>
      <c r="B5" t="s">
        <v>43</v>
      </c>
      <c r="C5" t="s">
        <v>36</v>
      </c>
      <c r="E5" t="s">
        <v>57</v>
      </c>
      <c r="F5" t="s">
        <v>59</v>
      </c>
      <c r="G5" t="s">
        <v>55</v>
      </c>
      <c r="I5">
        <v>0</v>
      </c>
      <c r="J5">
        <v>0</v>
      </c>
      <c r="K5">
        <v>0</v>
      </c>
      <c r="L5">
        <v>3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3</v>
      </c>
    </row>
    <row r="6" spans="1:19" x14ac:dyDescent="0.25">
      <c r="A6" t="s">
        <v>58</v>
      </c>
      <c r="B6" t="s">
        <v>43</v>
      </c>
      <c r="C6" t="s">
        <v>36</v>
      </c>
      <c r="E6" t="s">
        <v>57</v>
      </c>
      <c r="F6" t="s">
        <v>56</v>
      </c>
      <c r="G6" t="s">
        <v>55</v>
      </c>
      <c r="I6">
        <v>0</v>
      </c>
      <c r="J6">
        <v>0</v>
      </c>
      <c r="K6">
        <v>0</v>
      </c>
      <c r="L6">
        <v>3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25">
      <c r="A7" t="s">
        <v>54</v>
      </c>
      <c r="B7" t="s">
        <v>37</v>
      </c>
      <c r="C7" t="s">
        <v>36</v>
      </c>
      <c r="E7" t="s">
        <v>51</v>
      </c>
      <c r="I7">
        <v>0</v>
      </c>
      <c r="J7">
        <v>0</v>
      </c>
      <c r="K7">
        <v>5</v>
      </c>
      <c r="L7">
        <v>0</v>
      </c>
      <c r="M7">
        <v>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25">
      <c r="A8" t="s">
        <v>53</v>
      </c>
      <c r="B8" t="s">
        <v>37</v>
      </c>
      <c r="C8" t="s">
        <v>36</v>
      </c>
      <c r="E8" t="s">
        <v>51</v>
      </c>
      <c r="F8" t="s">
        <v>50</v>
      </c>
      <c r="I8">
        <v>4</v>
      </c>
      <c r="J8">
        <v>0</v>
      </c>
      <c r="K8">
        <v>0</v>
      </c>
      <c r="L8">
        <v>0</v>
      </c>
      <c r="M8">
        <v>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25">
      <c r="A9" t="s">
        <v>52</v>
      </c>
      <c r="B9" t="s">
        <v>37</v>
      </c>
      <c r="C9" t="s">
        <v>36</v>
      </c>
      <c r="E9" t="s">
        <v>51</v>
      </c>
      <c r="F9" t="s">
        <v>50</v>
      </c>
      <c r="I9">
        <v>3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25">
      <c r="A10" t="s">
        <v>49</v>
      </c>
      <c r="B10" t="s">
        <v>43</v>
      </c>
      <c r="C10" t="s">
        <v>36</v>
      </c>
      <c r="E10" t="s">
        <v>47</v>
      </c>
      <c r="G10" t="s">
        <v>46</v>
      </c>
      <c r="I10">
        <v>0</v>
      </c>
      <c r="J10">
        <v>0</v>
      </c>
      <c r="K10">
        <v>0</v>
      </c>
      <c r="L10">
        <v>3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5">
      <c r="A11" t="s">
        <v>48</v>
      </c>
      <c r="B11" t="s">
        <v>43</v>
      </c>
      <c r="C11" t="s">
        <v>36</v>
      </c>
      <c r="E11" t="s">
        <v>47</v>
      </c>
      <c r="G11" t="s">
        <v>46</v>
      </c>
      <c r="I11">
        <v>0</v>
      </c>
      <c r="J11">
        <v>0</v>
      </c>
      <c r="K11">
        <v>0</v>
      </c>
      <c r="L11">
        <v>4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25">
      <c r="A12" t="s">
        <v>45</v>
      </c>
      <c r="B12" t="s">
        <v>37</v>
      </c>
      <c r="C12" t="s">
        <v>36</v>
      </c>
      <c r="E12" t="s">
        <v>35</v>
      </c>
      <c r="G12" t="s">
        <v>39</v>
      </c>
      <c r="I12">
        <v>0</v>
      </c>
      <c r="J12">
        <v>0</v>
      </c>
      <c r="K12">
        <v>0</v>
      </c>
      <c r="L12">
        <v>0</v>
      </c>
      <c r="M12">
        <v>4</v>
      </c>
      <c r="N12">
        <v>3</v>
      </c>
      <c r="O12">
        <v>0</v>
      </c>
      <c r="P12">
        <v>0</v>
      </c>
      <c r="Q12">
        <v>7</v>
      </c>
      <c r="R12">
        <v>3</v>
      </c>
      <c r="S12">
        <v>0</v>
      </c>
    </row>
    <row r="13" spans="1:19" x14ac:dyDescent="0.25">
      <c r="A13" t="s">
        <v>44</v>
      </c>
      <c r="B13" t="s">
        <v>43</v>
      </c>
      <c r="C13" t="s">
        <v>36</v>
      </c>
      <c r="E13" t="s">
        <v>35</v>
      </c>
      <c r="F13" t="s">
        <v>42</v>
      </c>
      <c r="G13" t="s">
        <v>39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7</v>
      </c>
      <c r="R13">
        <v>0</v>
      </c>
      <c r="S13">
        <v>0</v>
      </c>
    </row>
    <row r="14" spans="1:19" x14ac:dyDescent="0.25">
      <c r="A14" t="s">
        <v>41</v>
      </c>
      <c r="B14" t="s">
        <v>37</v>
      </c>
      <c r="C14" t="s">
        <v>36</v>
      </c>
      <c r="E14" t="s">
        <v>35</v>
      </c>
      <c r="F14" t="s">
        <v>40</v>
      </c>
      <c r="G14" t="s">
        <v>39</v>
      </c>
      <c r="I14">
        <v>0</v>
      </c>
      <c r="J14">
        <v>0</v>
      </c>
      <c r="K14">
        <v>0</v>
      </c>
      <c r="L14">
        <v>0</v>
      </c>
      <c r="M14">
        <v>3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25">
      <c r="A15" t="s">
        <v>38</v>
      </c>
      <c r="B15" t="s">
        <v>37</v>
      </c>
      <c r="C15" t="s">
        <v>36</v>
      </c>
      <c r="E15" t="s">
        <v>35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5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workbookViewId="0">
      <selection activeCell="D35" sqref="D35"/>
    </sheetView>
  </sheetViews>
  <sheetFormatPr defaultRowHeight="15" x14ac:dyDescent="0.25"/>
  <sheetData>
    <row r="1" spans="1:20" x14ac:dyDescent="0.25">
      <c r="A1" s="2" t="s">
        <v>34</v>
      </c>
      <c r="B1" s="2" t="s">
        <v>33</v>
      </c>
    </row>
    <row r="2" spans="1:20" x14ac:dyDescent="0.25">
      <c r="A2" s="2" t="s">
        <v>32</v>
      </c>
      <c r="B2" s="2" t="s">
        <v>31</v>
      </c>
    </row>
    <row r="3" spans="1:20" x14ac:dyDescent="0.25">
      <c r="B3" s="2" t="s">
        <v>30</v>
      </c>
    </row>
    <row r="4" spans="1:20" x14ac:dyDescent="0.25">
      <c r="A4" s="2" t="s">
        <v>29</v>
      </c>
    </row>
    <row r="5" spans="1:20" x14ac:dyDescent="0.25">
      <c r="A5" s="2" t="s">
        <v>87</v>
      </c>
    </row>
    <row r="6" spans="1:20" x14ac:dyDescent="0.25">
      <c r="A6" s="2" t="s">
        <v>27</v>
      </c>
    </row>
    <row r="7" spans="1:20" x14ac:dyDescent="0.25">
      <c r="A7" s="2" t="s">
        <v>86</v>
      </c>
    </row>
    <row r="8" spans="1:20" x14ac:dyDescent="0.25">
      <c r="B8" s="2" t="s">
        <v>25</v>
      </c>
      <c r="C8" s="2" t="s">
        <v>24</v>
      </c>
      <c r="D8" s="2" t="s">
        <v>23</v>
      </c>
      <c r="E8" s="2" t="s">
        <v>22</v>
      </c>
      <c r="F8" s="2" t="s">
        <v>21</v>
      </c>
      <c r="G8" s="2" t="s">
        <v>20</v>
      </c>
      <c r="H8" s="2" t="s">
        <v>19</v>
      </c>
      <c r="I8" s="2" t="s">
        <v>85</v>
      </c>
      <c r="J8" s="2" t="s">
        <v>84</v>
      </c>
      <c r="K8" s="2" t="s">
        <v>83</v>
      </c>
      <c r="L8" s="2" t="s">
        <v>82</v>
      </c>
      <c r="M8" s="2" t="s">
        <v>81</v>
      </c>
      <c r="N8" s="2" t="s">
        <v>80</v>
      </c>
      <c r="O8" s="2" t="s">
        <v>79</v>
      </c>
      <c r="P8" s="2" t="s">
        <v>78</v>
      </c>
      <c r="Q8" s="2" t="s">
        <v>77</v>
      </c>
      <c r="R8" s="2" t="s">
        <v>76</v>
      </c>
      <c r="S8" s="2" t="s">
        <v>75</v>
      </c>
      <c r="T8" s="2" t="s">
        <v>74</v>
      </c>
    </row>
    <row r="9" spans="1:20" x14ac:dyDescent="0.25">
      <c r="A9" t="s">
        <v>6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</row>
    <row r="10" spans="1:20" x14ac:dyDescent="0.25">
      <c r="A10" t="s">
        <v>5</v>
      </c>
      <c r="B10" t="s">
        <v>0</v>
      </c>
      <c r="C10" t="s">
        <v>1</v>
      </c>
      <c r="D10" t="s">
        <v>0</v>
      </c>
      <c r="F10" t="s">
        <v>4</v>
      </c>
      <c r="G10" t="s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2</v>
      </c>
      <c r="S10" s="1">
        <v>0</v>
      </c>
      <c r="T10" s="1">
        <v>0</v>
      </c>
    </row>
    <row r="11" spans="1:20" x14ac:dyDescent="0.25">
      <c r="A11" t="s">
        <v>5</v>
      </c>
      <c r="B11" t="s">
        <v>73</v>
      </c>
      <c r="C11" t="s">
        <v>1</v>
      </c>
      <c r="D11" t="s">
        <v>0</v>
      </c>
      <c r="E11" t="s">
        <v>72</v>
      </c>
      <c r="F11" t="s">
        <v>4</v>
      </c>
      <c r="G11" t="s">
        <v>0</v>
      </c>
      <c r="I11" s="1">
        <v>0</v>
      </c>
      <c r="J11" s="1">
        <v>0</v>
      </c>
      <c r="K11" s="1">
        <v>0</v>
      </c>
      <c r="L11" s="1">
        <v>0</v>
      </c>
      <c r="M11" s="1">
        <v>3</v>
      </c>
      <c r="N11" s="1">
        <v>2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0" x14ac:dyDescent="0.25">
      <c r="A12" t="s">
        <v>3</v>
      </c>
      <c r="B12" t="s">
        <v>0</v>
      </c>
      <c r="C12" t="s">
        <v>1</v>
      </c>
      <c r="D12" t="s">
        <v>0</v>
      </c>
      <c r="F12" t="s">
        <v>0</v>
      </c>
      <c r="G12" t="s">
        <v>0</v>
      </c>
      <c r="I12" s="1">
        <v>0</v>
      </c>
      <c r="J12" s="1">
        <v>5</v>
      </c>
      <c r="K12" s="1">
        <v>0</v>
      </c>
      <c r="L12" s="1">
        <v>0</v>
      </c>
      <c r="M12" s="1">
        <v>0</v>
      </c>
      <c r="N12" s="1">
        <v>0</v>
      </c>
      <c r="O12" s="1">
        <v>3</v>
      </c>
      <c r="P12" s="1">
        <v>3</v>
      </c>
      <c r="Q12" s="1">
        <v>2</v>
      </c>
      <c r="R12" s="1">
        <v>0</v>
      </c>
      <c r="S12" s="1">
        <v>4</v>
      </c>
      <c r="T12" s="1">
        <v>2</v>
      </c>
    </row>
    <row r="13" spans="1:20" x14ac:dyDescent="0.25">
      <c r="A13" t="s">
        <v>2</v>
      </c>
      <c r="B13" t="s">
        <v>0</v>
      </c>
      <c r="C13" t="s">
        <v>1</v>
      </c>
      <c r="D13" t="s">
        <v>0</v>
      </c>
      <c r="F13" t="s">
        <v>0</v>
      </c>
      <c r="G13" t="s">
        <v>0</v>
      </c>
      <c r="I13" s="1">
        <v>0</v>
      </c>
      <c r="J13" s="1">
        <v>8</v>
      </c>
      <c r="K13" s="1">
        <v>2</v>
      </c>
      <c r="L13" s="1">
        <v>0</v>
      </c>
      <c r="M13" s="1">
        <v>2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</sheetData>
  <autoFilter ref="A8:T8">
    <sortState ref="A9:U13">
      <sortCondition sortBy="cellColor" ref="A8" dxfId="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workbookViewId="0">
      <selection activeCell="K36" sqref="K36"/>
    </sheetView>
  </sheetViews>
  <sheetFormatPr defaultRowHeight="15" x14ac:dyDescent="0.25"/>
  <sheetData>
    <row r="1" spans="1:20" x14ac:dyDescent="0.25">
      <c r="A1" t="s">
        <v>34</v>
      </c>
      <c r="B1" t="s">
        <v>33</v>
      </c>
    </row>
    <row r="2" spans="1:20" x14ac:dyDescent="0.25">
      <c r="A2" t="s">
        <v>71</v>
      </c>
      <c r="B2" t="s">
        <v>70</v>
      </c>
    </row>
    <row r="3" spans="1:20" x14ac:dyDescent="0.25">
      <c r="A3">
        <v>4840</v>
      </c>
      <c r="B3" t="s">
        <v>69</v>
      </c>
    </row>
    <row r="4" spans="1:20" x14ac:dyDescent="0.25">
      <c r="A4" t="s">
        <v>68</v>
      </c>
    </row>
    <row r="5" spans="1:20" x14ac:dyDescent="0.25">
      <c r="A5" t="s">
        <v>87</v>
      </c>
    </row>
    <row r="6" spans="1:20" x14ac:dyDescent="0.25">
      <c r="A6" t="s">
        <v>67</v>
      </c>
    </row>
    <row r="7" spans="1:20" x14ac:dyDescent="0.25">
      <c r="A7" s="4">
        <v>43308</v>
      </c>
    </row>
    <row r="8" spans="1:20" x14ac:dyDescent="0.25">
      <c r="B8" t="s">
        <v>25</v>
      </c>
      <c r="C8" t="s">
        <v>24</v>
      </c>
      <c r="D8" t="s">
        <v>23</v>
      </c>
      <c r="E8" t="s">
        <v>22</v>
      </c>
      <c r="F8" t="s">
        <v>21</v>
      </c>
      <c r="G8" t="s">
        <v>20</v>
      </c>
      <c r="H8" t="s">
        <v>19</v>
      </c>
      <c r="I8" s="3">
        <v>42917</v>
      </c>
      <c r="J8" s="3">
        <v>42948</v>
      </c>
      <c r="K8" s="3">
        <v>42979</v>
      </c>
      <c r="L8" s="3">
        <v>43009</v>
      </c>
      <c r="M8" s="3">
        <v>43040</v>
      </c>
      <c r="N8" s="3">
        <v>43070</v>
      </c>
      <c r="O8" s="3">
        <v>43101</v>
      </c>
      <c r="P8" s="3">
        <v>43132</v>
      </c>
      <c r="Q8" s="3">
        <v>43160</v>
      </c>
      <c r="R8" s="3">
        <v>43191</v>
      </c>
      <c r="S8" s="3">
        <v>43221</v>
      </c>
      <c r="T8" s="3">
        <v>43252</v>
      </c>
    </row>
    <row r="9" spans="1:20" x14ac:dyDescent="0.25">
      <c r="A9" t="s">
        <v>63</v>
      </c>
    </row>
    <row r="10" spans="1:20" x14ac:dyDescent="0.25">
      <c r="A10" t="s">
        <v>66</v>
      </c>
      <c r="B10" t="s">
        <v>65</v>
      </c>
      <c r="C10" t="s">
        <v>64</v>
      </c>
      <c r="I10">
        <v>0</v>
      </c>
      <c r="J10">
        <v>0</v>
      </c>
      <c r="K10">
        <v>0</v>
      </c>
      <c r="L10">
        <v>2</v>
      </c>
      <c r="M10">
        <v>3</v>
      </c>
      <c r="N10">
        <v>2</v>
      </c>
      <c r="O10">
        <v>2</v>
      </c>
      <c r="P10">
        <v>0</v>
      </c>
      <c r="Q10">
        <v>0</v>
      </c>
      <c r="R10">
        <v>1</v>
      </c>
      <c r="S10">
        <v>0</v>
      </c>
      <c r="T10">
        <v>3</v>
      </c>
    </row>
    <row r="11" spans="1:20" x14ac:dyDescent="0.25">
      <c r="A11" t="s">
        <v>90</v>
      </c>
      <c r="B11" t="s">
        <v>89</v>
      </c>
      <c r="C11" t="s">
        <v>64</v>
      </c>
      <c r="F11" t="s">
        <v>88</v>
      </c>
      <c r="I11">
        <v>0</v>
      </c>
      <c r="J11">
        <v>0</v>
      </c>
      <c r="K11">
        <v>0</v>
      </c>
      <c r="L11">
        <v>3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workbookViewId="0">
      <selection activeCell="I36" sqref="I36"/>
    </sheetView>
  </sheetViews>
  <sheetFormatPr defaultRowHeight="15" x14ac:dyDescent="0.25"/>
  <cols>
    <col min="6" max="6" width="17" bestFit="1" customWidth="1"/>
  </cols>
  <sheetData>
    <row r="1" spans="1:20" x14ac:dyDescent="0.25">
      <c r="B1" t="s">
        <v>25</v>
      </c>
      <c r="C1" t="s">
        <v>24</v>
      </c>
      <c r="D1" t="s">
        <v>23</v>
      </c>
      <c r="E1" t="s">
        <v>22</v>
      </c>
      <c r="F1" t="s">
        <v>21</v>
      </c>
      <c r="G1" t="s">
        <v>20</v>
      </c>
      <c r="H1" t="s">
        <v>19</v>
      </c>
      <c r="I1" t="s">
        <v>85</v>
      </c>
      <c r="J1" t="s">
        <v>84</v>
      </c>
      <c r="K1" t="s">
        <v>83</v>
      </c>
      <c r="L1" t="s">
        <v>82</v>
      </c>
      <c r="M1" t="s">
        <v>81</v>
      </c>
      <c r="N1" t="s">
        <v>80</v>
      </c>
      <c r="O1" t="s">
        <v>79</v>
      </c>
      <c r="P1" t="s">
        <v>78</v>
      </c>
      <c r="Q1" t="s">
        <v>77</v>
      </c>
      <c r="R1" t="s">
        <v>76</v>
      </c>
      <c r="S1" t="s">
        <v>75</v>
      </c>
      <c r="T1" t="s">
        <v>74</v>
      </c>
    </row>
    <row r="2" spans="1:20" x14ac:dyDescent="0.25">
      <c r="A2" t="s">
        <v>63</v>
      </c>
      <c r="B2" t="s">
        <v>0</v>
      </c>
      <c r="C2" t="s">
        <v>36</v>
      </c>
      <c r="D2" t="s">
        <v>0</v>
      </c>
      <c r="E2" t="s">
        <v>0</v>
      </c>
      <c r="F2" t="s">
        <v>0</v>
      </c>
      <c r="G2" t="s">
        <v>0</v>
      </c>
    </row>
    <row r="3" spans="1:20" x14ac:dyDescent="0.25">
      <c r="A3" t="s">
        <v>60</v>
      </c>
      <c r="B3" t="s">
        <v>43</v>
      </c>
      <c r="C3" t="s">
        <v>36</v>
      </c>
      <c r="D3" t="s">
        <v>0</v>
      </c>
      <c r="E3" t="s">
        <v>57</v>
      </c>
      <c r="F3" t="s">
        <v>59</v>
      </c>
      <c r="G3" t="s">
        <v>55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2</v>
      </c>
      <c r="R3">
        <v>0</v>
      </c>
      <c r="S3">
        <v>0</v>
      </c>
      <c r="T3">
        <v>0</v>
      </c>
    </row>
    <row r="4" spans="1:20" x14ac:dyDescent="0.25">
      <c r="A4" t="s">
        <v>58</v>
      </c>
      <c r="B4" t="s">
        <v>43</v>
      </c>
      <c r="C4" t="s">
        <v>36</v>
      </c>
      <c r="D4" t="s">
        <v>0</v>
      </c>
      <c r="E4" t="s">
        <v>57</v>
      </c>
      <c r="F4" t="s">
        <v>56</v>
      </c>
      <c r="G4" t="s">
        <v>55</v>
      </c>
      <c r="I4">
        <v>0</v>
      </c>
      <c r="J4">
        <v>0</v>
      </c>
      <c r="K4">
        <v>0</v>
      </c>
      <c r="L4">
        <v>0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25">
      <c r="A5" t="s">
        <v>53</v>
      </c>
      <c r="B5" t="s">
        <v>37</v>
      </c>
      <c r="C5" t="s">
        <v>36</v>
      </c>
      <c r="D5" t="s">
        <v>0</v>
      </c>
      <c r="E5" t="s">
        <v>51</v>
      </c>
      <c r="F5" t="s">
        <v>50</v>
      </c>
      <c r="I5">
        <v>2</v>
      </c>
      <c r="J5">
        <v>0</v>
      </c>
      <c r="K5">
        <v>2</v>
      </c>
      <c r="L5">
        <v>2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25">
      <c r="A6" t="s">
        <v>52</v>
      </c>
      <c r="B6" t="s">
        <v>37</v>
      </c>
      <c r="C6" t="s">
        <v>36</v>
      </c>
      <c r="D6" t="s">
        <v>0</v>
      </c>
      <c r="E6" t="s">
        <v>51</v>
      </c>
      <c r="F6" t="s">
        <v>50</v>
      </c>
      <c r="I6">
        <v>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</v>
      </c>
      <c r="Q6">
        <v>0</v>
      </c>
      <c r="R6">
        <v>0</v>
      </c>
      <c r="S6">
        <v>0</v>
      </c>
      <c r="T6">
        <v>0</v>
      </c>
    </row>
    <row r="7" spans="1:20" x14ac:dyDescent="0.25">
      <c r="A7" t="s">
        <v>45</v>
      </c>
      <c r="B7" t="s">
        <v>37</v>
      </c>
      <c r="C7" t="s">
        <v>36</v>
      </c>
      <c r="D7" t="s">
        <v>0</v>
      </c>
      <c r="E7" t="s">
        <v>35</v>
      </c>
      <c r="G7" t="s">
        <v>39</v>
      </c>
      <c r="I7">
        <v>2</v>
      </c>
      <c r="J7">
        <v>0</v>
      </c>
      <c r="K7">
        <v>0</v>
      </c>
      <c r="L7">
        <v>2</v>
      </c>
      <c r="M7">
        <v>4</v>
      </c>
      <c r="N7">
        <v>2</v>
      </c>
      <c r="O7">
        <v>0</v>
      </c>
      <c r="P7">
        <v>0</v>
      </c>
      <c r="Q7">
        <v>2</v>
      </c>
      <c r="R7">
        <v>2</v>
      </c>
      <c r="S7">
        <v>0</v>
      </c>
      <c r="T7">
        <v>0</v>
      </c>
    </row>
    <row r="8" spans="1:20" x14ac:dyDescent="0.25">
      <c r="A8" t="s">
        <v>41</v>
      </c>
      <c r="B8" t="s">
        <v>37</v>
      </c>
      <c r="C8" t="s">
        <v>36</v>
      </c>
      <c r="D8" t="s">
        <v>0</v>
      </c>
      <c r="E8" t="s">
        <v>35</v>
      </c>
      <c r="F8" t="s">
        <v>40</v>
      </c>
      <c r="G8" t="s">
        <v>39</v>
      </c>
      <c r="I8">
        <v>0</v>
      </c>
      <c r="J8">
        <v>3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 x14ac:dyDescent="0.25">
      <c r="A9" t="s">
        <v>38</v>
      </c>
      <c r="B9" t="s">
        <v>37</v>
      </c>
      <c r="C9" t="s">
        <v>36</v>
      </c>
      <c r="D9" t="s">
        <v>0</v>
      </c>
      <c r="E9" t="s">
        <v>35</v>
      </c>
      <c r="I9">
        <v>0</v>
      </c>
      <c r="J9">
        <v>0</v>
      </c>
      <c r="K9">
        <v>0</v>
      </c>
      <c r="L9">
        <v>3</v>
      </c>
      <c r="M9">
        <v>2</v>
      </c>
      <c r="N9">
        <v>0</v>
      </c>
      <c r="O9">
        <v>0</v>
      </c>
      <c r="P9">
        <v>3</v>
      </c>
      <c r="Q9">
        <v>2</v>
      </c>
      <c r="R9">
        <v>0</v>
      </c>
      <c r="S9">
        <v>0</v>
      </c>
      <c r="T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workbookViewId="0">
      <selection activeCell="C36" sqref="C36"/>
    </sheetView>
  </sheetViews>
  <sheetFormatPr defaultRowHeight="15" x14ac:dyDescent="0.25"/>
  <sheetData>
    <row r="1" spans="1:20" x14ac:dyDescent="0.25">
      <c r="A1" s="2" t="s">
        <v>34</v>
      </c>
      <c r="B1" s="2" t="s">
        <v>33</v>
      </c>
    </row>
    <row r="2" spans="1:20" x14ac:dyDescent="0.25">
      <c r="A2" s="2" t="s">
        <v>105</v>
      </c>
      <c r="B2" s="2" t="s">
        <v>31</v>
      </c>
    </row>
    <row r="3" spans="1:20" x14ac:dyDescent="0.25">
      <c r="B3" s="2" t="s">
        <v>30</v>
      </c>
    </row>
    <row r="4" spans="1:20" x14ac:dyDescent="0.25">
      <c r="A4" s="2" t="s">
        <v>29</v>
      </c>
    </row>
    <row r="5" spans="1:20" x14ac:dyDescent="0.25">
      <c r="A5" s="2" t="s">
        <v>104</v>
      </c>
    </row>
    <row r="6" spans="1:20" x14ac:dyDescent="0.25">
      <c r="A6" s="2" t="s">
        <v>27</v>
      </c>
    </row>
    <row r="7" spans="1:20" x14ac:dyDescent="0.25">
      <c r="A7" s="2" t="s">
        <v>103</v>
      </c>
    </row>
    <row r="8" spans="1:20" x14ac:dyDescent="0.25">
      <c r="B8" s="2" t="s">
        <v>25</v>
      </c>
      <c r="C8" s="2" t="s">
        <v>24</v>
      </c>
      <c r="D8" s="2" t="s">
        <v>23</v>
      </c>
      <c r="E8" s="2" t="s">
        <v>22</v>
      </c>
      <c r="F8" s="2" t="s">
        <v>21</v>
      </c>
      <c r="G8" s="2" t="s">
        <v>20</v>
      </c>
      <c r="H8" s="2" t="s">
        <v>19</v>
      </c>
      <c r="I8" s="2" t="s">
        <v>102</v>
      </c>
      <c r="J8" s="2" t="s">
        <v>101</v>
      </c>
      <c r="K8" s="2" t="s">
        <v>100</v>
      </c>
      <c r="L8" s="2" t="s">
        <v>99</v>
      </c>
      <c r="M8" s="2" t="s">
        <v>98</v>
      </c>
      <c r="N8" s="2" t="s">
        <v>97</v>
      </c>
      <c r="O8" s="2" t="s">
        <v>96</v>
      </c>
      <c r="P8" s="2" t="s">
        <v>95</v>
      </c>
      <c r="Q8" s="2" t="s">
        <v>94</v>
      </c>
      <c r="R8" s="2" t="s">
        <v>93</v>
      </c>
      <c r="S8" s="2" t="s">
        <v>92</v>
      </c>
      <c r="T8" s="2" t="s">
        <v>91</v>
      </c>
    </row>
    <row r="9" spans="1:20" x14ac:dyDescent="0.25">
      <c r="A9" t="s">
        <v>6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</row>
    <row r="10" spans="1:20" x14ac:dyDescent="0.25">
      <c r="A10" t="s">
        <v>3</v>
      </c>
      <c r="B10" t="s">
        <v>0</v>
      </c>
      <c r="C10" t="s">
        <v>1</v>
      </c>
      <c r="D10" t="s">
        <v>0</v>
      </c>
      <c r="F10" t="s">
        <v>0</v>
      </c>
      <c r="G10" t="s">
        <v>0</v>
      </c>
      <c r="I10" s="1">
        <v>2</v>
      </c>
      <c r="J10" s="1">
        <v>2</v>
      </c>
      <c r="K10" s="1">
        <v>2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4</v>
      </c>
      <c r="R10" s="1">
        <v>0</v>
      </c>
      <c r="S10" s="1">
        <v>3</v>
      </c>
      <c r="T10" s="1">
        <v>0</v>
      </c>
    </row>
    <row r="11" spans="1:20" x14ac:dyDescent="0.25">
      <c r="A11" t="s">
        <v>2</v>
      </c>
      <c r="B11" t="s">
        <v>0</v>
      </c>
      <c r="C11" t="s">
        <v>1</v>
      </c>
      <c r="D11" t="s">
        <v>0</v>
      </c>
      <c r="F11" t="s">
        <v>0</v>
      </c>
      <c r="G11" t="s">
        <v>0</v>
      </c>
      <c r="I11" s="1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</sheetData>
  <autoFilter ref="A8:T8">
    <sortState ref="A9:U11">
      <sortCondition sortBy="cellColor" ref="A8" dxfId="0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workbookViewId="0">
      <selection activeCell="I36" sqref="I36"/>
    </sheetView>
  </sheetViews>
  <sheetFormatPr defaultRowHeight="15" x14ac:dyDescent="0.25"/>
  <sheetData>
    <row r="1" spans="1:20" x14ac:dyDescent="0.25">
      <c r="A1" t="s">
        <v>34</v>
      </c>
      <c r="B1" t="s">
        <v>33</v>
      </c>
    </row>
    <row r="2" spans="1:20" x14ac:dyDescent="0.25">
      <c r="A2" t="s">
        <v>71</v>
      </c>
      <c r="B2" t="s">
        <v>70</v>
      </c>
    </row>
    <row r="3" spans="1:20" x14ac:dyDescent="0.25">
      <c r="A3">
        <v>4840</v>
      </c>
      <c r="B3" t="s">
        <v>69</v>
      </c>
    </row>
    <row r="4" spans="1:20" x14ac:dyDescent="0.25">
      <c r="A4" t="s">
        <v>68</v>
      </c>
    </row>
    <row r="5" spans="1:20" x14ac:dyDescent="0.25">
      <c r="A5" t="s">
        <v>104</v>
      </c>
    </row>
    <row r="6" spans="1:20" x14ac:dyDescent="0.25">
      <c r="A6" t="s">
        <v>67</v>
      </c>
    </row>
    <row r="7" spans="1:20" x14ac:dyDescent="0.25">
      <c r="A7" s="4">
        <v>43692</v>
      </c>
    </row>
    <row r="8" spans="1:20" x14ac:dyDescent="0.25">
      <c r="B8" t="s">
        <v>25</v>
      </c>
      <c r="C8" t="s">
        <v>24</v>
      </c>
      <c r="D8" t="s">
        <v>23</v>
      </c>
      <c r="E8" t="s">
        <v>22</v>
      </c>
      <c r="F8" t="s">
        <v>21</v>
      </c>
      <c r="G8" t="s">
        <v>20</v>
      </c>
      <c r="H8" t="s">
        <v>19</v>
      </c>
      <c r="I8" s="3">
        <v>43282</v>
      </c>
      <c r="J8" s="3">
        <v>43313</v>
      </c>
      <c r="K8" s="3">
        <v>43344</v>
      </c>
      <c r="L8" s="3">
        <v>43374</v>
      </c>
      <c r="M8" s="3">
        <v>43405</v>
      </c>
      <c r="N8" s="3">
        <v>43435</v>
      </c>
      <c r="O8" s="3">
        <v>43466</v>
      </c>
      <c r="P8" s="3">
        <v>43497</v>
      </c>
      <c r="Q8" s="3">
        <v>43525</v>
      </c>
      <c r="R8" s="3">
        <v>43556</v>
      </c>
      <c r="S8" s="3">
        <v>43586</v>
      </c>
      <c r="T8" s="3">
        <v>43617</v>
      </c>
    </row>
    <row r="9" spans="1:20" x14ac:dyDescent="0.25">
      <c r="A9" t="s">
        <v>63</v>
      </c>
    </row>
    <row r="10" spans="1:20" x14ac:dyDescent="0.25">
      <c r="A10" t="s">
        <v>66</v>
      </c>
      <c r="B10" t="s">
        <v>65</v>
      </c>
      <c r="C10" t="s">
        <v>64</v>
      </c>
      <c r="I10">
        <v>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workbookViewId="0">
      <selection activeCell="A8" sqref="A8"/>
    </sheetView>
  </sheetViews>
  <sheetFormatPr defaultRowHeight="15" x14ac:dyDescent="0.25"/>
  <sheetData>
    <row r="1" spans="1:20" x14ac:dyDescent="0.25">
      <c r="A1" t="s">
        <v>106</v>
      </c>
      <c r="B1" t="s">
        <v>25</v>
      </c>
      <c r="C1" t="s">
        <v>24</v>
      </c>
      <c r="D1" t="s">
        <v>23</v>
      </c>
      <c r="E1" t="s">
        <v>22</v>
      </c>
      <c r="F1" t="s">
        <v>21</v>
      </c>
      <c r="G1" t="s">
        <v>20</v>
      </c>
      <c r="H1" t="s">
        <v>19</v>
      </c>
      <c r="I1" t="s">
        <v>102</v>
      </c>
      <c r="J1" t="s">
        <v>101</v>
      </c>
      <c r="K1" t="s">
        <v>100</v>
      </c>
      <c r="L1" t="s">
        <v>99</v>
      </c>
      <c r="M1" t="s">
        <v>98</v>
      </c>
      <c r="N1" t="s">
        <v>97</v>
      </c>
      <c r="O1" t="s">
        <v>96</v>
      </c>
      <c r="P1" t="s">
        <v>95</v>
      </c>
      <c r="Q1" t="s">
        <v>94</v>
      </c>
      <c r="R1" t="s">
        <v>93</v>
      </c>
      <c r="S1" t="s">
        <v>92</v>
      </c>
      <c r="T1" t="s">
        <v>91</v>
      </c>
    </row>
    <row r="2" spans="1:20" x14ac:dyDescent="0.25">
      <c r="A2" t="s">
        <v>63</v>
      </c>
      <c r="B2" t="s">
        <v>106</v>
      </c>
      <c r="C2" t="s">
        <v>36</v>
      </c>
      <c r="D2" t="s">
        <v>106</v>
      </c>
      <c r="E2" t="s">
        <v>106</v>
      </c>
      <c r="F2" t="s">
        <v>106</v>
      </c>
      <c r="G2" t="s">
        <v>106</v>
      </c>
    </row>
    <row r="3" spans="1:20" x14ac:dyDescent="0.25">
      <c r="A3" t="s">
        <v>60</v>
      </c>
      <c r="B3" t="s">
        <v>43</v>
      </c>
      <c r="C3" t="s">
        <v>36</v>
      </c>
      <c r="D3" t="s">
        <v>106</v>
      </c>
      <c r="E3" t="s">
        <v>57</v>
      </c>
      <c r="F3" t="s">
        <v>59</v>
      </c>
      <c r="G3" t="s">
        <v>55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2</v>
      </c>
      <c r="P3">
        <v>0</v>
      </c>
      <c r="Q3">
        <v>0</v>
      </c>
      <c r="R3">
        <v>0</v>
      </c>
      <c r="S3">
        <v>0</v>
      </c>
      <c r="T3">
        <v>0</v>
      </c>
    </row>
    <row r="4" spans="1:20" x14ac:dyDescent="0.25">
      <c r="A4" t="s">
        <v>53</v>
      </c>
      <c r="B4" t="s">
        <v>37</v>
      </c>
      <c r="C4" t="s">
        <v>36</v>
      </c>
      <c r="D4" t="s">
        <v>106</v>
      </c>
      <c r="E4" t="s">
        <v>51</v>
      </c>
      <c r="F4" t="s">
        <v>50</v>
      </c>
      <c r="I4">
        <v>0</v>
      </c>
      <c r="J4">
        <v>22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25">
      <c r="A5" t="s">
        <v>52</v>
      </c>
      <c r="B5" t="s">
        <v>37</v>
      </c>
      <c r="C5" t="s">
        <v>36</v>
      </c>
      <c r="D5" t="s">
        <v>106</v>
      </c>
      <c r="E5" t="s">
        <v>51</v>
      </c>
      <c r="F5" t="s">
        <v>50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4</v>
      </c>
      <c r="P5">
        <v>0</v>
      </c>
      <c r="Q5">
        <v>0</v>
      </c>
      <c r="R5">
        <v>0</v>
      </c>
      <c r="S5">
        <v>0</v>
      </c>
      <c r="T5">
        <v>2</v>
      </c>
    </row>
    <row r="6" spans="1:20" x14ac:dyDescent="0.25">
      <c r="A6" t="s">
        <v>48</v>
      </c>
      <c r="B6" t="s">
        <v>43</v>
      </c>
      <c r="C6" t="s">
        <v>36</v>
      </c>
      <c r="D6" t="s">
        <v>106</v>
      </c>
      <c r="E6" t="s">
        <v>47</v>
      </c>
      <c r="G6" t="s">
        <v>46</v>
      </c>
      <c r="I6">
        <v>0</v>
      </c>
      <c r="J6">
        <v>0</v>
      </c>
      <c r="K6">
        <v>0</v>
      </c>
      <c r="L6">
        <v>0</v>
      </c>
      <c r="M6">
        <v>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25">
      <c r="A7" t="s">
        <v>45</v>
      </c>
      <c r="B7" t="s">
        <v>37</v>
      </c>
      <c r="C7" t="s">
        <v>36</v>
      </c>
      <c r="D7" t="s">
        <v>106</v>
      </c>
      <c r="E7" t="s">
        <v>35</v>
      </c>
      <c r="G7" t="s">
        <v>39</v>
      </c>
      <c r="I7">
        <v>0</v>
      </c>
      <c r="J7">
        <v>5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2</v>
      </c>
      <c r="S7">
        <v>0</v>
      </c>
      <c r="T7">
        <v>0</v>
      </c>
    </row>
    <row r="8" spans="1:20" x14ac:dyDescent="0.25">
      <c r="A8" t="s">
        <v>38</v>
      </c>
      <c r="B8" t="s">
        <v>37</v>
      </c>
      <c r="C8" t="s">
        <v>36</v>
      </c>
      <c r="D8" t="s">
        <v>106</v>
      </c>
      <c r="E8" t="s">
        <v>35</v>
      </c>
      <c r="I8">
        <v>0</v>
      </c>
      <c r="J8">
        <v>2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EBSCO 16-17</vt:lpstr>
      <vt:lpstr>PQ 16-17</vt:lpstr>
      <vt:lpstr>Gale 16-17</vt:lpstr>
      <vt:lpstr>EBSCO 17-18</vt:lpstr>
      <vt:lpstr>PQ 17-18</vt:lpstr>
      <vt:lpstr>Gale 17-18</vt:lpstr>
      <vt:lpstr>EBSCO 18-19</vt:lpstr>
      <vt:lpstr>PQ 18-19</vt:lpstr>
      <vt:lpstr>Gale 18-19</vt:lpstr>
      <vt:lpstr>Duke 18-19</vt:lpstr>
    </vt:vector>
  </TitlesOfParts>
  <Company>Florida State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Elissa Reiskind</dc:creator>
  <cp:lastModifiedBy>Elissa Reiskind</cp:lastModifiedBy>
  <dcterms:created xsi:type="dcterms:W3CDTF">2021-10-06T19:29:36Z</dcterms:created>
  <dcterms:modified xsi:type="dcterms:W3CDTF">2023-02-15T16:22:52Z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7f5b7b80-7ad0-427e-b6e0-0d0fce363f32</vt:lpwstr>
  </property>
</Properties>
</file>