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en\Desktop\math\"/>
    </mc:Choice>
  </mc:AlternateContent>
  <xr:revisionPtr revIDLastSave="0" documentId="8_{3D1B72E2-9B64-4C1A-9D8E-717DD72B11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истемы линейных уравнени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10" i="1"/>
  <c r="E4" i="1"/>
  <c r="E8" i="1" s="1"/>
  <c r="E12" i="1" s="1"/>
  <c r="E16" i="1" s="1"/>
  <c r="D4" i="1"/>
  <c r="D8" i="1" s="1"/>
  <c r="D12" i="1" s="1"/>
  <c r="D16" i="1" s="1"/>
  <c r="C4" i="1"/>
  <c r="C8" i="1" s="1"/>
  <c r="C12" i="1" s="1"/>
  <c r="C16" i="1" s="1"/>
  <c r="B4" i="1"/>
  <c r="B8" i="1" s="1"/>
  <c r="E3" i="1"/>
  <c r="E7" i="1" s="1"/>
  <c r="D3" i="1"/>
  <c r="D7" i="1" s="1"/>
  <c r="C3" i="1"/>
  <c r="C7" i="1" s="1"/>
  <c r="B3" i="1"/>
  <c r="E2" i="1"/>
  <c r="D2" i="1"/>
  <c r="C2" i="1"/>
  <c r="B2" i="1"/>
  <c r="D6" i="1" l="1"/>
  <c r="D10" i="1" s="1"/>
  <c r="B12" i="1"/>
  <c r="B16" i="1" s="1"/>
  <c r="D15" i="1"/>
  <c r="E6" i="1"/>
  <c r="E10" i="1" s="1"/>
  <c r="B6" i="1"/>
  <c r="B7" i="1"/>
  <c r="C9" i="1" s="1"/>
  <c r="C6" i="1"/>
  <c r="C10" i="1" s="1"/>
  <c r="C5" i="1"/>
  <c r="E15" i="1" l="1"/>
  <c r="B11" i="1"/>
  <c r="B15" i="1" s="1"/>
  <c r="D14" i="1" l="1"/>
  <c r="C15" i="1"/>
  <c r="C14" i="1"/>
  <c r="B14" i="1"/>
  <c r="E14" i="1"/>
</calcChain>
</file>

<file path=xl/sharedStrings.xml><?xml version="1.0" encoding="utf-8"?>
<sst xmlns="http://schemas.openxmlformats.org/spreadsheetml/2006/main" count="27" uniqueCount="23">
  <si>
    <t>Запишем систему в виде:</t>
  </si>
  <si>
    <t>A)</t>
  </si>
  <si>
    <t>B)</t>
  </si>
  <si>
    <t>Добавим 2-ую строку к 1-ой:</t>
  </si>
  <si>
    <t>RANG = 2</t>
  </si>
  <si>
    <t>RANG=3</t>
  </si>
  <si>
    <r>
      <t>Ранг матрицы </t>
    </r>
    <r>
      <rPr>
        <b/>
        <i/>
        <sz val="11"/>
        <color rgb="FF333333"/>
        <rFont val="Calibri"/>
        <family val="2"/>
        <charset val="204"/>
        <scheme val="minor"/>
      </rPr>
      <t>B</t>
    </r>
    <r>
      <rPr>
        <b/>
        <sz val="11"/>
        <color rgb="FF333333"/>
        <rFont val="Calibri"/>
        <family val="2"/>
        <charset val="204"/>
        <scheme val="minor"/>
      </rPr>
      <t> (rangB=3) больше ранга матрицы </t>
    </r>
    <r>
      <rPr>
        <b/>
        <i/>
        <sz val="11"/>
        <color rgb="FF333333"/>
        <rFont val="Calibri"/>
        <family val="2"/>
        <charset val="204"/>
        <scheme val="minor"/>
      </rPr>
      <t>A</t>
    </r>
    <r>
      <rPr>
        <b/>
        <sz val="11"/>
        <color rgb="FF333333"/>
        <rFont val="Calibri"/>
        <family val="2"/>
        <charset val="204"/>
        <scheme val="minor"/>
      </rPr>
      <t>(rangA=2).</t>
    </r>
  </si>
  <si>
    <r>
      <t>Система не совместна</t>
    </r>
    <r>
      <rPr>
        <sz val="11"/>
        <color rgb="FF333333"/>
        <rFont val="Calibri"/>
        <family val="2"/>
        <charset val="204"/>
        <scheme val="minor"/>
      </rPr>
      <t>.</t>
    </r>
  </si>
  <si>
    <t>Определим ранг основной системы системы(A).</t>
  </si>
  <si>
    <t>Определим ранг расширенной системы системы(B).</t>
  </si>
  <si>
    <t>Умножим 1-ую строку на (-3). Добавим 2-ую строку к 1-ой:</t>
  </si>
  <si>
    <t>Умножим 2-ую строку на (-4). Умножим 3-ую строку на (3). Добавим 3-ую строку к 2-ой:</t>
  </si>
  <si>
    <t>Умножим 1-ую строку на (-1). Умножим 2-ую строку на (2). Добавим 2-ую строку к 1-ой:</t>
  </si>
  <si>
    <t>RANG = 3</t>
  </si>
  <si>
    <t>Поскольку ранг основной матрицы равен рангу расширенной, то система является совместной.</t>
  </si>
  <si>
    <t>rang(A) = rang(B) = 3</t>
  </si>
  <si>
    <t>6x3 = 93</t>
  </si>
  <si>
    <t>- x2 - x3 = 31</t>
  </si>
  <si>
    <t>4x1 - 7x2 + x3 = 5</t>
  </si>
  <si>
    <t>x3 = 31/2</t>
  </si>
  <si>
    <t>x2 = - 93/2</t>
  </si>
  <si>
    <t>x1 = - 84</t>
  </si>
  <si>
    <t>Система является определенной, т.к. имеет одно решение.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</si>
</sst>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8"/>
      <color rgb="FF333333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  <font>
      <b/>
      <i/>
      <sz val="11"/>
      <color rgb="FF33333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85" zoomScaleNormal="85" workbookViewId="0">
      <selection activeCell="T25" sqref="T25"/>
    </sheetView>
  </sheetViews>
  <sheetFormatPr defaultRowHeight="14.4" x14ac:dyDescent="0.3"/>
  <sheetData>
    <row r="1" spans="1:13" ht="15" thickBot="1" x14ac:dyDescent="0.35">
      <c r="B1" s="2" t="s">
        <v>0</v>
      </c>
      <c r="H1" s="7"/>
      <c r="J1" t="s">
        <v>0</v>
      </c>
    </row>
    <row r="2" spans="1:13" ht="15" thickBot="1" x14ac:dyDescent="0.35">
      <c r="A2" t="s">
        <v>1</v>
      </c>
      <c r="B2">
        <f>1</f>
        <v>1</v>
      </c>
      <c r="C2">
        <f>2</f>
        <v>2</v>
      </c>
      <c r="D2">
        <f>3</f>
        <v>3</v>
      </c>
      <c r="E2">
        <f>4</f>
        <v>4</v>
      </c>
      <c r="H2" s="7"/>
      <c r="I2" t="s">
        <v>2</v>
      </c>
      <c r="J2" s="6">
        <v>1</v>
      </c>
      <c r="K2" s="6">
        <v>-1</v>
      </c>
      <c r="L2" s="6">
        <v>3</v>
      </c>
      <c r="M2" s="6">
        <v>9</v>
      </c>
    </row>
    <row r="3" spans="1:13" ht="15" thickBot="1" x14ac:dyDescent="0.35">
      <c r="B3">
        <f>2</f>
        <v>2</v>
      </c>
      <c r="C3">
        <f>1</f>
        <v>1</v>
      </c>
      <c r="D3">
        <f>-1</f>
        <v>-1</v>
      </c>
      <c r="E3">
        <f>3</f>
        <v>3</v>
      </c>
      <c r="H3" s="7"/>
      <c r="J3" s="6">
        <v>3</v>
      </c>
      <c r="K3" s="6">
        <v>-5</v>
      </c>
      <c r="L3" s="6">
        <v>1</v>
      </c>
      <c r="M3" s="6">
        <v>-4</v>
      </c>
    </row>
    <row r="4" spans="1:13" ht="15" thickBot="1" x14ac:dyDescent="0.35">
      <c r="B4">
        <f>3</f>
        <v>3</v>
      </c>
      <c r="C4">
        <f>3</f>
        <v>3</v>
      </c>
      <c r="D4">
        <f>2</f>
        <v>2</v>
      </c>
      <c r="E4">
        <f>10</f>
        <v>10</v>
      </c>
      <c r="H4" s="7"/>
      <c r="J4" s="6">
        <v>4</v>
      </c>
      <c r="K4" s="6">
        <v>-7</v>
      </c>
      <c r="L4" s="6">
        <v>1</v>
      </c>
      <c r="M4" s="6">
        <v>5</v>
      </c>
    </row>
    <row r="5" spans="1:13" ht="15" thickBot="1" x14ac:dyDescent="0.35">
      <c r="C5" t="str">
        <f>CONCATENATE("Умножим 1-ю строку на (",B5,") и сложим с 2-й строкой")</f>
        <v>Умножим 1-ю строку на () и сложим с 2-й строкой</v>
      </c>
      <c r="H5" s="7"/>
      <c r="K5" s="4" t="s">
        <v>10</v>
      </c>
    </row>
    <row r="6" spans="1:13" ht="15" thickBot="1" x14ac:dyDescent="0.35">
      <c r="B6">
        <f>-B3/B2*B2+B3</f>
        <v>0</v>
      </c>
      <c r="C6">
        <f>-B3/B2*C2+C3</f>
        <v>-3</v>
      </c>
      <c r="D6">
        <f>-B3/B2*D2+D3</f>
        <v>-7</v>
      </c>
      <c r="E6">
        <f>-B3/B2*E2+E3</f>
        <v>-5</v>
      </c>
      <c r="H6" s="7"/>
      <c r="J6" s="6">
        <v>0</v>
      </c>
      <c r="K6" s="6">
        <v>-2</v>
      </c>
      <c r="L6" s="6">
        <v>-8</v>
      </c>
      <c r="M6" s="6">
        <v>-31</v>
      </c>
    </row>
    <row r="7" spans="1:13" ht="15" thickBot="1" x14ac:dyDescent="0.35">
      <c r="B7">
        <f t="shared" ref="B7:E8" si="0">B3</f>
        <v>2</v>
      </c>
      <c r="C7">
        <f t="shared" si="0"/>
        <v>1</v>
      </c>
      <c r="D7">
        <f t="shared" si="0"/>
        <v>-1</v>
      </c>
      <c r="E7">
        <f t="shared" si="0"/>
        <v>3</v>
      </c>
      <c r="H7" s="7"/>
      <c r="J7" s="6">
        <v>3</v>
      </c>
      <c r="K7" s="6">
        <v>-5</v>
      </c>
      <c r="L7" s="6">
        <v>1</v>
      </c>
      <c r="M7" s="6">
        <v>-4</v>
      </c>
    </row>
    <row r="8" spans="1:13" ht="15" thickBot="1" x14ac:dyDescent="0.35">
      <c r="B8">
        <f t="shared" si="0"/>
        <v>3</v>
      </c>
      <c r="C8">
        <f t="shared" si="0"/>
        <v>3</v>
      </c>
      <c r="D8">
        <f t="shared" si="0"/>
        <v>2</v>
      </c>
      <c r="E8">
        <f t="shared" si="0"/>
        <v>10</v>
      </c>
      <c r="H8" s="7"/>
      <c r="J8" s="6">
        <v>4</v>
      </c>
      <c r="K8" s="6">
        <v>-7</v>
      </c>
      <c r="L8" s="6">
        <v>1</v>
      </c>
      <c r="M8" s="6">
        <v>5</v>
      </c>
    </row>
    <row r="9" spans="1:13" ht="15" thickBot="1" x14ac:dyDescent="0.35">
      <c r="C9" t="str">
        <f>CONCATENATE("Умножим 2-ю строку на (",B9,") и сложим с 3-й строкой")</f>
        <v>Умножим 2-ю строку на () и сложим с 3-й строкой</v>
      </c>
      <c r="H9" s="7"/>
      <c r="K9" s="2" t="s">
        <v>11</v>
      </c>
    </row>
    <row r="10" spans="1:13" ht="15" thickBot="1" x14ac:dyDescent="0.35">
      <c r="B10">
        <f>B6</f>
        <v>0</v>
      </c>
      <c r="C10">
        <f>C6</f>
        <v>-3</v>
      </c>
      <c r="D10">
        <f>D6</f>
        <v>-7</v>
      </c>
      <c r="E10">
        <f>E6</f>
        <v>-5</v>
      </c>
      <c r="H10" s="7"/>
      <c r="J10" s="6">
        <v>0</v>
      </c>
      <c r="K10" s="6">
        <v>-2</v>
      </c>
      <c r="L10" s="6">
        <v>-8</v>
      </c>
      <c r="M10" s="6">
        <v>-31</v>
      </c>
    </row>
    <row r="11" spans="1:13" ht="15" thickBot="1" x14ac:dyDescent="0.35">
      <c r="B11">
        <f>-B8/B7*B7+B8</f>
        <v>0</v>
      </c>
      <c r="C11">
        <v>3</v>
      </c>
      <c r="D11">
        <v>7</v>
      </c>
      <c r="E11">
        <v>11</v>
      </c>
      <c r="H11" s="7"/>
      <c r="J11" s="6">
        <v>0</v>
      </c>
      <c r="K11" s="6">
        <v>-1</v>
      </c>
      <c r="L11" s="6">
        <v>-1</v>
      </c>
      <c r="M11" s="6">
        <v>31</v>
      </c>
    </row>
    <row r="12" spans="1:13" ht="15" thickBot="1" x14ac:dyDescent="0.35">
      <c r="B12">
        <f>B8</f>
        <v>3</v>
      </c>
      <c r="C12">
        <f>C8</f>
        <v>3</v>
      </c>
      <c r="D12">
        <f>D8</f>
        <v>2</v>
      </c>
      <c r="E12">
        <f>E8</f>
        <v>10</v>
      </c>
      <c r="H12" s="7"/>
      <c r="J12" s="6">
        <v>4</v>
      </c>
      <c r="K12" s="6">
        <v>-7</v>
      </c>
      <c r="L12" s="6">
        <v>1</v>
      </c>
      <c r="M12" s="6">
        <v>5</v>
      </c>
    </row>
    <row r="13" spans="1:13" ht="15" thickBot="1" x14ac:dyDescent="0.35">
      <c r="C13" s="2" t="s">
        <v>3</v>
      </c>
      <c r="H13" s="7"/>
      <c r="K13" s="4" t="s">
        <v>12</v>
      </c>
    </row>
    <row r="14" spans="1:13" ht="15" thickBot="1" x14ac:dyDescent="0.35">
      <c r="B14">
        <f>-C11/C10*B10+B11</f>
        <v>0</v>
      </c>
      <c r="C14">
        <f>-C11/C10*C10+C11</f>
        <v>0</v>
      </c>
      <c r="D14">
        <f>-C11/C10*D10+D11</f>
        <v>0</v>
      </c>
      <c r="E14">
        <f>-C11/C10*E10+E11</f>
        <v>6</v>
      </c>
      <c r="H14" s="7"/>
      <c r="J14" s="6">
        <v>0</v>
      </c>
      <c r="K14" s="6">
        <v>0</v>
      </c>
      <c r="L14" s="6">
        <v>6</v>
      </c>
      <c r="M14" s="6">
        <v>93</v>
      </c>
    </row>
    <row r="15" spans="1:13" ht="15" thickBot="1" x14ac:dyDescent="0.35">
      <c r="B15">
        <f t="shared" ref="B15:E16" si="1">B11</f>
        <v>0</v>
      </c>
      <c r="C15">
        <f t="shared" si="1"/>
        <v>3</v>
      </c>
      <c r="D15">
        <f t="shared" si="1"/>
        <v>7</v>
      </c>
      <c r="E15">
        <f t="shared" si="1"/>
        <v>11</v>
      </c>
      <c r="H15" s="7"/>
      <c r="J15" s="6">
        <v>0</v>
      </c>
      <c r="K15" s="6">
        <v>-1</v>
      </c>
      <c r="L15" s="6">
        <v>-1</v>
      </c>
      <c r="M15" s="6">
        <v>31</v>
      </c>
    </row>
    <row r="16" spans="1:13" ht="15" thickBot="1" x14ac:dyDescent="0.35">
      <c r="B16">
        <f t="shared" si="1"/>
        <v>3</v>
      </c>
      <c r="C16">
        <f t="shared" si="1"/>
        <v>3</v>
      </c>
      <c r="D16">
        <f t="shared" si="1"/>
        <v>2</v>
      </c>
      <c r="E16">
        <f t="shared" si="1"/>
        <v>10</v>
      </c>
      <c r="H16" s="7"/>
      <c r="J16" s="6">
        <v>4</v>
      </c>
      <c r="K16" s="6">
        <v>-7</v>
      </c>
      <c r="L16" s="6">
        <v>1</v>
      </c>
      <c r="M16" s="6">
        <v>5</v>
      </c>
    </row>
    <row r="17" spans="2:14" x14ac:dyDescent="0.3">
      <c r="H17" s="7"/>
    </row>
    <row r="18" spans="2:14" ht="15" thickBot="1" x14ac:dyDescent="0.35">
      <c r="B18" s="2" t="s">
        <v>8</v>
      </c>
      <c r="C18" s="1"/>
      <c r="D18" s="2"/>
      <c r="H18" s="7"/>
      <c r="J18" s="2" t="s">
        <v>8</v>
      </c>
    </row>
    <row r="19" spans="2:14" ht="15" thickBot="1" x14ac:dyDescent="0.35">
      <c r="B19" s="2"/>
      <c r="C19">
        <v>0</v>
      </c>
      <c r="D19">
        <v>0</v>
      </c>
      <c r="E19">
        <v>0</v>
      </c>
      <c r="H19" s="7"/>
      <c r="K19" s="9">
        <v>0</v>
      </c>
      <c r="L19" s="9">
        <v>0</v>
      </c>
      <c r="M19" s="9">
        <v>6</v>
      </c>
      <c r="N19" s="8"/>
    </row>
    <row r="20" spans="2:14" ht="15" thickBot="1" x14ac:dyDescent="0.35">
      <c r="C20">
        <v>0</v>
      </c>
      <c r="D20">
        <v>3</v>
      </c>
      <c r="E20">
        <v>7</v>
      </c>
      <c r="H20" s="7"/>
      <c r="K20" s="9">
        <v>0</v>
      </c>
      <c r="L20" s="9">
        <v>-1</v>
      </c>
      <c r="M20" s="9">
        <v>-1</v>
      </c>
      <c r="N20" s="8"/>
    </row>
    <row r="21" spans="2:14" ht="15" thickBot="1" x14ac:dyDescent="0.35">
      <c r="C21">
        <v>3</v>
      </c>
      <c r="D21">
        <v>3</v>
      </c>
      <c r="E21">
        <v>2</v>
      </c>
      <c r="H21" s="7"/>
      <c r="K21" s="9">
        <v>4</v>
      </c>
      <c r="L21" s="9">
        <v>-7</v>
      </c>
      <c r="M21" s="9">
        <v>1</v>
      </c>
      <c r="N21" s="8"/>
    </row>
    <row r="22" spans="2:14" x14ac:dyDescent="0.3">
      <c r="H22" s="7"/>
    </row>
    <row r="23" spans="2:14" x14ac:dyDescent="0.3">
      <c r="C23" s="3" t="s">
        <v>4</v>
      </c>
      <c r="H23" s="7"/>
      <c r="K23" s="3" t="s">
        <v>13</v>
      </c>
    </row>
    <row r="24" spans="2:14" x14ac:dyDescent="0.3">
      <c r="H24" s="7"/>
    </row>
    <row r="25" spans="2:14" ht="15" thickBot="1" x14ac:dyDescent="0.35">
      <c r="B25" s="4" t="s">
        <v>9</v>
      </c>
      <c r="H25" s="7"/>
      <c r="J25" t="s">
        <v>9</v>
      </c>
    </row>
    <row r="26" spans="2:14" ht="15" thickBot="1" x14ac:dyDescent="0.35">
      <c r="C26">
        <v>0</v>
      </c>
      <c r="D26">
        <v>0</v>
      </c>
      <c r="E26">
        <v>0</v>
      </c>
      <c r="F26">
        <v>6</v>
      </c>
      <c r="H26" s="7"/>
      <c r="K26" s="6">
        <v>0</v>
      </c>
      <c r="L26" s="6">
        <v>0</v>
      </c>
      <c r="M26" s="6">
        <v>6</v>
      </c>
      <c r="N26" s="6">
        <v>93</v>
      </c>
    </row>
    <row r="27" spans="2:14" ht="15" thickBot="1" x14ac:dyDescent="0.35">
      <c r="C27">
        <f>B23</f>
        <v>0</v>
      </c>
      <c r="D27">
        <v>3</v>
      </c>
      <c r="E27">
        <v>7</v>
      </c>
      <c r="F27">
        <v>11</v>
      </c>
      <c r="H27" s="7"/>
      <c r="K27" s="6">
        <v>0</v>
      </c>
      <c r="L27" s="6">
        <v>-1</v>
      </c>
      <c r="M27" s="6">
        <v>-1</v>
      </c>
      <c r="N27" s="6">
        <v>31</v>
      </c>
    </row>
    <row r="28" spans="2:14" ht="15" thickBot="1" x14ac:dyDescent="0.35">
      <c r="C28">
        <v>3</v>
      </c>
      <c r="D28">
        <v>3</v>
      </c>
      <c r="E28">
        <v>2</v>
      </c>
      <c r="F28">
        <v>10</v>
      </c>
      <c r="H28" s="7"/>
      <c r="K28" s="6">
        <v>4</v>
      </c>
      <c r="L28" s="6">
        <v>-7</v>
      </c>
      <c r="M28" s="6">
        <v>1</v>
      </c>
      <c r="N28" s="6">
        <v>5</v>
      </c>
    </row>
    <row r="29" spans="2:14" x14ac:dyDescent="0.3">
      <c r="H29" s="7"/>
    </row>
    <row r="30" spans="2:14" x14ac:dyDescent="0.3">
      <c r="C30" s="3" t="s">
        <v>5</v>
      </c>
      <c r="H30" s="7"/>
      <c r="K30" s="3" t="s">
        <v>5</v>
      </c>
    </row>
    <row r="31" spans="2:14" x14ac:dyDescent="0.3">
      <c r="H31" s="7"/>
    </row>
    <row r="32" spans="2:14" x14ac:dyDescent="0.3">
      <c r="H32" s="7"/>
      <c r="J32" s="3" t="s">
        <v>15</v>
      </c>
    </row>
    <row r="33" spans="2:12" x14ac:dyDescent="0.3">
      <c r="B33" s="5" t="s">
        <v>6</v>
      </c>
      <c r="H33" s="7"/>
      <c r="J33" s="5" t="s">
        <v>14</v>
      </c>
    </row>
    <row r="34" spans="2:12" x14ac:dyDescent="0.3">
      <c r="B34" s="5" t="s">
        <v>7</v>
      </c>
      <c r="H34" s="7"/>
    </row>
    <row r="35" spans="2:12" x14ac:dyDescent="0.3">
      <c r="H35" s="7"/>
      <c r="J35" s="4" t="s">
        <v>16</v>
      </c>
      <c r="L35" s="4" t="s">
        <v>19</v>
      </c>
    </row>
    <row r="36" spans="2:12" x14ac:dyDescent="0.3">
      <c r="H36" s="7"/>
      <c r="J36" s="4" t="s">
        <v>17</v>
      </c>
      <c r="L36" s="4" t="s">
        <v>20</v>
      </c>
    </row>
    <row r="37" spans="2:12" x14ac:dyDescent="0.3">
      <c r="H37" s="7"/>
      <c r="J37" s="4" t="s">
        <v>18</v>
      </c>
      <c r="L37" s="4" t="s">
        <v>21</v>
      </c>
    </row>
    <row r="38" spans="2:12" x14ac:dyDescent="0.3">
      <c r="H38" s="7"/>
    </row>
    <row r="39" spans="2:12" x14ac:dyDescent="0.3">
      <c r="H39" s="7"/>
      <c r="J39" s="5" t="s">
        <v>22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N19:N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Системы линейных уравнений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Системы линейных уравнений в MS Excel</dc:subject>
  <dc:creator>Unknown Creator</dc:creator>
  <cp:keywords/>
  <dc:description>math.semestr.ru/gauss/gauss.php</dc:description>
  <cp:lastModifiedBy>eren</cp:lastModifiedBy>
  <dcterms:created xsi:type="dcterms:W3CDTF">2022-11-10T07:03:29Z</dcterms:created>
  <dcterms:modified xsi:type="dcterms:W3CDTF">2022-11-10T07:32:51Z</dcterms:modified>
  <cp:category/>
</cp:coreProperties>
</file>