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76" i="1" l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71" i="1"/>
  <c r="F110" i="1"/>
  <c r="F237" i="1"/>
  <c r="F329" i="1"/>
  <c r="F391" i="1"/>
  <c r="F37" i="1"/>
  <c r="F105" i="1"/>
  <c r="F200" i="1"/>
  <c r="F328" i="1"/>
  <c r="F111" i="1"/>
  <c r="F238" i="1"/>
  <c r="F330" i="1"/>
  <c r="F392" i="1"/>
  <c r="F394" i="1"/>
  <c r="F393" i="1"/>
  <c r="F395" i="1"/>
  <c r="F396" i="1"/>
  <c r="F397" i="1"/>
  <c r="F398" i="1"/>
  <c r="F399" i="1"/>
  <c r="F400" i="1"/>
  <c r="F401" i="1"/>
  <c r="F282" i="1"/>
  <c r="F236" i="1"/>
  <c r="F372" i="1"/>
  <c r="F373" i="1"/>
  <c r="F374" i="1"/>
  <c r="F375" i="1"/>
  <c r="F370" i="1"/>
  <c r="F369" i="1"/>
  <c r="F336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280" i="1"/>
  <c r="F279" i="1"/>
  <c r="F278" i="1"/>
  <c r="F277" i="1"/>
  <c r="F276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18" i="1"/>
  <c r="F217" i="1"/>
  <c r="F368" i="1"/>
  <c r="F367" i="1"/>
  <c r="F335" i="1"/>
  <c r="F304" i="1"/>
  <c r="F303" i="1"/>
  <c r="F302" i="1"/>
  <c r="F301" i="1"/>
  <c r="F300" i="1"/>
  <c r="F299" i="1"/>
  <c r="F255" i="1"/>
  <c r="F298" i="1"/>
  <c r="F297" i="1"/>
  <c r="F254" i="1"/>
  <c r="F253" i="1"/>
  <c r="F235" i="1"/>
  <c r="F234" i="1"/>
  <c r="F233" i="1"/>
  <c r="F216" i="1"/>
  <c r="F199" i="1"/>
  <c r="F198" i="1"/>
  <c r="F197" i="1"/>
  <c r="F146" i="1"/>
  <c r="F252" i="1"/>
  <c r="F232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0" i="1"/>
  <c r="F339" i="1"/>
  <c r="F334" i="1"/>
  <c r="F333" i="1"/>
  <c r="F332" i="1"/>
  <c r="F331" i="1"/>
  <c r="F296" i="1"/>
  <c r="F231" i="1"/>
  <c r="F145" i="1"/>
  <c r="F341" i="1"/>
  <c r="F295" i="1"/>
  <c r="F294" i="1"/>
  <c r="F293" i="1"/>
  <c r="F292" i="1"/>
  <c r="F291" i="1"/>
  <c r="F290" i="1"/>
  <c r="F289" i="1"/>
  <c r="F283" i="1"/>
  <c r="F281" i="1"/>
  <c r="F275" i="1"/>
  <c r="F251" i="1"/>
  <c r="F250" i="1"/>
  <c r="F249" i="1"/>
  <c r="F248" i="1"/>
  <c r="F247" i="1"/>
  <c r="F246" i="1"/>
  <c r="F245" i="1"/>
  <c r="F244" i="1"/>
  <c r="F230" i="1"/>
  <c r="F229" i="1"/>
  <c r="F228" i="1"/>
  <c r="F215" i="1"/>
  <c r="F214" i="1"/>
  <c r="F196" i="1"/>
  <c r="F195" i="1"/>
  <c r="F148" i="1"/>
  <c r="F144" i="1"/>
  <c r="F104" i="1"/>
  <c r="F45" i="1"/>
  <c r="F44" i="1"/>
  <c r="F39" i="1"/>
  <c r="F36" i="1"/>
  <c r="F338" i="1"/>
  <c r="F337" i="1"/>
  <c r="F288" i="1"/>
  <c r="F227" i="1"/>
  <c r="F213" i="1"/>
  <c r="F143" i="1"/>
  <c r="F287" i="1"/>
  <c r="F286" i="1"/>
  <c r="F285" i="1"/>
  <c r="F284" i="1"/>
  <c r="F274" i="1"/>
  <c r="F273" i="1"/>
  <c r="F243" i="1"/>
  <c r="F242" i="1"/>
  <c r="F241" i="1"/>
  <c r="F240" i="1"/>
  <c r="F239" i="1"/>
  <c r="F226" i="1"/>
  <c r="F225" i="1"/>
  <c r="F224" i="1"/>
  <c r="F223" i="1"/>
  <c r="F222" i="1"/>
  <c r="F221" i="1"/>
  <c r="F220" i="1"/>
  <c r="F219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7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09" i="1"/>
  <c r="F108" i="1"/>
  <c r="F107" i="1"/>
  <c r="F106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3" i="1"/>
  <c r="F42" i="1"/>
  <c r="F41" i="1"/>
  <c r="F40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<sst xmlns="http://schemas.openxmlformats.org/spreadsheetml/2006/main" count="4340" uniqueCount="733">
  <si>
    <t>Serial</t>
  </si>
  <si>
    <t>Username</t>
  </si>
  <si>
    <t xml:space="preserve">Observer Name(s) </t>
  </si>
  <si>
    <t>Date</t>
  </si>
  <si>
    <t>Julian Date</t>
  </si>
  <si>
    <t>Maple Species</t>
  </si>
  <si>
    <t xml:space="preserve">Latitude </t>
  </si>
  <si>
    <t>Longitude</t>
  </si>
  <si>
    <t>Is your site located with 100 feet of buildings, concrete, or asphalt?</t>
  </si>
  <si>
    <t>What kind of habitat is your site?</t>
  </si>
  <si>
    <t>Describe the shading at this site</t>
  </si>
  <si>
    <t>Circumference</t>
  </si>
  <si>
    <t>Leaves Changing Color</t>
  </si>
  <si>
    <t>Leaves Dropping</t>
  </si>
  <si>
    <t>Fruit</t>
  </si>
  <si>
    <t>Disease/Damage</t>
  </si>
  <si>
    <t>Comments</t>
  </si>
  <si>
    <t>09/03/2014 - 11:57am</t>
  </si>
  <si>
    <t>bephel11</t>
  </si>
  <si>
    <t>Bailey Phelps</t>
  </si>
  <si>
    <t>Sugar Maple</t>
  </si>
  <si>
    <t>Yes</t>
  </si>
  <si>
    <t>School lawn</t>
  </si>
  <si>
    <t>Open (more than 5hr per day of direct sun)</t>
  </si>
  <si>
    <t>Early:  Only a few leaves have turned color (less than 10%)</t>
  </si>
  <si>
    <t>Early:  Only a few leaves have dropped (less than 10%)</t>
  </si>
  <si>
    <t>None:  Tree is not fruiting this year</t>
  </si>
  <si>
    <t xml:space="preserve">For the most part, the tree is very healthy! However, there is a slight decrease in foliage at the very top. And it's turning slightly yellow at the top. </t>
  </si>
  <si>
    <t>09/03/2014 - 11:52am</t>
  </si>
  <si>
    <t>csweeting114</t>
  </si>
  <si>
    <t>Cailand Sweeting</t>
  </si>
  <si>
    <t>School garden</t>
  </si>
  <si>
    <t>Partially Shaded (2-5hr per day of direct sun)</t>
  </si>
  <si>
    <t>09/03/2014 - 11:59am</t>
  </si>
  <si>
    <t>csdwye11</t>
  </si>
  <si>
    <t>Chapin Dwyer</t>
  </si>
  <si>
    <t>The lower branches are pruned to 8 feet above the ground</t>
  </si>
  <si>
    <t>09/03/2014 - 11:55am</t>
  </si>
  <si>
    <t>ebwell13</t>
  </si>
  <si>
    <t>Eliott Wellenbach</t>
  </si>
  <si>
    <t>eahutc11</t>
  </si>
  <si>
    <t xml:space="preserve">Emily Hutchinson </t>
  </si>
  <si>
    <t>09/03/2014 - 12:15pm</t>
  </si>
  <si>
    <t>etsmit12</t>
  </si>
  <si>
    <t>Evan smith</t>
  </si>
  <si>
    <t>Some leaves at the top are falling/turning, a few small branches are bare</t>
  </si>
  <si>
    <t>09/03/2014 - 12:00pm</t>
  </si>
  <si>
    <t>johnbfisher</t>
  </si>
  <si>
    <t>John Fisher</t>
  </si>
  <si>
    <t>No</t>
  </si>
  <si>
    <t>09/03/2014 - 11:54am</t>
  </si>
  <si>
    <t>Kara Piergentili</t>
  </si>
  <si>
    <t xml:space="preserve">none </t>
  </si>
  <si>
    <t>Mary Atkinson</t>
  </si>
  <si>
    <t xml:space="preserve">Mary Atkinson </t>
  </si>
  <si>
    <t>Early:  Only a few ripe fruits are visible (less than 10%)</t>
  </si>
  <si>
    <t>Not too much damage done to the tree - looks fairly healthy</t>
  </si>
  <si>
    <t>09/03/2014 - 11:53am</t>
  </si>
  <si>
    <t>Maureen Pellerin</t>
  </si>
  <si>
    <t xml:space="preserve">Maureen Pellerin </t>
  </si>
  <si>
    <t xml:space="preserve">None </t>
  </si>
  <si>
    <t>mimcgr11</t>
  </si>
  <si>
    <t>Megan McGregor</t>
  </si>
  <si>
    <t xml:space="preserve">None! </t>
  </si>
  <si>
    <t xml:space="preserve">Part of the tree has been cut. Possibly for looks, maybe because of Disease </t>
  </si>
  <si>
    <t>09/15/2014 - 10:00am</t>
  </si>
  <si>
    <t>morrillje</t>
  </si>
  <si>
    <t>A, C</t>
  </si>
  <si>
    <t>Silver Maple</t>
  </si>
  <si>
    <t>Growth Cracks, Sprouts coming in.</t>
  </si>
  <si>
    <t>09/15/2014 - 10:39am</t>
  </si>
  <si>
    <t>ad</t>
  </si>
  <si>
    <t>No DAMAGE</t>
  </si>
  <si>
    <t>AN</t>
  </si>
  <si>
    <t>Red Maple</t>
  </si>
  <si>
    <t>School paved area</t>
  </si>
  <si>
    <t xml:space="preserve">Our tree has cracks. </t>
  </si>
  <si>
    <t>09/11/2014 - 10:36am</t>
  </si>
  <si>
    <t>ashlee2042</t>
  </si>
  <si>
    <t>Ashlee Marsh</t>
  </si>
  <si>
    <t>none that are visible</t>
  </si>
  <si>
    <t>Green fungi on lower trunk</t>
  </si>
  <si>
    <t>09/15/2014 - 10:40am</t>
  </si>
  <si>
    <t>AT</t>
  </si>
  <si>
    <t>Some split bark.</t>
  </si>
  <si>
    <t>CA</t>
  </si>
  <si>
    <t xml:space="preserve">We observed black seeds on the leaves. </t>
  </si>
  <si>
    <t>Tallest tree in the area,Very healthy, And a memorial tree</t>
  </si>
  <si>
    <t>09/11/2014 - 10:24am</t>
  </si>
  <si>
    <t>calli.thomas@cpcs.us</t>
  </si>
  <si>
    <t>Calli Thomas</t>
  </si>
  <si>
    <t xml:space="preserve">A gap on one side of the tree. </t>
  </si>
  <si>
    <t>09/11/2014 - 10:25am</t>
  </si>
  <si>
    <t>emilyjohnson</t>
  </si>
  <si>
    <t>Emily Johnson</t>
  </si>
  <si>
    <t>cracks in bark under limbs</t>
  </si>
  <si>
    <t>There were many ants on the tree.</t>
  </si>
  <si>
    <t>ES</t>
  </si>
  <si>
    <t>09/11/2014 - 2:25pm</t>
  </si>
  <si>
    <t>Jacob_Thomas</t>
  </si>
  <si>
    <t>Jacob Thomas</t>
  </si>
  <si>
    <t>Cracks at base of tree.</t>
  </si>
  <si>
    <t xml:space="preserve">There were a bunch of cracks in the tree. </t>
  </si>
  <si>
    <t>09/11/2014 - 11:49am</t>
  </si>
  <si>
    <t>keithziemba@gmail.com</t>
  </si>
  <si>
    <t>Keith Ziemba</t>
  </si>
  <si>
    <t>Home lawn</t>
  </si>
  <si>
    <t>Our tree was healthy, tall, wide, and there was a missing branch.</t>
  </si>
  <si>
    <t>09/11/2014 - 10:39am</t>
  </si>
  <si>
    <t>KendraCxx</t>
  </si>
  <si>
    <t>Kendra Horton</t>
  </si>
  <si>
    <t>09/15/2014 - 9:59am</t>
  </si>
  <si>
    <t xml:space="preserve">Layla, Chloe </t>
  </si>
  <si>
    <t>None.</t>
  </si>
  <si>
    <t>Pretty Healthy_x000D_. Unsure of the black seeds_x000D_. Cracks in our tree.</t>
  </si>
  <si>
    <t>liam whalen</t>
  </si>
  <si>
    <t>NONE</t>
  </si>
  <si>
    <t>ls</t>
  </si>
  <si>
    <t xml:space="preserve">deep scrapes </t>
  </si>
  <si>
    <t>Greggma</t>
  </si>
  <si>
    <t>Madison Gregg</t>
  </si>
  <si>
    <t>None</t>
  </si>
  <si>
    <t>NC</t>
  </si>
  <si>
    <t>09/11/2014 - 10:26am</t>
  </si>
  <si>
    <t>Paige Sunderland</t>
  </si>
  <si>
    <t>crack</t>
  </si>
  <si>
    <t>Sage_Richards</t>
  </si>
  <si>
    <t>Sage Richards</t>
  </si>
  <si>
    <t>samantha.robitaille</t>
  </si>
  <si>
    <t>Samantha Robitaille</t>
  </si>
  <si>
    <t>Cracks in the bark.</t>
  </si>
  <si>
    <t>Steven Avery</t>
  </si>
  <si>
    <t>09/11/2014 - 10:29am</t>
  </si>
  <si>
    <t>Summer Scovil</t>
  </si>
  <si>
    <t>scovilbl</t>
  </si>
  <si>
    <t>Blake Scovil</t>
  </si>
  <si>
    <t>09/15/2014 - 2:03pm</t>
  </si>
  <si>
    <t>XxBruins9133xX</t>
  </si>
  <si>
    <t>Blob</t>
  </si>
  <si>
    <t>09/24/2014 - 2:29pm</t>
  </si>
  <si>
    <t>Creurer</t>
  </si>
  <si>
    <t>MS ET</t>
  </si>
  <si>
    <t>Norway Maple</t>
  </si>
  <si>
    <t>09/15/2014 - 1:58pm</t>
  </si>
  <si>
    <t>paigexx13</t>
  </si>
  <si>
    <t>Paige Currier</t>
  </si>
  <si>
    <t xml:space="preserve">      -74.900887</t>
  </si>
  <si>
    <t>Cacoon</t>
  </si>
  <si>
    <t>09/15/2014 - 2:02pm</t>
  </si>
  <si>
    <t>samantha99</t>
  </si>
  <si>
    <t>samantha tebo and kirby thompson</t>
  </si>
  <si>
    <t>none</t>
  </si>
  <si>
    <t>09/16/2014 - 8:10am</t>
  </si>
  <si>
    <t>Allyson</t>
  </si>
  <si>
    <t xml:space="preserve">Allyson Stuart </t>
  </si>
  <si>
    <t>the leaves have a deises</t>
  </si>
  <si>
    <t>leaves start 20 feet up</t>
  </si>
  <si>
    <t>09/16/2014 - 8:09am</t>
  </si>
  <si>
    <t>Kiley15</t>
  </si>
  <si>
    <t xml:space="preserve">Kiley &amp; Eddie </t>
  </si>
  <si>
    <t>Missing a few limbs</t>
  </si>
  <si>
    <t>09/16/2014 - 8:07am</t>
  </si>
  <si>
    <t>Nrufa</t>
  </si>
  <si>
    <t xml:space="preserve">Nicolea Rufa </t>
  </si>
  <si>
    <t>Cut Limbs, Blueish greenish squishy stuff</t>
  </si>
  <si>
    <t>09/19/2014 - 1:38pm</t>
  </si>
  <si>
    <t>plaisted.stephanie@gcsk12.org</t>
  </si>
  <si>
    <t>Brynn Makenna Marcus</t>
  </si>
  <si>
    <t>Natural Setting (non-developed park, refuge, nature center, open space, forest)</t>
  </si>
  <si>
    <t xml:space="preserve">broken limbs </t>
  </si>
  <si>
    <t>09/18/2014 - 11:40am</t>
  </si>
  <si>
    <t>C 21 RR IN</t>
  </si>
  <si>
    <t>09/18/2014 - 8:39am</t>
  </si>
  <si>
    <t>Canton 1 MB RB</t>
  </si>
  <si>
    <t>Shaded (less than 2hr per day of direct sun)</t>
  </si>
  <si>
    <t>One knot at the bottom.</t>
  </si>
  <si>
    <t>09/18/2014 - 8:34am</t>
  </si>
  <si>
    <t>Canton 10 RS DS</t>
  </si>
  <si>
    <t>Dead Branches.</t>
  </si>
  <si>
    <t>09/18/2014 - 8:27am</t>
  </si>
  <si>
    <t>Canton 11 SS BS</t>
  </si>
  <si>
    <t>healthy tree</t>
  </si>
  <si>
    <t>09/18/2014 - 11:26am</t>
  </si>
  <si>
    <t>Canton 13 SB JB</t>
  </si>
  <si>
    <t>09/18/2014 - 11:27am</t>
  </si>
  <si>
    <t>Canton 14 HB AB</t>
  </si>
  <si>
    <t>09/18/2014 - 11:34am</t>
  </si>
  <si>
    <t>Canton 15 CC CC</t>
  </si>
  <si>
    <t>09/18/2014 - 11:33am</t>
  </si>
  <si>
    <t>Canton 16 NH XJ</t>
  </si>
  <si>
    <t>09/18/2014 - 11:28am</t>
  </si>
  <si>
    <t>Canton 17 IJ NJ</t>
  </si>
  <si>
    <t>broken limbs</t>
  </si>
  <si>
    <t>09/18/2014 - 11:36am</t>
  </si>
  <si>
    <t>Canton 18 SL SJ</t>
  </si>
  <si>
    <t>09/18/2014 - 8:31am</t>
  </si>
  <si>
    <t>Canton 2 AB JB</t>
  </si>
  <si>
    <t>09/18/2014 - 11:32am</t>
  </si>
  <si>
    <t>Canton 20 ML BM</t>
  </si>
  <si>
    <t>Canton 21 RR IN</t>
  </si>
  <si>
    <t>Canton 22 JR CR</t>
  </si>
  <si>
    <t>Canton 23 ES JR</t>
  </si>
  <si>
    <t>Canton 24 GW ES</t>
  </si>
  <si>
    <t>1 broken branch</t>
  </si>
  <si>
    <t>09/19/2014 - 12:49pm</t>
  </si>
  <si>
    <t>Canton 25 EA BB</t>
  </si>
  <si>
    <t>few damage, lost branches</t>
  </si>
  <si>
    <t>Still smooth, and young tree</t>
  </si>
  <si>
    <t>Canton 26 NB RC</t>
  </si>
  <si>
    <t>09/19/2014 - 12:50pm</t>
  </si>
  <si>
    <t>Canton 28 TD LD</t>
  </si>
  <si>
    <t>Most branches near top of tree.</t>
  </si>
  <si>
    <t>09/19/2014 - 12:43pm</t>
  </si>
  <si>
    <t>Canton 29 BF SF</t>
  </si>
  <si>
    <t>The tree had some died leafs.</t>
  </si>
  <si>
    <t>The tree grew slanted, because it grew on a mini slope.</t>
  </si>
  <si>
    <t>09/18/2014 - 8:35am</t>
  </si>
  <si>
    <t>Canton 3 KC LF</t>
  </si>
  <si>
    <t>2 dead branches</t>
  </si>
  <si>
    <t>09/19/2014 - 12:45pm</t>
  </si>
  <si>
    <t>Canton 30 CH NF</t>
  </si>
  <si>
    <t>09/19/2014 - 12:46pm</t>
  </si>
  <si>
    <t>Canton 31 DL JM</t>
  </si>
  <si>
    <t>Canton 32 NP NP</t>
  </si>
  <si>
    <t>09/19/2014 - 12:47pm</t>
  </si>
  <si>
    <t>Canton 33 SS SS</t>
  </si>
  <si>
    <t>Canton 34 OS AS RW</t>
  </si>
  <si>
    <t>There is some moss.</t>
  </si>
  <si>
    <t>09/19/2014 - 1:34pm</t>
  </si>
  <si>
    <t>Canton 35 JA TB</t>
  </si>
  <si>
    <t>09/19/2014 - 1:35pm</t>
  </si>
  <si>
    <t>Canton 36 JC ED</t>
  </si>
  <si>
    <t>this tree is very big and old.</t>
  </si>
  <si>
    <t>09/19/2014 - 1:27pm</t>
  </si>
  <si>
    <t>Canton 37 GF MG</t>
  </si>
  <si>
    <t>A few branches are missing.</t>
  </si>
  <si>
    <t>09/19/2014 - 1:28pm</t>
  </si>
  <si>
    <t>Canton 38 AK AK</t>
  </si>
  <si>
    <t>Moldy leaves</t>
  </si>
  <si>
    <t>Canton 39 RN JM</t>
  </si>
  <si>
    <t>Broken/Missing Limbs</t>
  </si>
  <si>
    <t>09/18/2014 - 8:33am</t>
  </si>
  <si>
    <t>Canton 4 AD MF</t>
  </si>
  <si>
    <t xml:space="preserve">broken and missing limbs </t>
  </si>
  <si>
    <t>09/19/2014 - 1:29pm</t>
  </si>
  <si>
    <t>Canton 40 AR CR</t>
  </si>
  <si>
    <t>Canton 42 AS CS</t>
  </si>
  <si>
    <t>09/19/2014 - 1:31pm</t>
  </si>
  <si>
    <t>Canton 43 AT CV</t>
  </si>
  <si>
    <t>09/19/2014 - 1:32pm</t>
  </si>
  <si>
    <t>Canton 44 CW</t>
  </si>
  <si>
    <t>09/19/2014 - 2:19pm</t>
  </si>
  <si>
    <t>Canton 46 BB OA</t>
  </si>
  <si>
    <t>09/19/2014 - 2:29pm</t>
  </si>
  <si>
    <t>Canton 47 RB NB</t>
  </si>
  <si>
    <t xml:space="preserve">brown spots on leaves </t>
  </si>
  <si>
    <t>pretty healthy</t>
  </si>
  <si>
    <t>Canton 48 MC AC</t>
  </si>
  <si>
    <t>Fungi, Other tree growing on it.</t>
  </si>
  <si>
    <t>09/19/2014 - 2:17pm</t>
  </si>
  <si>
    <t>Canton 49 AD DD</t>
  </si>
  <si>
    <t>No diseases or damages on my tree.</t>
  </si>
  <si>
    <t>Mystery tree growing on it.</t>
  </si>
  <si>
    <t>Canton 5 WG JH</t>
  </si>
  <si>
    <t>City or Community Park (developed)</t>
  </si>
  <si>
    <t>09/19/2014 - 2:22pm</t>
  </si>
  <si>
    <t>Canton 50 ND ZW</t>
  </si>
  <si>
    <t>black spots on leaves</t>
  </si>
  <si>
    <t>low branch</t>
  </si>
  <si>
    <t>09/19/2014 - 2:20pm</t>
  </si>
  <si>
    <t>Canton 52 KL SL</t>
  </si>
  <si>
    <t xml:space="preserve">rot  broken limb </t>
  </si>
  <si>
    <t>09/19/2014 - 2:25pm</t>
  </si>
  <si>
    <t>canton 53 DM CM</t>
  </si>
  <si>
    <t>had dead limbs</t>
  </si>
  <si>
    <t>VERY BIG TREE</t>
  </si>
  <si>
    <t>Canton 55 CT TW</t>
  </si>
  <si>
    <t>Black spots on leaves</t>
  </si>
  <si>
    <t>Canton 56 EW ZW</t>
  </si>
  <si>
    <t>insect damage</t>
  </si>
  <si>
    <t>09/18/2014 - 8:25am</t>
  </si>
  <si>
    <t>Canton 7 CL JH</t>
  </si>
  <si>
    <t>dead branches and missing limbs</t>
  </si>
  <si>
    <t>09/18/2014 - 8:30am</t>
  </si>
  <si>
    <t>Canton 8 JM CO</t>
  </si>
  <si>
    <t>we named our tree Frank</t>
  </si>
  <si>
    <t>canton 9 BP MP</t>
  </si>
  <si>
    <t>Canton CS GSD</t>
  </si>
  <si>
    <t>top has missing branches</t>
  </si>
  <si>
    <t>Leaves have black/brown spots on them.</t>
  </si>
  <si>
    <t>09/19/2014 - 2:24pm</t>
  </si>
  <si>
    <t xml:space="preserve">Canton WA AA </t>
  </si>
  <si>
    <t>09/19/2014 - 8:01am</t>
  </si>
  <si>
    <t>020abriggs120501</t>
  </si>
  <si>
    <t>austin b</t>
  </si>
  <si>
    <t>09/19/2014 - 7:59am</t>
  </si>
  <si>
    <t xml:space="preserve">dead branch </t>
  </si>
  <si>
    <t>it is a healthy tree sort of</t>
  </si>
  <si>
    <t>Canton 6 LH RH</t>
  </si>
  <si>
    <t>BROKEN LIMBS</t>
  </si>
  <si>
    <t>halthy</t>
  </si>
  <si>
    <t>09/19/2014 - 1:33pm</t>
  </si>
  <si>
    <t>Cole,Ross</t>
  </si>
  <si>
    <t>scratches</t>
  </si>
  <si>
    <t>09/19/2014 - 2:54pm</t>
  </si>
  <si>
    <t xml:space="preserve">austin and conner </t>
  </si>
  <si>
    <t>09/19/2014 - 9:41am</t>
  </si>
  <si>
    <t>Ben Swimm</t>
  </si>
  <si>
    <t>No damage, missing limbs or disease noted.</t>
  </si>
  <si>
    <t>09/26/2014 - 12:45pm</t>
  </si>
  <si>
    <t>Not a single leaf has turned yet.</t>
  </si>
  <si>
    <t>09/19/2014 - 1:37pm</t>
  </si>
  <si>
    <t>carter/nathen</t>
  </si>
  <si>
    <t>minor bark damage near the bottem</t>
  </si>
  <si>
    <t xml:space="preserve">3,4 inches around_x000D_
</t>
  </si>
  <si>
    <t xml:space="preserve">    </t>
  </si>
  <si>
    <t>chase and alex</t>
  </si>
  <si>
    <t>cierra logan kaiser</t>
  </si>
  <si>
    <t>It is really big.</t>
  </si>
  <si>
    <t>Cole and Trent</t>
  </si>
  <si>
    <t>it is really big</t>
  </si>
  <si>
    <t>09/23/2014 - 1:15pm</t>
  </si>
  <si>
    <t>Emma and Emily</t>
  </si>
  <si>
    <t>Emma Hicks and Ashlee Flood</t>
  </si>
  <si>
    <t>this tree is young,and is growing strong</t>
  </si>
  <si>
    <t>Gaige Aiden</t>
  </si>
  <si>
    <t>Chop mark at the base of the tree.</t>
  </si>
  <si>
    <t>griffin and ella</t>
  </si>
  <si>
    <t>09/19/2014 - 2:53pm</t>
  </si>
  <si>
    <t>Hailey and Allie</t>
  </si>
  <si>
    <t>There were a few broken limbs but overall it was a pretty healthy tree.</t>
  </si>
  <si>
    <t>09/23/2014 - 1:11pm</t>
  </si>
  <si>
    <t>Harley and Caden</t>
  </si>
  <si>
    <t>09/23/2014 - 1:14pm</t>
  </si>
  <si>
    <t>juliamcintyre/Felicia</t>
  </si>
  <si>
    <t>brown dots</t>
  </si>
  <si>
    <t>09/19/2014 - 2:51pm</t>
  </si>
  <si>
    <t>kaitlyn,hailey</t>
  </si>
  <si>
    <t>brown dots in leaves</t>
  </si>
  <si>
    <t>No Comment!</t>
  </si>
  <si>
    <t>09/23/2014 - 1:16pm</t>
  </si>
  <si>
    <t>kiarra, taylor</t>
  </si>
  <si>
    <t>heathy</t>
  </si>
  <si>
    <t>Kyle,Matt.h</t>
  </si>
  <si>
    <t>little</t>
  </si>
  <si>
    <t>kylie dodd/landon gaumes</t>
  </si>
  <si>
    <t>Lexi and Breonna</t>
  </si>
  <si>
    <t>There are broken branches.</t>
  </si>
  <si>
    <t>the tree is tall</t>
  </si>
  <si>
    <t>lexis and breonna</t>
  </si>
  <si>
    <t>there are two broken branches</t>
  </si>
  <si>
    <t>marissa katelyn mckenzie</t>
  </si>
  <si>
    <t xml:space="preserve">    -75. 457650</t>
  </si>
  <si>
    <t>Raelin Macie</t>
  </si>
  <si>
    <t>our tree is very big and old.</t>
  </si>
  <si>
    <t>Torie, Kortney</t>
  </si>
  <si>
    <t>HEALTHY</t>
  </si>
  <si>
    <t>Trayton                     Emma</t>
  </si>
  <si>
    <t>burls</t>
  </si>
  <si>
    <t>09/19/2014 - 2:50pm</t>
  </si>
  <si>
    <t>Trinity Zoey</t>
  </si>
  <si>
    <t>Wide</t>
  </si>
  <si>
    <t>09/23/2014 - 1:13pm</t>
  </si>
  <si>
    <t>Tucker,Avery</t>
  </si>
  <si>
    <t>There was no damige.</t>
  </si>
  <si>
    <t>09/23/2014 - 7:45am</t>
  </si>
  <si>
    <t>No Disease.  Lichen on trunk</t>
  </si>
  <si>
    <t>fairly young</t>
  </si>
  <si>
    <t>09/23/2014 - 1:12pm</t>
  </si>
  <si>
    <t xml:space="preserve">Eve Beaver </t>
  </si>
  <si>
    <t>Kate and Vickie</t>
  </si>
  <si>
    <t>no damages or diseases</t>
  </si>
  <si>
    <t>09/23/2014 - 1:17pm</t>
  </si>
  <si>
    <t>mason alex</t>
  </si>
  <si>
    <t>09/25/2014 - 1:22pm</t>
  </si>
  <si>
    <t>mason and alex</t>
  </si>
  <si>
    <t>09/24/2014 - 11:48am</t>
  </si>
  <si>
    <t>riley leonard keenan leboeuf-davis</t>
  </si>
  <si>
    <t>09/24/2014 - 8:37am</t>
  </si>
  <si>
    <t>Canton</t>
  </si>
  <si>
    <t>09/24/2014 - 8:39am</t>
  </si>
  <si>
    <t>None, a little not at he bottom</t>
  </si>
  <si>
    <t>Canton 10 DS RS</t>
  </si>
  <si>
    <t>Dead Branches</t>
  </si>
  <si>
    <t xml:space="preserve">Canton 12  MW KW </t>
  </si>
  <si>
    <t>09/24/2014 - 11:45am</t>
  </si>
  <si>
    <t>09/24/2014 - 11:47am</t>
  </si>
  <si>
    <t xml:space="preserve">Canton 15 CC CC </t>
  </si>
  <si>
    <t>09/24/2014 - 8:42am</t>
  </si>
  <si>
    <t>09/24/2014 - 11:46am</t>
  </si>
  <si>
    <t xml:space="preserve">one broken branch  </t>
  </si>
  <si>
    <t>09/26/2014 - 12:44pm</t>
  </si>
  <si>
    <t>few damage but many decayed leaves</t>
  </si>
  <si>
    <t>09/26/2014 - 12:41pm</t>
  </si>
  <si>
    <t>Canton 27 JD HC</t>
  </si>
  <si>
    <t>Healthy</t>
  </si>
  <si>
    <t>09/26/2014 - 12:43pm</t>
  </si>
  <si>
    <t>Jimmy Jr 2</t>
  </si>
  <si>
    <t>09/26/2014 - 12:42pm</t>
  </si>
  <si>
    <t>couple of dead branches</t>
  </si>
  <si>
    <t>vey big</t>
  </si>
  <si>
    <t xml:space="preserve">Some moss </t>
  </si>
  <si>
    <t>Tall,Healthy,and Full</t>
  </si>
  <si>
    <t>09/24/2014 - 1:45pm</t>
  </si>
  <si>
    <t>few limbs missing</t>
  </si>
  <si>
    <t>Broken/missing limbs</t>
  </si>
  <si>
    <t>09/24/2014 - 8:36am</t>
  </si>
  <si>
    <t>09/24/2014 - 1:43pm</t>
  </si>
  <si>
    <t>Canton 40 CR AR</t>
  </si>
  <si>
    <t>09/24/2014 - 8:40am</t>
  </si>
  <si>
    <t>Canton 41 AT TO</t>
  </si>
  <si>
    <t>dead brances</t>
  </si>
  <si>
    <t xml:space="preserve"> healthy </t>
  </si>
  <si>
    <t>09/24/2014 - 1:46pm</t>
  </si>
  <si>
    <t xml:space="preserve">Canton 41 CS GSD </t>
  </si>
  <si>
    <t>Broken and dead branches</t>
  </si>
  <si>
    <t>09/24/2014 - 2:28pm</t>
  </si>
  <si>
    <t>Canton 45 AA WA</t>
  </si>
  <si>
    <t>09/24/2014 - 2:30pm</t>
  </si>
  <si>
    <t>White material on trunk</t>
  </si>
  <si>
    <t>`</t>
  </si>
  <si>
    <t xml:space="preserve">black spots on leaves_x000D_
</t>
  </si>
  <si>
    <t>09/24/2014 - 2:24pm</t>
  </si>
  <si>
    <t xml:space="preserve">Canton 52 KL SL </t>
  </si>
  <si>
    <t xml:space="preserve">rot and dead limbs </t>
  </si>
  <si>
    <t>lower branch</t>
  </si>
  <si>
    <t>09/24/2014 - 2:25pm</t>
  </si>
  <si>
    <t>Canton 53 DM CM</t>
  </si>
  <si>
    <t xml:space="preserve">green stuff </t>
  </si>
  <si>
    <t>A FEW BROKEN LIMBS</t>
  </si>
  <si>
    <t>broken lims</t>
  </si>
  <si>
    <t>Canton 9 MP BP</t>
  </si>
  <si>
    <t>09/24/2014 - 8:38am</t>
  </si>
  <si>
    <t>Canton JM CO</t>
  </si>
  <si>
    <t>Jon and Daniel</t>
  </si>
  <si>
    <t>NH XJ</t>
  </si>
  <si>
    <t>09/25/2014 - 10:48am</t>
  </si>
  <si>
    <t>AD</t>
  </si>
  <si>
    <t xml:space="preserve">NO DAMAGE </t>
  </si>
  <si>
    <t xml:space="preserve">hello </t>
  </si>
  <si>
    <t>09/25/2014 - 1:28pm</t>
  </si>
  <si>
    <t>austin,conner</t>
  </si>
  <si>
    <t>09/25/2014 - 10:47am</t>
  </si>
  <si>
    <t>C.L</t>
  </si>
  <si>
    <t>Missing Branch</t>
  </si>
  <si>
    <t>09/25/2014 - 1:16pm</t>
  </si>
  <si>
    <t>Cassidy Hardy &amp; Kaleb Webster</t>
  </si>
  <si>
    <t>09/25/2014 - 1:19pm</t>
  </si>
  <si>
    <t xml:space="preserve">NICE AND BIG </t>
  </si>
  <si>
    <t>Eve/cheyane</t>
  </si>
  <si>
    <t>09/25/2014 - 1:23pm</t>
  </si>
  <si>
    <t>noahcrespinandsullyrumle</t>
  </si>
  <si>
    <t>sl</t>
  </si>
  <si>
    <t>09/25/2014 - 1:26pm</t>
  </si>
  <si>
    <t>no damage.</t>
  </si>
  <si>
    <t>09/30/2014 - 1:18pm</t>
  </si>
  <si>
    <t>Cole  and Trent</t>
  </si>
  <si>
    <t>09/26/2014 - 1:28pm</t>
  </si>
  <si>
    <t>10% damage</t>
  </si>
  <si>
    <t>09/26/2014 - 1:27pm</t>
  </si>
  <si>
    <t>katelyn marissa mckenzie</t>
  </si>
  <si>
    <t>broken limes</t>
  </si>
  <si>
    <t>09/26/2014 - 1:25pm</t>
  </si>
  <si>
    <t>Kortney and Torie</t>
  </si>
  <si>
    <t>healthy</t>
  </si>
  <si>
    <t>09/26/2014 - 1:26pm</t>
  </si>
  <si>
    <t>broken branches.</t>
  </si>
  <si>
    <t xml:space="preserve">we love our </t>
  </si>
  <si>
    <t>Macie and Raelin</t>
  </si>
  <si>
    <t>it is a pretty cool tree.</t>
  </si>
  <si>
    <t>09/30/2014 - 1:12pm</t>
  </si>
  <si>
    <t>Matt spilman conner seymour</t>
  </si>
  <si>
    <t>Middle:  Many fruits are ripe</t>
  </si>
  <si>
    <t>our tree is big and old</t>
  </si>
  <si>
    <t>10/02/2014 - 7:44am</t>
  </si>
  <si>
    <t>10/02/2014 - 1:40pm</t>
  </si>
  <si>
    <t xml:space="preserve"> Canton 40 AR CR</t>
  </si>
  <si>
    <t>10/02/2014 - 11:43am</t>
  </si>
  <si>
    <t xml:space="preserve">Canton 24 GW ES </t>
  </si>
  <si>
    <t>Brocken Branch</t>
  </si>
  <si>
    <t>10/02/2014 - 11:41am</t>
  </si>
  <si>
    <t>10/03/2014 - 10:00am</t>
  </si>
  <si>
    <t>Aiden Hoose Callie Richards</t>
  </si>
  <si>
    <t>10/03/2014 - 9:53am</t>
  </si>
  <si>
    <t>Chloe,Layla</t>
  </si>
  <si>
    <t>Branch missing</t>
  </si>
  <si>
    <t>10/10/2014 - 11:42am</t>
  </si>
  <si>
    <t>one broken branch</t>
  </si>
  <si>
    <t>10/10/2014 - 8:41am</t>
  </si>
  <si>
    <t>10/10/2014 - 1:38pm</t>
  </si>
  <si>
    <t>CR AR</t>
  </si>
  <si>
    <t>10/10/2014 - 11:41am</t>
  </si>
  <si>
    <t>Connor lily</t>
  </si>
  <si>
    <t>Late:  Most or all leaves have turned color (more than 90%)</t>
  </si>
  <si>
    <t>yes broken/missing limbs</t>
  </si>
  <si>
    <t>It is young.</t>
  </si>
  <si>
    <t>observe black seeds on leaves</t>
  </si>
  <si>
    <t xml:space="preserve">Not a perfect circle.  </t>
  </si>
  <si>
    <t>chase and Alex</t>
  </si>
  <si>
    <t>This tree is very old and huge.</t>
  </si>
  <si>
    <t>10/10/2014 - 12:58pm</t>
  </si>
  <si>
    <t>Naathaniel and Nyah</t>
  </si>
  <si>
    <t>10/16/2014 - 8:42pm</t>
  </si>
  <si>
    <t>10/21/2014 - 9:50am</t>
  </si>
  <si>
    <t>Jacob Malcomb</t>
  </si>
  <si>
    <t>still healthy</t>
  </si>
  <si>
    <t>C R</t>
  </si>
  <si>
    <t>Middle: Many leaves have turned color</t>
  </si>
  <si>
    <t>crack on side insect damage</t>
  </si>
  <si>
    <t>09/19/2014 - 2:21pm</t>
  </si>
  <si>
    <t>Canton 51 JK BH</t>
  </si>
  <si>
    <t>no comment</t>
  </si>
  <si>
    <t>Coleman Price</t>
  </si>
  <si>
    <t>09/15/2014 - 2:08pm</t>
  </si>
  <si>
    <t>EJMILLER</t>
  </si>
  <si>
    <t>Eric miller</t>
  </si>
  <si>
    <t>This is another test submission</t>
  </si>
  <si>
    <t>Healthy (none)</t>
  </si>
  <si>
    <t>Chris and Curtis</t>
  </si>
  <si>
    <t>few broken branches</t>
  </si>
  <si>
    <t>09/22/2014 - 3:05pm</t>
  </si>
  <si>
    <t>hi</t>
  </si>
  <si>
    <t>mold</t>
  </si>
  <si>
    <t>09/24/2014 - 2:27pm</t>
  </si>
  <si>
    <t>Mystery tree on it.</t>
  </si>
  <si>
    <t>Our tree has lots of cracks.</t>
  </si>
  <si>
    <t xml:space="preserve">pretty good as far as health goes.  All of the leaves have changed. Magnificent. Tall and big. _x000D_
</t>
  </si>
  <si>
    <t>09/25/2014 - 10:46am</t>
  </si>
  <si>
    <t>T A</t>
  </si>
  <si>
    <t>Split bark.</t>
  </si>
  <si>
    <t>09/30/2014 - 1:10pm</t>
  </si>
  <si>
    <t>Ashlee Flood &amp; Emma Hicks</t>
  </si>
  <si>
    <t>09/30/2014 - 1:14pm</t>
  </si>
  <si>
    <t>Emma           Trayton</t>
  </si>
  <si>
    <t>bumps</t>
  </si>
  <si>
    <t>One of the last trees in the area to begin to turn</t>
  </si>
  <si>
    <t>Makenna,Marcus,Brynn</t>
  </si>
  <si>
    <t>Late:  Most or all fruits or seeds have been dispersed from tree (over 90%)</t>
  </si>
  <si>
    <t>Broken limbs</t>
  </si>
  <si>
    <t xml:space="preserve">what are the bumps called_x000D_
</t>
  </si>
  <si>
    <t>10/02/2014 - 11:40am</t>
  </si>
  <si>
    <t>A couple of dead leaves.</t>
  </si>
  <si>
    <t>10/02/2014 - 11:42am</t>
  </si>
  <si>
    <t>Canton 17 BJ NJ</t>
  </si>
  <si>
    <t>10/02/2014 - 12:48pm</t>
  </si>
  <si>
    <t>Canton 44 cw</t>
  </si>
  <si>
    <t>10/03/2014 - 10:32am</t>
  </si>
  <si>
    <t xml:space="preserve">cracks_x000D_
</t>
  </si>
  <si>
    <t>10/21/2014 - 9:49am</t>
  </si>
  <si>
    <t>10/08/2014 - 10:49am</t>
  </si>
  <si>
    <t>10/10/2014 - 8:34am</t>
  </si>
  <si>
    <t xml:space="preserve">canton #2 AB </t>
  </si>
  <si>
    <t>canton 14 HB AB</t>
  </si>
  <si>
    <t>10/10/2014 - 11:43am</t>
  </si>
  <si>
    <t xml:space="preserve">JIMMY JR </t>
  </si>
  <si>
    <t>10/10/2014 - 8:39am</t>
  </si>
  <si>
    <t>canton 9 mp bp</t>
  </si>
  <si>
    <t>missing limbs</t>
  </si>
  <si>
    <t>LUXA</t>
  </si>
  <si>
    <t>10/20/2014 - 12:42pm</t>
  </si>
  <si>
    <t>Late:  Most or all leaves have fallen (over 90%)</t>
  </si>
  <si>
    <t>09/23/2014 - 1:09pm</t>
  </si>
  <si>
    <t>noah and sully</t>
  </si>
  <si>
    <t>Connor and Lily</t>
  </si>
  <si>
    <t xml:space="preserve">yes we do our tree as bumbs and fallen limbs </t>
  </si>
  <si>
    <t>10/10/2014 - 12:54pm</t>
  </si>
  <si>
    <t>10/14/2014 - 1:28pm</t>
  </si>
  <si>
    <t>allie/rowan</t>
  </si>
  <si>
    <t>the tree is doing good.</t>
  </si>
  <si>
    <t>10/14/2014 - 1:21pm</t>
  </si>
  <si>
    <t>Cassidy H. &amp; Kaleb</t>
  </si>
  <si>
    <t>Branches with no leaves</t>
  </si>
  <si>
    <t>slanted halfway up</t>
  </si>
  <si>
    <t>10/14/2014 - 1:20pm</t>
  </si>
  <si>
    <t>kiarra,taylor</t>
  </si>
  <si>
    <t>heathly</t>
  </si>
  <si>
    <t>10/14/2014 - 1:26pm</t>
  </si>
  <si>
    <t>10/17/2014 - 1:28pm</t>
  </si>
  <si>
    <t>Trayton Emma</t>
  </si>
  <si>
    <t>10/20/2014 - 8:33am</t>
  </si>
  <si>
    <t>canton #2 AB JB</t>
  </si>
  <si>
    <t>10/20/2014 - 8:39am</t>
  </si>
  <si>
    <t>Little not at bottom.</t>
  </si>
  <si>
    <t>10/20/2014 - 11:45am</t>
  </si>
  <si>
    <t xml:space="preserve">broken limbs_x000D_
</t>
  </si>
  <si>
    <t>10/20/2014 - 11:44am</t>
  </si>
  <si>
    <t>10/20/2014 - 11:47am</t>
  </si>
  <si>
    <t>1 Brocken branch</t>
  </si>
  <si>
    <t>10/20/2014 - 12:43pm</t>
  </si>
  <si>
    <t>10/20/2014 - 8:40am</t>
  </si>
  <si>
    <t>couple dead branches</t>
  </si>
  <si>
    <t>10/20/2014 - 8:35am</t>
  </si>
  <si>
    <t>10/20/2014 - 8:41am</t>
  </si>
  <si>
    <t>canton 8 JM CO</t>
  </si>
  <si>
    <t>10/20/2014 - 8:36am</t>
  </si>
  <si>
    <t>KW MW 12 Canton</t>
  </si>
  <si>
    <t>1 dead branch</t>
  </si>
  <si>
    <t>10/20/2014 - 8:37am</t>
  </si>
  <si>
    <t>RS DS Canton 10 NY</t>
  </si>
  <si>
    <t>chris and curtis</t>
  </si>
  <si>
    <t>Middle:  Many leaves have dropped</t>
  </si>
  <si>
    <t>still smooth and young</t>
  </si>
  <si>
    <t>09/24/2014 - 2:23pm</t>
  </si>
  <si>
    <t>JK BH</t>
  </si>
  <si>
    <t>09/25/2014 - 1:18pm</t>
  </si>
  <si>
    <t>cole ross</t>
  </si>
  <si>
    <t>very good condition other than the broken branches.</t>
  </si>
  <si>
    <t>kyle g,matt h.</t>
  </si>
  <si>
    <t>logan cierra kaiser</t>
  </si>
  <si>
    <t>RR IN</t>
  </si>
  <si>
    <t>10/10/2014 - 12:59pm</t>
  </si>
  <si>
    <t>SS SS</t>
  </si>
  <si>
    <t>10/02/2014 - 12:53pm</t>
  </si>
  <si>
    <t>Nathaniel and Nyah</t>
  </si>
  <si>
    <t>nothing</t>
  </si>
  <si>
    <t>10/10/2014 - 8:40am</t>
  </si>
  <si>
    <t>FEW BROKEN LIMBS</t>
  </si>
  <si>
    <t xml:space="preserve">Sarah and Beth </t>
  </si>
  <si>
    <t>a branch broke off</t>
  </si>
  <si>
    <t>kylie dodd landon gaumes</t>
  </si>
  <si>
    <t xml:space="preserve">Canton 7 CL JH </t>
  </si>
  <si>
    <t>rowan/allie</t>
  </si>
  <si>
    <t>09/25/2014 - 1:24pm</t>
  </si>
  <si>
    <t>zoey and trinity</t>
  </si>
  <si>
    <t>10/02/2014 - 12:49pm</t>
  </si>
  <si>
    <t>some moss</t>
  </si>
  <si>
    <t>Jimmy Jr. 2</t>
  </si>
  <si>
    <t>10/02/2014 - 12:47pm</t>
  </si>
  <si>
    <t xml:space="preserve">Canton 29 BF SF </t>
  </si>
  <si>
    <t>10/02/2014 - 12:51pm</t>
  </si>
  <si>
    <t xml:space="preserve">beetles that  eat the trees_x000D_
</t>
  </si>
  <si>
    <t>10/02/2014 - 1:41pm</t>
  </si>
  <si>
    <t>Canton 35 ja tb</t>
  </si>
  <si>
    <t>10/02/2014 - 1:39pm</t>
  </si>
  <si>
    <t>Healthy, tall,wide</t>
  </si>
  <si>
    <t>Canton 41 cs gsd</t>
  </si>
  <si>
    <t>top branches broken</t>
  </si>
  <si>
    <t>10/02/2014 - 1:44pm</t>
  </si>
  <si>
    <t>Canton 43 cv at</t>
  </si>
  <si>
    <t>Still, no fruit.</t>
  </si>
  <si>
    <t>jon and daniel</t>
  </si>
  <si>
    <t>10/02/2014 - 11:47am</t>
  </si>
  <si>
    <t>riley leonard,keenan leboeuf-davis</t>
  </si>
  <si>
    <t>Sarah and Beth</t>
  </si>
  <si>
    <t>10/03/2014 - 10:34am</t>
  </si>
  <si>
    <t>A,T</t>
  </si>
  <si>
    <t>Split bark, rough spots</t>
  </si>
  <si>
    <t>Tallest,Healthy,Memorial tree</t>
  </si>
  <si>
    <t>10/03/2014 - 10:36am</t>
  </si>
  <si>
    <t>10/03/2014 - 9:54am</t>
  </si>
  <si>
    <t>C-P-L-E</t>
  </si>
  <si>
    <t>Lichen on the side of the tree.</t>
  </si>
  <si>
    <t>10/03/2014 - 10:35am</t>
  </si>
  <si>
    <t>deep scarps</t>
  </si>
  <si>
    <t>N,C</t>
  </si>
  <si>
    <t>10/10/2014 - 1:41pm</t>
  </si>
  <si>
    <t>limbs missing</t>
  </si>
  <si>
    <t>One not at bottom.</t>
  </si>
  <si>
    <t>10/10/2014 - 8:38am</t>
  </si>
  <si>
    <t xml:space="preserve">Canton 12 KW MW </t>
  </si>
  <si>
    <t xml:space="preserve">1 dead branch </t>
  </si>
  <si>
    <t>Canton 17 NJ BJ</t>
  </si>
  <si>
    <t>canton 25 EA BB</t>
  </si>
  <si>
    <t>few damage lost branches</t>
  </si>
  <si>
    <t>10/10/2014 - 12:55pm</t>
  </si>
  <si>
    <t>10/10/2014 - 1:40pm</t>
  </si>
  <si>
    <t>10/10/2014 - 1:39pm</t>
  </si>
  <si>
    <t>10/10/2014 - 1:36pm</t>
  </si>
  <si>
    <t>some top branches broken</t>
  </si>
  <si>
    <t>canton 43 at cv</t>
  </si>
  <si>
    <t xml:space="preserve">broken lims </t>
  </si>
  <si>
    <t>10/14/2014 - 1:23pm</t>
  </si>
  <si>
    <t>canton 5 wg jh</t>
  </si>
  <si>
    <t>Time Submitted</t>
  </si>
  <si>
    <t>Ron Sorensen</t>
  </si>
  <si>
    <t>10/22/2014 - 1:34pm</t>
  </si>
  <si>
    <t>Canton 41 CS GSD</t>
  </si>
  <si>
    <t>10/22/2014 - 1:35pm</t>
  </si>
  <si>
    <t>Canton37GFMG</t>
  </si>
  <si>
    <t>10/22/2014 - 1:36pm</t>
  </si>
  <si>
    <t>10/22/2014 - 2:12pm</t>
  </si>
  <si>
    <t>Brenden Henderson JOsh Kennedy</t>
  </si>
  <si>
    <t>10/22/2014 - 2:13pm</t>
  </si>
  <si>
    <t>10/22/2014 - 2:15pm</t>
  </si>
  <si>
    <t>canton 53 Dm Cm</t>
  </si>
  <si>
    <t>10/22/2014 - 2:16pm</t>
  </si>
  <si>
    <t>10/22/2014 - 2:17pm</t>
  </si>
  <si>
    <t>10/23/2014 - 8:49am</t>
  </si>
  <si>
    <t>10/23/2014 - 1:15pm</t>
  </si>
  <si>
    <t>10/23/2014 - 2:22pm</t>
  </si>
  <si>
    <t>Linda Nixon</t>
  </si>
  <si>
    <t>10/23/2014 - 2:25pm</t>
  </si>
  <si>
    <t>10/23/2014 - 2:27pm</t>
  </si>
  <si>
    <t>10/23/2014 - 2:28pm</t>
  </si>
  <si>
    <t>10/23/2014 - 2:30pm</t>
  </si>
  <si>
    <t>Jim Barry</t>
  </si>
  <si>
    <t>10/23/2014 - 2:32pm</t>
  </si>
  <si>
    <t>10/23/2014 - 2:36pm</t>
  </si>
  <si>
    <t>10/23/2014 - 2:37pm</t>
  </si>
  <si>
    <t>10/23/2014 - 3:24pm</t>
  </si>
  <si>
    <t>John NIxon</t>
  </si>
  <si>
    <t>10/23/2014 - 3:26pm</t>
  </si>
  <si>
    <t>John Nixon</t>
  </si>
  <si>
    <t>10/23/2014 - 3:27pm</t>
  </si>
  <si>
    <t>10/23/2014 - 3:28pm</t>
  </si>
  <si>
    <t>10/24/2014 - 1:13pm</t>
  </si>
  <si>
    <t>kaitlyn , johnathan , hailey</t>
  </si>
  <si>
    <t>10/24/2014 - 1:14pm</t>
  </si>
  <si>
    <t>sully and noah</t>
  </si>
  <si>
    <t>10/24/2014 - 1:15pm</t>
  </si>
  <si>
    <t>kate and vickie</t>
  </si>
  <si>
    <t>10/24/2014 - 1:17pm</t>
  </si>
  <si>
    <t>austin conner</t>
  </si>
  <si>
    <t>10/24/2014 - 1:19pm</t>
  </si>
  <si>
    <t>AVERY,TUCKER</t>
  </si>
  <si>
    <t>10/29/2014 - 8:09am</t>
  </si>
  <si>
    <t>11/10/2014 - 7:50am</t>
  </si>
  <si>
    <t>11/21/2014 - 8:37pm</t>
  </si>
  <si>
    <t>Some top branches broken.</t>
  </si>
  <si>
    <t>insect damadge</t>
  </si>
  <si>
    <t>fungus dead limbs</t>
  </si>
  <si>
    <t xml:space="preserve">Central leader has died.  Has been trimmed for power line.  </t>
  </si>
  <si>
    <t xml:space="preserve">No change before first frost.  </t>
  </si>
  <si>
    <t xml:space="preserve">Central leader has died.  </t>
  </si>
  <si>
    <t>The central leader has died</t>
  </si>
  <si>
    <t xml:space="preserve">Central leader has died. </t>
  </si>
  <si>
    <t xml:space="preserve">One major limb broken in windstorm.  </t>
  </si>
  <si>
    <t xml:space="preserve">One small limb ice damaged.  </t>
  </si>
  <si>
    <t xml:space="preserve">This tree turned/dropped earlier than surrounding trees, and now has 10+% of leaves turning brown while still on tree.  Sits within 5' of county road.  </t>
  </si>
  <si>
    <t>no</t>
  </si>
  <si>
    <t>There are some parts where the bark is spliting but no diseases.</t>
  </si>
  <si>
    <t>Still holding on to about 20% of its leaves</t>
  </si>
  <si>
    <t>Still hanging o the remaining 15% or so of brown leaves.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</si>
</sst>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abSelected="1" workbookViewId="0">
      <pane ySplit="1" topLeftCell="A2" activePane="bottomLeft" state="frozen"/>
      <selection pane="bottomLeft" activeCell="C416" sqref="C416"/>
    </sheetView>
  </sheetViews>
  <sheetFormatPr defaultRowHeight="15" x14ac:dyDescent="0.25"/>
  <cols>
    <col min="2" max="2" width="20" bestFit="1" customWidth="1"/>
    <col min="3" max="3" width="17" customWidth="1"/>
    <col min="4" max="4" width="19.85546875" customWidth="1"/>
    <col min="5" max="6" width="10.7109375" bestFit="1" customWidth="1"/>
    <col min="7" max="7" width="14" bestFit="1" customWidth="1"/>
    <col min="8" max="8" width="12.42578125" customWidth="1"/>
    <col min="9" max="9" width="12.85546875" bestFit="1" customWidth="1"/>
    <col min="10" max="10" width="61.5703125" bestFit="1" customWidth="1"/>
    <col min="11" max="11" width="73.42578125" bestFit="1" customWidth="1"/>
    <col min="12" max="12" width="41.140625" bestFit="1" customWidth="1"/>
    <col min="13" max="13" width="14.140625" bestFit="1" customWidth="1"/>
    <col min="14" max="14" width="54" bestFit="1" customWidth="1"/>
    <col min="15" max="15" width="50" bestFit="1" customWidth="1"/>
    <col min="16" max="16" width="68" bestFit="1" customWidth="1"/>
    <col min="17" max="17" width="133.5703125" bestFit="1" customWidth="1"/>
    <col min="18" max="18" width="69.140625" bestFit="1" customWidth="1"/>
  </cols>
  <sheetData>
    <row r="1" spans="1:18" x14ac:dyDescent="0.25">
      <c r="A1" s="1" t="s">
        <v>0</v>
      </c>
      <c r="B1" s="1" t="s">
        <v>673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78</v>
      </c>
      <c r="B2" t="s">
        <v>17</v>
      </c>
      <c r="C2" t="s">
        <v>18</v>
      </c>
      <c r="D2" t="s">
        <v>19</v>
      </c>
      <c r="E2" s="3">
        <v>41885</v>
      </c>
      <c r="F2" s="5" t="str">
        <f>TEXT(E2,"yy")&amp;TEXT((E2-DATEVALUE("1/1/"&amp;TEXT(E2,"yy"))+1),"000")</f>
        <v>14246</v>
      </c>
      <c r="G2" t="s">
        <v>20</v>
      </c>
      <c r="H2">
        <v>44.920237999999998</v>
      </c>
      <c r="I2">
        <v>-74.901244000000005</v>
      </c>
      <c r="J2" t="s">
        <v>21</v>
      </c>
      <c r="K2" t="s">
        <v>22</v>
      </c>
      <c r="L2" t="s">
        <v>23</v>
      </c>
      <c r="M2" s="4">
        <v>25.5</v>
      </c>
      <c r="N2" t="s">
        <v>24</v>
      </c>
      <c r="O2" t="s">
        <v>25</v>
      </c>
      <c r="P2" t="s">
        <v>26</v>
      </c>
      <c r="Q2" t="s">
        <v>27</v>
      </c>
    </row>
    <row r="3" spans="1:18" x14ac:dyDescent="0.25">
      <c r="A3">
        <v>71</v>
      </c>
      <c r="B3" t="s">
        <v>28</v>
      </c>
      <c r="C3" t="s">
        <v>29</v>
      </c>
      <c r="D3" t="s">
        <v>30</v>
      </c>
      <c r="E3" s="3">
        <v>41885</v>
      </c>
      <c r="F3" s="5" t="str">
        <f>TEXT(E3,"yy")&amp;TEXT((E3-DATEVALUE("1/1/"&amp;TEXT(E3,"yy"))+1),"000")</f>
        <v>14246</v>
      </c>
      <c r="G3" t="s">
        <v>20</v>
      </c>
      <c r="H3">
        <v>44.920237999999998</v>
      </c>
      <c r="I3">
        <v>-74.901244000000005</v>
      </c>
      <c r="J3" t="s">
        <v>21</v>
      </c>
      <c r="K3" t="s">
        <v>31</v>
      </c>
      <c r="L3" t="s">
        <v>32</v>
      </c>
      <c r="M3" s="4">
        <v>27.5</v>
      </c>
      <c r="N3" t="s">
        <v>24</v>
      </c>
      <c r="O3" t="s">
        <v>25</v>
      </c>
      <c r="P3" t="s">
        <v>26</v>
      </c>
    </row>
    <row r="4" spans="1:18" x14ac:dyDescent="0.25">
      <c r="A4">
        <v>80</v>
      </c>
      <c r="B4" t="s">
        <v>33</v>
      </c>
      <c r="C4" t="s">
        <v>34</v>
      </c>
      <c r="D4" t="s">
        <v>35</v>
      </c>
      <c r="E4" s="3">
        <v>41885</v>
      </c>
      <c r="F4" s="5" t="str">
        <f>TEXT(E4,"yy")&amp;TEXT((E4-DATEVALUE("1/1/"&amp;TEXT(E4,"yy"))+1),"000")</f>
        <v>14246</v>
      </c>
      <c r="G4" t="s">
        <v>20</v>
      </c>
      <c r="H4">
        <v>44.920237999999998</v>
      </c>
      <c r="I4">
        <v>-74.901244000000005</v>
      </c>
      <c r="J4" t="s">
        <v>21</v>
      </c>
      <c r="K4" t="s">
        <v>22</v>
      </c>
      <c r="L4" t="s">
        <v>23</v>
      </c>
      <c r="M4" s="4">
        <v>24.5</v>
      </c>
      <c r="N4" t="s">
        <v>24</v>
      </c>
      <c r="O4" t="s">
        <v>25</v>
      </c>
      <c r="P4" t="s">
        <v>26</v>
      </c>
      <c r="R4" t="s">
        <v>36</v>
      </c>
    </row>
    <row r="5" spans="1:18" x14ac:dyDescent="0.25">
      <c r="A5">
        <v>77</v>
      </c>
      <c r="B5" t="s">
        <v>37</v>
      </c>
      <c r="C5" t="s">
        <v>38</v>
      </c>
      <c r="D5" t="s">
        <v>39</v>
      </c>
      <c r="E5" s="3">
        <v>41885</v>
      </c>
      <c r="F5" s="5" t="str">
        <f>TEXT(E5,"yy")&amp;TEXT((E5-DATEVALUE("1/1/"&amp;TEXT(E5,"yy"))+1),"000")</f>
        <v>14246</v>
      </c>
      <c r="G5" t="s">
        <v>20</v>
      </c>
      <c r="H5">
        <v>44.920237999999998</v>
      </c>
      <c r="I5">
        <v>-74.901244000000005</v>
      </c>
      <c r="J5" t="s">
        <v>21</v>
      </c>
      <c r="K5" t="s">
        <v>22</v>
      </c>
      <c r="L5" t="s">
        <v>23</v>
      </c>
      <c r="M5" s="4">
        <v>35</v>
      </c>
      <c r="N5" t="s">
        <v>24</v>
      </c>
      <c r="O5" t="s">
        <v>25</v>
      </c>
      <c r="P5" t="s">
        <v>26</v>
      </c>
    </row>
    <row r="6" spans="1:18" x14ac:dyDescent="0.25">
      <c r="A6">
        <v>79</v>
      </c>
      <c r="B6" t="s">
        <v>33</v>
      </c>
      <c r="C6" t="s">
        <v>40</v>
      </c>
      <c r="D6" t="s">
        <v>41</v>
      </c>
      <c r="E6" s="3">
        <v>41885</v>
      </c>
      <c r="F6" s="5" t="str">
        <f>TEXT(E6,"yy")&amp;TEXT((E6-DATEVALUE("1/1/"&amp;TEXT(E6,"yy"))+1),"000")</f>
        <v>14246</v>
      </c>
      <c r="G6" t="s">
        <v>20</v>
      </c>
      <c r="H6">
        <v>44.920237999999998</v>
      </c>
      <c r="I6">
        <v>-74.901244000000005</v>
      </c>
      <c r="J6" t="s">
        <v>21</v>
      </c>
      <c r="K6" t="s">
        <v>22</v>
      </c>
      <c r="L6" t="s">
        <v>23</v>
      </c>
      <c r="M6" s="4">
        <v>29</v>
      </c>
      <c r="N6" t="s">
        <v>24</v>
      </c>
      <c r="O6" t="s">
        <v>25</v>
      </c>
      <c r="P6" t="s">
        <v>26</v>
      </c>
    </row>
    <row r="7" spans="1:18" x14ac:dyDescent="0.25">
      <c r="A7">
        <v>82</v>
      </c>
      <c r="B7" t="s">
        <v>42</v>
      </c>
      <c r="C7" t="s">
        <v>43</v>
      </c>
      <c r="D7" t="s">
        <v>44</v>
      </c>
      <c r="E7" s="3">
        <v>41885</v>
      </c>
      <c r="F7" s="5" t="str">
        <f>TEXT(E7,"yy")&amp;TEXT((E7-DATEVALUE("1/1/"&amp;TEXT(E7,"yy"))+1),"000")</f>
        <v>14246</v>
      </c>
      <c r="G7" t="s">
        <v>20</v>
      </c>
      <c r="H7">
        <v>44.920237999999998</v>
      </c>
      <c r="I7">
        <v>-74.901244000000005</v>
      </c>
      <c r="J7" t="s">
        <v>21</v>
      </c>
      <c r="K7" t="s">
        <v>22</v>
      </c>
      <c r="L7" t="s">
        <v>23</v>
      </c>
      <c r="M7" s="4">
        <v>48</v>
      </c>
      <c r="N7" t="s">
        <v>24</v>
      </c>
      <c r="O7" t="s">
        <v>25</v>
      </c>
      <c r="P7" t="s">
        <v>26</v>
      </c>
      <c r="Q7" t="s">
        <v>45</v>
      </c>
    </row>
    <row r="8" spans="1:18" x14ac:dyDescent="0.25">
      <c r="A8">
        <v>81</v>
      </c>
      <c r="B8" t="s">
        <v>46</v>
      </c>
      <c r="C8" t="s">
        <v>47</v>
      </c>
      <c r="D8" t="s">
        <v>48</v>
      </c>
      <c r="E8" s="3">
        <v>41885</v>
      </c>
      <c r="F8" s="5" t="str">
        <f>TEXT(E8,"yy")&amp;TEXT((E8-DATEVALUE("1/1/"&amp;TEXT(E8,"yy"))+1),"000")</f>
        <v>14246</v>
      </c>
      <c r="G8" t="s">
        <v>20</v>
      </c>
      <c r="H8">
        <v>44.920237999999998</v>
      </c>
      <c r="I8">
        <v>-74.901244000000005</v>
      </c>
      <c r="J8" t="s">
        <v>21</v>
      </c>
      <c r="K8" t="s">
        <v>22</v>
      </c>
      <c r="L8" t="s">
        <v>23</v>
      </c>
      <c r="M8" s="4">
        <v>23</v>
      </c>
      <c r="N8" t="s">
        <v>24</v>
      </c>
      <c r="O8" t="s">
        <v>25</v>
      </c>
      <c r="P8" t="s">
        <v>26</v>
      </c>
      <c r="Q8" t="s">
        <v>49</v>
      </c>
    </row>
    <row r="9" spans="1:18" x14ac:dyDescent="0.25">
      <c r="A9">
        <v>74</v>
      </c>
      <c r="B9" t="s">
        <v>50</v>
      </c>
      <c r="C9" t="s">
        <v>51</v>
      </c>
      <c r="D9" t="s">
        <v>51</v>
      </c>
      <c r="E9" s="3">
        <v>41885</v>
      </c>
      <c r="F9" s="5" t="str">
        <f>TEXT(E9,"yy")&amp;TEXT((E9-DATEVALUE("1/1/"&amp;TEXT(E9,"yy"))+1),"000")</f>
        <v>14246</v>
      </c>
      <c r="G9" t="s">
        <v>20</v>
      </c>
      <c r="H9">
        <v>44.920237999999998</v>
      </c>
      <c r="I9">
        <v>-74.901244000000005</v>
      </c>
      <c r="J9" t="s">
        <v>21</v>
      </c>
      <c r="K9" t="s">
        <v>22</v>
      </c>
      <c r="L9" t="s">
        <v>23</v>
      </c>
      <c r="M9" s="4">
        <v>54</v>
      </c>
      <c r="N9" t="s">
        <v>24</v>
      </c>
      <c r="O9" t="s">
        <v>25</v>
      </c>
      <c r="P9" t="s">
        <v>26</v>
      </c>
      <c r="Q9" t="s">
        <v>52</v>
      </c>
    </row>
    <row r="10" spans="1:18" x14ac:dyDescent="0.25">
      <c r="A10">
        <v>76</v>
      </c>
      <c r="B10" t="s">
        <v>50</v>
      </c>
      <c r="C10" t="s">
        <v>53</v>
      </c>
      <c r="D10" t="s">
        <v>54</v>
      </c>
      <c r="E10" s="3">
        <v>41885</v>
      </c>
      <c r="F10" s="5" t="str">
        <f>TEXT(E10,"yy")&amp;TEXT((E10-DATEVALUE("1/1/"&amp;TEXT(E10,"yy"))+1),"000")</f>
        <v>14246</v>
      </c>
      <c r="G10" t="s">
        <v>20</v>
      </c>
      <c r="H10">
        <v>44.920237999999998</v>
      </c>
      <c r="I10">
        <v>-74.901244000000005</v>
      </c>
      <c r="J10" t="s">
        <v>21</v>
      </c>
      <c r="K10" t="s">
        <v>22</v>
      </c>
      <c r="L10" t="s">
        <v>32</v>
      </c>
      <c r="M10" s="4">
        <v>28</v>
      </c>
      <c r="N10" t="s">
        <v>24</v>
      </c>
      <c r="O10" t="s">
        <v>25</v>
      </c>
      <c r="P10" t="s">
        <v>55</v>
      </c>
      <c r="Q10" t="s">
        <v>56</v>
      </c>
    </row>
    <row r="11" spans="1:18" x14ac:dyDescent="0.25">
      <c r="A11">
        <v>72</v>
      </c>
      <c r="B11" t="s">
        <v>57</v>
      </c>
      <c r="C11" t="s">
        <v>58</v>
      </c>
      <c r="D11" t="s">
        <v>59</v>
      </c>
      <c r="E11" s="3">
        <v>41885</v>
      </c>
      <c r="F11" s="5" t="str">
        <f>TEXT(E11,"yy")&amp;TEXT((E11-DATEVALUE("1/1/"&amp;TEXT(E11,"yy"))+1),"000")</f>
        <v>14246</v>
      </c>
      <c r="G11" t="s">
        <v>20</v>
      </c>
      <c r="H11">
        <v>44.920237999999998</v>
      </c>
      <c r="I11">
        <v>-74.901244000000005</v>
      </c>
      <c r="J11" t="s">
        <v>21</v>
      </c>
      <c r="K11" t="s">
        <v>22</v>
      </c>
      <c r="L11" t="s">
        <v>32</v>
      </c>
      <c r="M11" s="4">
        <v>26</v>
      </c>
      <c r="N11" t="s">
        <v>24</v>
      </c>
      <c r="O11" t="s">
        <v>25</v>
      </c>
      <c r="P11" t="s">
        <v>26</v>
      </c>
      <c r="Q11" t="s">
        <v>60</v>
      </c>
    </row>
    <row r="12" spans="1:18" x14ac:dyDescent="0.25">
      <c r="A12">
        <v>73</v>
      </c>
      <c r="B12" t="s">
        <v>57</v>
      </c>
      <c r="C12" t="s">
        <v>58</v>
      </c>
      <c r="D12" t="s">
        <v>59</v>
      </c>
      <c r="E12" s="3">
        <v>41885</v>
      </c>
      <c r="F12" s="5" t="str">
        <f>TEXT(E12,"yy")&amp;TEXT((E12-DATEVALUE("1/1/"&amp;TEXT(E12,"yy"))+1),"000")</f>
        <v>14246</v>
      </c>
      <c r="G12" t="s">
        <v>20</v>
      </c>
      <c r="H12">
        <v>44.920237999999998</v>
      </c>
      <c r="I12">
        <v>-74.901244000000005</v>
      </c>
      <c r="J12" t="s">
        <v>21</v>
      </c>
      <c r="K12" t="s">
        <v>22</v>
      </c>
      <c r="L12" t="s">
        <v>32</v>
      </c>
      <c r="M12" s="4">
        <v>26</v>
      </c>
      <c r="N12" t="s">
        <v>24</v>
      </c>
      <c r="O12" t="s">
        <v>25</v>
      </c>
      <c r="P12" t="s">
        <v>26</v>
      </c>
      <c r="Q12" t="s">
        <v>60</v>
      </c>
    </row>
    <row r="13" spans="1:18" x14ac:dyDescent="0.25">
      <c r="A13">
        <v>75</v>
      </c>
      <c r="B13" t="s">
        <v>50</v>
      </c>
      <c r="C13" t="s">
        <v>61</v>
      </c>
      <c r="D13" t="s">
        <v>62</v>
      </c>
      <c r="E13" s="3">
        <v>41885</v>
      </c>
      <c r="F13" s="5" t="str">
        <f>TEXT(E13,"yy")&amp;TEXT((E13-DATEVALUE("1/1/"&amp;TEXT(E13,"yy"))+1),"000")</f>
        <v>14246</v>
      </c>
      <c r="G13" t="s">
        <v>20</v>
      </c>
      <c r="H13">
        <v>44.920237999999998</v>
      </c>
      <c r="I13">
        <v>-74.901244000000005</v>
      </c>
      <c r="J13" t="s">
        <v>21</v>
      </c>
      <c r="K13" t="s">
        <v>22</v>
      </c>
      <c r="L13" t="s">
        <v>32</v>
      </c>
      <c r="M13" s="4">
        <v>29</v>
      </c>
      <c r="N13" t="s">
        <v>24</v>
      </c>
      <c r="O13" t="s">
        <v>25</v>
      </c>
      <c r="P13" t="s">
        <v>26</v>
      </c>
      <c r="Q13" t="s">
        <v>63</v>
      </c>
      <c r="R13" t="s">
        <v>64</v>
      </c>
    </row>
    <row r="14" spans="1:18" x14ac:dyDescent="0.25">
      <c r="A14">
        <v>98</v>
      </c>
      <c r="B14" t="s">
        <v>65</v>
      </c>
      <c r="C14" t="s">
        <v>66</v>
      </c>
      <c r="D14" t="s">
        <v>67</v>
      </c>
      <c r="E14" s="3">
        <v>41892</v>
      </c>
      <c r="F14" s="5" t="str">
        <f>TEXT(E14,"yy")&amp;TEXT((E14-DATEVALUE("1/1/"&amp;TEXT(E14,"yy"))+1),"000")</f>
        <v>14253</v>
      </c>
      <c r="G14" t="s">
        <v>68</v>
      </c>
      <c r="H14" s="5">
        <v>44.557352000000002</v>
      </c>
      <c r="I14">
        <v>-74.946011999999996</v>
      </c>
      <c r="J14" t="s">
        <v>21</v>
      </c>
      <c r="K14" t="s">
        <v>22</v>
      </c>
      <c r="L14" t="s">
        <v>23</v>
      </c>
      <c r="M14" s="4">
        <v>27</v>
      </c>
      <c r="N14" t="s">
        <v>24</v>
      </c>
      <c r="O14" t="s">
        <v>25</v>
      </c>
      <c r="P14" t="s">
        <v>26</v>
      </c>
      <c r="R14" t="s">
        <v>69</v>
      </c>
    </row>
    <row r="15" spans="1:18" x14ac:dyDescent="0.25">
      <c r="A15">
        <v>102</v>
      </c>
      <c r="B15" t="s">
        <v>70</v>
      </c>
      <c r="C15" t="s">
        <v>66</v>
      </c>
      <c r="D15" t="s">
        <v>71</v>
      </c>
      <c r="E15" s="3">
        <v>41892</v>
      </c>
      <c r="F15" s="5" t="str">
        <f>TEXT(E15,"yy")&amp;TEXT((E15-DATEVALUE("1/1/"&amp;TEXT(E15,"yy"))+1),"000")</f>
        <v>14253</v>
      </c>
      <c r="G15" t="s">
        <v>68</v>
      </c>
      <c r="H15" s="5">
        <v>44.557352000000002</v>
      </c>
      <c r="I15">
        <v>-74.946011999999996</v>
      </c>
      <c r="J15" t="s">
        <v>21</v>
      </c>
      <c r="K15" t="s">
        <v>22</v>
      </c>
      <c r="L15" t="s">
        <v>23</v>
      </c>
      <c r="M15" s="4">
        <v>25</v>
      </c>
      <c r="N15" t="s">
        <v>24</v>
      </c>
      <c r="O15" t="s">
        <v>25</v>
      </c>
      <c r="P15" t="s">
        <v>26</v>
      </c>
      <c r="Q15" t="s">
        <v>72</v>
      </c>
    </row>
    <row r="16" spans="1:18" x14ac:dyDescent="0.25">
      <c r="A16">
        <v>105</v>
      </c>
      <c r="B16" t="s">
        <v>70</v>
      </c>
      <c r="C16" t="s">
        <v>66</v>
      </c>
      <c r="D16" t="s">
        <v>73</v>
      </c>
      <c r="E16" s="3">
        <v>41892</v>
      </c>
      <c r="F16" s="5" t="str">
        <f>TEXT(E16,"yy")&amp;TEXT((E16-DATEVALUE("1/1/"&amp;TEXT(E16,"yy"))+1),"000")</f>
        <v>14253</v>
      </c>
      <c r="G16" t="s">
        <v>74</v>
      </c>
      <c r="H16" s="5">
        <v>44.557352000000002</v>
      </c>
      <c r="I16">
        <v>-74.946011999999996</v>
      </c>
      <c r="J16" t="s">
        <v>21</v>
      </c>
      <c r="K16" t="s">
        <v>75</v>
      </c>
      <c r="L16" t="s">
        <v>23</v>
      </c>
      <c r="M16" s="4">
        <v>17</v>
      </c>
      <c r="N16" t="s">
        <v>24</v>
      </c>
      <c r="O16" t="s">
        <v>25</v>
      </c>
      <c r="P16" t="s">
        <v>26</v>
      </c>
      <c r="Q16" t="s">
        <v>76</v>
      </c>
    </row>
    <row r="17" spans="1:18" x14ac:dyDescent="0.25">
      <c r="A17">
        <v>93</v>
      </c>
      <c r="B17" t="s">
        <v>77</v>
      </c>
      <c r="C17" t="s">
        <v>78</v>
      </c>
      <c r="D17" t="s">
        <v>79</v>
      </c>
      <c r="E17" s="3">
        <v>41892</v>
      </c>
      <c r="F17" s="5" t="str">
        <f>TEXT(E17,"yy")&amp;TEXT((E17-DATEVALUE("1/1/"&amp;TEXT(E17,"yy"))+1),"000")</f>
        <v>14253</v>
      </c>
      <c r="G17" t="s">
        <v>68</v>
      </c>
      <c r="H17" s="5">
        <v>44.557352000000002</v>
      </c>
      <c r="I17">
        <v>-74.946011999999996</v>
      </c>
      <c r="J17" t="s">
        <v>21</v>
      </c>
      <c r="K17" t="s">
        <v>75</v>
      </c>
      <c r="L17" t="s">
        <v>23</v>
      </c>
      <c r="M17" s="4">
        <v>15</v>
      </c>
      <c r="N17" t="s">
        <v>24</v>
      </c>
      <c r="O17" t="s">
        <v>25</v>
      </c>
      <c r="P17" t="s">
        <v>26</v>
      </c>
      <c r="Q17" t="s">
        <v>80</v>
      </c>
      <c r="R17" t="s">
        <v>81</v>
      </c>
    </row>
    <row r="18" spans="1:18" x14ac:dyDescent="0.25">
      <c r="A18">
        <v>106</v>
      </c>
      <c r="B18" t="s">
        <v>82</v>
      </c>
      <c r="C18" t="s">
        <v>66</v>
      </c>
      <c r="D18" t="s">
        <v>83</v>
      </c>
      <c r="E18" s="3">
        <v>41892</v>
      </c>
      <c r="F18" s="5" t="str">
        <f>TEXT(E18,"yy")&amp;TEXT((E18-DATEVALUE("1/1/"&amp;TEXT(E18,"yy"))+1),"000")</f>
        <v>14253</v>
      </c>
      <c r="G18" t="s">
        <v>68</v>
      </c>
      <c r="H18" s="5">
        <v>44.557352000000002</v>
      </c>
      <c r="I18">
        <v>-74.946011999999996</v>
      </c>
      <c r="J18" t="s">
        <v>21</v>
      </c>
      <c r="K18" t="s">
        <v>75</v>
      </c>
      <c r="L18" t="s">
        <v>23</v>
      </c>
      <c r="M18" s="4">
        <v>20</v>
      </c>
      <c r="N18" t="s">
        <v>24</v>
      </c>
      <c r="O18" t="s">
        <v>25</v>
      </c>
      <c r="P18" t="s">
        <v>26</v>
      </c>
      <c r="Q18" t="s">
        <v>84</v>
      </c>
    </row>
    <row r="19" spans="1:18" x14ac:dyDescent="0.25">
      <c r="A19">
        <v>99</v>
      </c>
      <c r="B19" t="s">
        <v>65</v>
      </c>
      <c r="C19" t="s">
        <v>66</v>
      </c>
      <c r="D19" t="s">
        <v>85</v>
      </c>
      <c r="E19" s="3">
        <v>41892</v>
      </c>
      <c r="F19" s="5" t="str">
        <f>TEXT(E19,"yy")&amp;TEXT((E19-DATEVALUE("1/1/"&amp;TEXT(E19,"yy"))+1),"000")</f>
        <v>14253</v>
      </c>
      <c r="G19" t="s">
        <v>74</v>
      </c>
      <c r="H19" s="5">
        <v>44.557352000000002</v>
      </c>
      <c r="I19">
        <v>-74.946011999999996</v>
      </c>
      <c r="J19" t="s">
        <v>21</v>
      </c>
      <c r="K19" t="s">
        <v>75</v>
      </c>
      <c r="L19" t="s">
        <v>23</v>
      </c>
      <c r="M19" s="4">
        <v>19.5</v>
      </c>
      <c r="N19" t="s">
        <v>24</v>
      </c>
      <c r="O19" t="s">
        <v>25</v>
      </c>
      <c r="P19" t="s">
        <v>26</v>
      </c>
      <c r="Q19" t="s">
        <v>86</v>
      </c>
      <c r="R19" t="s">
        <v>87</v>
      </c>
    </row>
    <row r="20" spans="1:18" x14ac:dyDescent="0.25">
      <c r="A20">
        <v>84</v>
      </c>
      <c r="B20" t="s">
        <v>88</v>
      </c>
      <c r="C20" t="s">
        <v>89</v>
      </c>
      <c r="D20" t="s">
        <v>90</v>
      </c>
      <c r="E20" s="3">
        <v>41892</v>
      </c>
      <c r="F20" s="5" t="str">
        <f>TEXT(E20,"yy")&amp;TEXT((E20-DATEVALUE("1/1/"&amp;TEXT(E20,"yy"))+1),"000")</f>
        <v>14253</v>
      </c>
      <c r="G20" t="s">
        <v>68</v>
      </c>
      <c r="H20" s="5">
        <v>44.557352000000002</v>
      </c>
      <c r="I20">
        <v>-74.946011999999996</v>
      </c>
      <c r="J20" t="s">
        <v>49</v>
      </c>
      <c r="K20" t="s">
        <v>75</v>
      </c>
      <c r="L20" t="s">
        <v>23</v>
      </c>
      <c r="M20" s="4">
        <v>16</v>
      </c>
      <c r="N20" t="s">
        <v>24</v>
      </c>
      <c r="O20" t="s">
        <v>25</v>
      </c>
      <c r="P20" t="s">
        <v>26</v>
      </c>
      <c r="Q20" t="s">
        <v>91</v>
      </c>
    </row>
    <row r="21" spans="1:18" x14ac:dyDescent="0.25">
      <c r="A21">
        <v>87</v>
      </c>
      <c r="B21" t="s">
        <v>92</v>
      </c>
      <c r="C21" t="s">
        <v>93</v>
      </c>
      <c r="D21" t="s">
        <v>94</v>
      </c>
      <c r="E21" s="3">
        <v>41892</v>
      </c>
      <c r="F21" s="5" t="str">
        <f>TEXT(E21,"yy")&amp;TEXT((E21-DATEVALUE("1/1/"&amp;TEXT(E21,"yy"))+1),"000")</f>
        <v>14253</v>
      </c>
      <c r="G21" t="s">
        <v>74</v>
      </c>
      <c r="H21" s="5">
        <v>44.557352000000002</v>
      </c>
      <c r="I21">
        <v>-74.946011999999996</v>
      </c>
      <c r="J21" t="s">
        <v>21</v>
      </c>
      <c r="K21" t="s">
        <v>22</v>
      </c>
      <c r="L21" t="s">
        <v>32</v>
      </c>
      <c r="M21" s="4">
        <v>31</v>
      </c>
      <c r="N21" t="s">
        <v>24</v>
      </c>
      <c r="O21" t="s">
        <v>25</v>
      </c>
      <c r="P21" t="s">
        <v>26</v>
      </c>
      <c r="Q21" t="s">
        <v>95</v>
      </c>
      <c r="R21" t="s">
        <v>96</v>
      </c>
    </row>
    <row r="22" spans="1:18" x14ac:dyDescent="0.25">
      <c r="A22">
        <v>100</v>
      </c>
      <c r="B22" t="s">
        <v>65</v>
      </c>
      <c r="C22" t="s">
        <v>66</v>
      </c>
      <c r="D22" t="s">
        <v>97</v>
      </c>
      <c r="E22" s="3">
        <v>41892</v>
      </c>
      <c r="F22" s="5" t="str">
        <f>TEXT(E22,"yy")&amp;TEXT((E22-DATEVALUE("1/1/"&amp;TEXT(E22,"yy"))+1),"000")</f>
        <v>14253</v>
      </c>
      <c r="G22" t="s">
        <v>68</v>
      </c>
      <c r="H22" s="5">
        <v>44.557352000000002</v>
      </c>
      <c r="I22">
        <v>-74.946011999999996</v>
      </c>
      <c r="J22" t="s">
        <v>21</v>
      </c>
      <c r="K22" t="s">
        <v>22</v>
      </c>
      <c r="L22" t="s">
        <v>23</v>
      </c>
      <c r="M22" s="4">
        <v>27.5</v>
      </c>
      <c r="N22" t="s">
        <v>24</v>
      </c>
      <c r="O22" t="s">
        <v>25</v>
      </c>
      <c r="P22" t="s">
        <v>26</v>
      </c>
    </row>
    <row r="23" spans="1:18" x14ac:dyDescent="0.25">
      <c r="A23">
        <v>96</v>
      </c>
      <c r="B23" t="s">
        <v>98</v>
      </c>
      <c r="C23" t="s">
        <v>99</v>
      </c>
      <c r="D23" t="s">
        <v>100</v>
      </c>
      <c r="E23" s="3">
        <v>41892</v>
      </c>
      <c r="F23" s="5" t="str">
        <f>TEXT(E23,"yy")&amp;TEXT((E23-DATEVALUE("1/1/"&amp;TEXT(E23,"yy"))+1),"000")</f>
        <v>14253</v>
      </c>
      <c r="G23" t="s">
        <v>68</v>
      </c>
      <c r="H23" s="5">
        <v>44.557352000000002</v>
      </c>
      <c r="I23">
        <v>-74.946011999999996</v>
      </c>
      <c r="J23" t="s">
        <v>21</v>
      </c>
      <c r="K23" t="s">
        <v>22</v>
      </c>
      <c r="L23" t="s">
        <v>23</v>
      </c>
      <c r="M23" s="4">
        <v>14.5</v>
      </c>
      <c r="N23" t="s">
        <v>24</v>
      </c>
      <c r="O23" t="s">
        <v>25</v>
      </c>
      <c r="P23" t="s">
        <v>26</v>
      </c>
      <c r="Q23" t="s">
        <v>101</v>
      </c>
      <c r="R23" t="s">
        <v>102</v>
      </c>
    </row>
    <row r="24" spans="1:18" x14ac:dyDescent="0.25">
      <c r="A24">
        <v>95</v>
      </c>
      <c r="B24" t="s">
        <v>103</v>
      </c>
      <c r="C24" t="s">
        <v>104</v>
      </c>
      <c r="D24" t="s">
        <v>105</v>
      </c>
      <c r="E24" s="3">
        <v>41892</v>
      </c>
      <c r="F24" s="5" t="str">
        <f>TEXT(E24,"yy")&amp;TEXT((E24-DATEVALUE("1/1/"&amp;TEXT(E24,"yy"))+1),"000")</f>
        <v>14253</v>
      </c>
      <c r="G24" t="s">
        <v>20</v>
      </c>
      <c r="H24" s="5">
        <v>44.557352000000002</v>
      </c>
      <c r="I24">
        <v>-74.946011999999996</v>
      </c>
      <c r="J24" t="s">
        <v>21</v>
      </c>
      <c r="K24" t="s">
        <v>106</v>
      </c>
      <c r="L24" t="s">
        <v>23</v>
      </c>
      <c r="M24" s="4">
        <v>14</v>
      </c>
      <c r="N24" t="s">
        <v>24</v>
      </c>
      <c r="O24" t="s">
        <v>25</v>
      </c>
      <c r="P24" t="s">
        <v>26</v>
      </c>
      <c r="R24" t="s">
        <v>107</v>
      </c>
    </row>
    <row r="25" spans="1:18" x14ac:dyDescent="0.25">
      <c r="A25">
        <v>94</v>
      </c>
      <c r="B25" t="s">
        <v>108</v>
      </c>
      <c r="C25" t="s">
        <v>109</v>
      </c>
      <c r="D25" t="s">
        <v>110</v>
      </c>
      <c r="E25" s="3">
        <v>41892</v>
      </c>
      <c r="F25" s="5" t="str">
        <f>TEXT(E25,"yy")&amp;TEXT((E25-DATEVALUE("1/1/"&amp;TEXT(E25,"yy"))+1),"000")</f>
        <v>14253</v>
      </c>
      <c r="G25" t="s">
        <v>68</v>
      </c>
      <c r="H25" s="5">
        <v>44.557352000000002</v>
      </c>
      <c r="I25">
        <v>-74.946011999999996</v>
      </c>
      <c r="J25" t="s">
        <v>21</v>
      </c>
      <c r="K25" t="s">
        <v>75</v>
      </c>
      <c r="L25" t="s">
        <v>23</v>
      </c>
      <c r="M25" s="4">
        <v>15</v>
      </c>
      <c r="N25" t="s">
        <v>24</v>
      </c>
      <c r="O25" t="s">
        <v>25</v>
      </c>
      <c r="P25" t="s">
        <v>26</v>
      </c>
      <c r="Q25" t="s">
        <v>60</v>
      </c>
    </row>
    <row r="26" spans="1:18" x14ac:dyDescent="0.25">
      <c r="A26">
        <v>97</v>
      </c>
      <c r="B26" t="s">
        <v>111</v>
      </c>
      <c r="C26" t="s">
        <v>66</v>
      </c>
      <c r="D26" t="s">
        <v>112</v>
      </c>
      <c r="E26" s="3">
        <v>41892</v>
      </c>
      <c r="F26" s="5" t="str">
        <f>TEXT(E26,"yy")&amp;TEXT((E26-DATEVALUE("1/1/"&amp;TEXT(E26,"yy"))+1),"000")</f>
        <v>14253</v>
      </c>
      <c r="G26" t="s">
        <v>68</v>
      </c>
      <c r="H26" s="5">
        <v>44.557352000000002</v>
      </c>
      <c r="I26">
        <v>-74.946011999999996</v>
      </c>
      <c r="J26" t="s">
        <v>21</v>
      </c>
      <c r="K26" t="s">
        <v>22</v>
      </c>
      <c r="L26" t="s">
        <v>23</v>
      </c>
      <c r="M26" s="4">
        <v>27</v>
      </c>
      <c r="N26" t="s">
        <v>24</v>
      </c>
      <c r="O26" t="s">
        <v>25</v>
      </c>
      <c r="P26" t="s">
        <v>26</v>
      </c>
      <c r="Q26" t="s">
        <v>113</v>
      </c>
      <c r="R26" s="6" t="s">
        <v>114</v>
      </c>
    </row>
    <row r="27" spans="1:18" x14ac:dyDescent="0.25">
      <c r="A27">
        <v>90</v>
      </c>
      <c r="B27" t="s">
        <v>92</v>
      </c>
      <c r="C27" t="s">
        <v>115</v>
      </c>
      <c r="D27" t="s">
        <v>115</v>
      </c>
      <c r="E27" s="3">
        <v>41892</v>
      </c>
      <c r="F27" s="5" t="str">
        <f>TEXT(E27,"yy")&amp;TEXT((E27-DATEVALUE("1/1/"&amp;TEXT(E27,"yy"))+1),"000")</f>
        <v>14253</v>
      </c>
      <c r="G27" t="s">
        <v>74</v>
      </c>
      <c r="H27" s="5">
        <v>44.557352000000002</v>
      </c>
      <c r="I27">
        <v>-74.946011999999996</v>
      </c>
      <c r="J27" t="s">
        <v>21</v>
      </c>
      <c r="K27" t="s">
        <v>22</v>
      </c>
      <c r="L27" t="s">
        <v>32</v>
      </c>
      <c r="M27" s="4">
        <v>31</v>
      </c>
      <c r="N27" t="s">
        <v>24</v>
      </c>
      <c r="O27" t="s">
        <v>25</v>
      </c>
      <c r="P27" t="s">
        <v>26</v>
      </c>
      <c r="R27" t="s">
        <v>116</v>
      </c>
    </row>
    <row r="28" spans="1:18" x14ac:dyDescent="0.25">
      <c r="A28">
        <v>103</v>
      </c>
      <c r="B28" t="s">
        <v>70</v>
      </c>
      <c r="C28" t="s">
        <v>66</v>
      </c>
      <c r="D28" t="s">
        <v>117</v>
      </c>
      <c r="E28" s="3">
        <v>41892</v>
      </c>
      <c r="F28" s="5" t="str">
        <f>TEXT(E28,"yy")&amp;TEXT((E28-DATEVALUE("1/1/"&amp;TEXT(E28,"yy"))+1),"000")</f>
        <v>14253</v>
      </c>
      <c r="G28" t="s">
        <v>74</v>
      </c>
      <c r="H28" s="5">
        <v>44.557352000000002</v>
      </c>
      <c r="I28">
        <v>-74.946011999999996</v>
      </c>
      <c r="J28" t="s">
        <v>21</v>
      </c>
      <c r="K28" t="s">
        <v>75</v>
      </c>
      <c r="L28" t="s">
        <v>23</v>
      </c>
      <c r="M28" s="4">
        <v>18</v>
      </c>
      <c r="N28" t="s">
        <v>24</v>
      </c>
      <c r="O28" t="s">
        <v>25</v>
      </c>
      <c r="P28" t="s">
        <v>26</v>
      </c>
      <c r="Q28" t="s">
        <v>118</v>
      </c>
    </row>
    <row r="29" spans="1:18" x14ac:dyDescent="0.25">
      <c r="A29">
        <v>86</v>
      </c>
      <c r="B29" t="s">
        <v>88</v>
      </c>
      <c r="C29" t="s">
        <v>119</v>
      </c>
      <c r="D29" t="s">
        <v>120</v>
      </c>
      <c r="E29" s="3">
        <v>41892</v>
      </c>
      <c r="F29" s="5" t="str">
        <f>TEXT(E29,"yy")&amp;TEXT((E29-DATEVALUE("1/1/"&amp;TEXT(E29,"yy"))+1),"000")</f>
        <v>14253</v>
      </c>
      <c r="G29" t="s">
        <v>74</v>
      </c>
      <c r="H29" s="5">
        <v>44.557352000000002</v>
      </c>
      <c r="I29">
        <v>-74.946011999999996</v>
      </c>
      <c r="J29" t="s">
        <v>21</v>
      </c>
      <c r="K29" t="s">
        <v>75</v>
      </c>
      <c r="L29" t="s">
        <v>23</v>
      </c>
      <c r="M29" s="4">
        <v>18</v>
      </c>
      <c r="N29" t="s">
        <v>24</v>
      </c>
      <c r="O29" t="s">
        <v>25</v>
      </c>
      <c r="P29" t="s">
        <v>26</v>
      </c>
      <c r="Q29" t="s">
        <v>121</v>
      </c>
    </row>
    <row r="30" spans="1:18" x14ac:dyDescent="0.25">
      <c r="A30">
        <v>101</v>
      </c>
      <c r="B30" t="s">
        <v>70</v>
      </c>
      <c r="C30" t="s">
        <v>66</v>
      </c>
      <c r="D30" t="s">
        <v>122</v>
      </c>
      <c r="E30" s="3">
        <v>41892</v>
      </c>
      <c r="F30" s="5" t="str">
        <f>TEXT(E30,"yy")&amp;TEXT((E30-DATEVALUE("1/1/"&amp;TEXT(E30,"yy"))+1),"000")</f>
        <v>14253</v>
      </c>
      <c r="G30" t="s">
        <v>74</v>
      </c>
      <c r="H30" s="5">
        <v>44.557352000000002</v>
      </c>
      <c r="I30">
        <v>-74.946011999999996</v>
      </c>
      <c r="J30" t="s">
        <v>49</v>
      </c>
      <c r="K30" t="s">
        <v>22</v>
      </c>
      <c r="L30" t="s">
        <v>32</v>
      </c>
      <c r="M30" s="4">
        <v>32</v>
      </c>
      <c r="N30" t="s">
        <v>24</v>
      </c>
      <c r="O30" t="s">
        <v>25</v>
      </c>
      <c r="P30" t="s">
        <v>26</v>
      </c>
      <c r="Q30" t="s">
        <v>121</v>
      </c>
    </row>
    <row r="31" spans="1:18" x14ac:dyDescent="0.25">
      <c r="A31">
        <v>91</v>
      </c>
      <c r="B31" t="s">
        <v>123</v>
      </c>
      <c r="C31" t="s">
        <v>124</v>
      </c>
      <c r="D31" t="s">
        <v>124</v>
      </c>
      <c r="E31" s="3">
        <v>41892</v>
      </c>
      <c r="F31" s="5" t="str">
        <f>TEXT(E31,"yy")&amp;TEXT((E31-DATEVALUE("1/1/"&amp;TEXT(E31,"yy"))+1),"000")</f>
        <v>14253</v>
      </c>
      <c r="G31" t="s">
        <v>68</v>
      </c>
      <c r="H31" s="5">
        <v>44.557352000000002</v>
      </c>
      <c r="I31">
        <v>-74.946011999999996</v>
      </c>
      <c r="J31" t="s">
        <v>21</v>
      </c>
      <c r="K31" t="s">
        <v>75</v>
      </c>
      <c r="L31" t="s">
        <v>23</v>
      </c>
      <c r="M31" s="4">
        <v>18</v>
      </c>
      <c r="N31" t="s">
        <v>24</v>
      </c>
      <c r="O31" t="s">
        <v>25</v>
      </c>
      <c r="P31" t="s">
        <v>26</v>
      </c>
      <c r="Q31" t="s">
        <v>125</v>
      </c>
    </row>
    <row r="32" spans="1:18" x14ac:dyDescent="0.25">
      <c r="A32">
        <v>88</v>
      </c>
      <c r="B32" t="s">
        <v>92</v>
      </c>
      <c r="C32" t="s">
        <v>126</v>
      </c>
      <c r="D32" t="s">
        <v>127</v>
      </c>
      <c r="E32" s="3">
        <v>41892</v>
      </c>
      <c r="F32" s="5" t="str">
        <f>TEXT(E32,"yy")&amp;TEXT((E32-DATEVALUE("1/1/"&amp;TEXT(E32,"yy"))+1),"000")</f>
        <v>14253</v>
      </c>
      <c r="G32" t="s">
        <v>68</v>
      </c>
      <c r="H32" s="5">
        <v>44.557352000000002</v>
      </c>
      <c r="I32">
        <v>-74.946011999999996</v>
      </c>
      <c r="J32" t="s">
        <v>21</v>
      </c>
      <c r="K32" t="s">
        <v>22</v>
      </c>
      <c r="L32" t="s">
        <v>23</v>
      </c>
      <c r="M32" s="4">
        <v>17.5</v>
      </c>
      <c r="N32" t="s">
        <v>24</v>
      </c>
      <c r="O32" t="s">
        <v>25</v>
      </c>
      <c r="P32" t="s">
        <v>26</v>
      </c>
    </row>
    <row r="33" spans="1:18" x14ac:dyDescent="0.25">
      <c r="A33">
        <v>89</v>
      </c>
      <c r="B33" t="s">
        <v>92</v>
      </c>
      <c r="C33" t="s">
        <v>128</v>
      </c>
      <c r="D33" t="s">
        <v>129</v>
      </c>
      <c r="E33" s="3">
        <v>41892</v>
      </c>
      <c r="F33" s="5" t="str">
        <f>TEXT(E33,"yy")&amp;TEXT((E33-DATEVALUE("1/1/"&amp;TEXT(E33,"yy"))+1),"000")</f>
        <v>14253</v>
      </c>
      <c r="G33" t="s">
        <v>74</v>
      </c>
      <c r="H33" s="5">
        <v>44.557352000000002</v>
      </c>
      <c r="I33">
        <v>-74.946011999999996</v>
      </c>
      <c r="J33" t="s">
        <v>21</v>
      </c>
      <c r="K33" t="s">
        <v>22</v>
      </c>
      <c r="L33" t="s">
        <v>32</v>
      </c>
      <c r="M33" s="4">
        <v>31</v>
      </c>
      <c r="N33" t="s">
        <v>24</v>
      </c>
      <c r="O33" t="s">
        <v>25</v>
      </c>
      <c r="P33" t="s">
        <v>26</v>
      </c>
      <c r="Q33" t="s">
        <v>130</v>
      </c>
    </row>
    <row r="34" spans="1:18" x14ac:dyDescent="0.25">
      <c r="A34">
        <v>85</v>
      </c>
      <c r="B34" t="s">
        <v>88</v>
      </c>
      <c r="C34" t="s">
        <v>131</v>
      </c>
      <c r="D34" t="s">
        <v>131</v>
      </c>
      <c r="E34" s="3">
        <v>41892</v>
      </c>
      <c r="F34" s="5" t="str">
        <f>TEXT(E34,"yy")&amp;TEXT((E34-DATEVALUE("1/1/"&amp;TEXT(E34,"yy"))+1),"000")</f>
        <v>14253</v>
      </c>
      <c r="G34" t="s">
        <v>68</v>
      </c>
      <c r="H34" s="5">
        <v>44.557352000000002</v>
      </c>
      <c r="I34">
        <v>-74.946011999999996</v>
      </c>
      <c r="J34" t="s">
        <v>21</v>
      </c>
      <c r="K34" t="s">
        <v>75</v>
      </c>
      <c r="L34" t="s">
        <v>23</v>
      </c>
      <c r="M34" s="4">
        <v>23</v>
      </c>
      <c r="N34" t="s">
        <v>24</v>
      </c>
      <c r="O34" t="s">
        <v>25</v>
      </c>
      <c r="P34" t="s">
        <v>26</v>
      </c>
      <c r="Q34" t="s">
        <v>121</v>
      </c>
    </row>
    <row r="35" spans="1:18" x14ac:dyDescent="0.25">
      <c r="A35">
        <v>92</v>
      </c>
      <c r="B35" t="s">
        <v>132</v>
      </c>
      <c r="C35" t="s">
        <v>133</v>
      </c>
      <c r="D35" t="s">
        <v>133</v>
      </c>
      <c r="E35" s="3">
        <v>41892</v>
      </c>
      <c r="F35" s="5" t="str">
        <f>TEXT(E35,"yy")&amp;TEXT((E35-DATEVALUE("1/1/"&amp;TEXT(E35,"yy"))+1),"000")</f>
        <v>14253</v>
      </c>
      <c r="G35" t="s">
        <v>74</v>
      </c>
      <c r="H35" s="5">
        <v>44.557352000000002</v>
      </c>
      <c r="I35">
        <v>-74.946011999999996</v>
      </c>
      <c r="J35" t="s">
        <v>49</v>
      </c>
      <c r="K35" t="s">
        <v>75</v>
      </c>
      <c r="L35" t="s">
        <v>23</v>
      </c>
      <c r="M35" s="4">
        <v>19</v>
      </c>
      <c r="N35" t="s">
        <v>24</v>
      </c>
      <c r="O35" t="s">
        <v>25</v>
      </c>
      <c r="P35" t="s">
        <v>26</v>
      </c>
      <c r="Q35" t="s">
        <v>116</v>
      </c>
    </row>
    <row r="36" spans="1:18" x14ac:dyDescent="0.25">
      <c r="A36">
        <v>104</v>
      </c>
      <c r="B36" t="s">
        <v>70</v>
      </c>
      <c r="C36" t="s">
        <v>66</v>
      </c>
      <c r="D36" t="s">
        <v>506</v>
      </c>
      <c r="E36" s="3">
        <v>41892</v>
      </c>
      <c r="F36" s="5" t="str">
        <f>TEXT(E36,"yy")&amp;TEXT((E36-DATEVALUE("1/1/"&amp;TEXT(E36,"yy"))+1),"000")</f>
        <v>14253</v>
      </c>
      <c r="G36" t="s">
        <v>74</v>
      </c>
      <c r="H36" s="5">
        <v>44.557352000000002</v>
      </c>
      <c r="I36">
        <v>-74.946011999999996</v>
      </c>
      <c r="J36" t="s">
        <v>21</v>
      </c>
      <c r="K36" t="s">
        <v>75</v>
      </c>
      <c r="L36" t="s">
        <v>23</v>
      </c>
      <c r="M36" s="4">
        <v>16</v>
      </c>
      <c r="N36" t="s">
        <v>507</v>
      </c>
      <c r="O36" t="s">
        <v>25</v>
      </c>
      <c r="P36" t="s">
        <v>26</v>
      </c>
      <c r="Q36" t="s">
        <v>508</v>
      </c>
    </row>
    <row r="37" spans="1:18" x14ac:dyDescent="0.25">
      <c r="A37">
        <v>464</v>
      </c>
      <c r="B37" t="s">
        <v>694</v>
      </c>
      <c r="C37" t="s">
        <v>504</v>
      </c>
      <c r="D37" t="s">
        <v>695</v>
      </c>
      <c r="E37" s="3">
        <v>41892</v>
      </c>
      <c r="F37" s="5" t="str">
        <f>TEXT(E37,"yy")&amp;TEXT((E37-DATEVALUE("1/1/"&amp;TEXT(E37,"yy"))+1),"000")</f>
        <v>14253</v>
      </c>
      <c r="G37" t="s">
        <v>142</v>
      </c>
      <c r="H37">
        <v>44.604768999999997</v>
      </c>
      <c r="I37">
        <v>-75.166555000000002</v>
      </c>
      <c r="J37" t="s">
        <v>21</v>
      </c>
      <c r="K37" t="s">
        <v>106</v>
      </c>
      <c r="L37" t="s">
        <v>23</v>
      </c>
      <c r="M37">
        <v>38</v>
      </c>
      <c r="N37" t="s">
        <v>24</v>
      </c>
      <c r="O37" t="s">
        <v>25</v>
      </c>
      <c r="P37" t="s">
        <v>537</v>
      </c>
      <c r="Q37" t="s">
        <v>726</v>
      </c>
    </row>
    <row r="38" spans="1:18" x14ac:dyDescent="0.25">
      <c r="A38">
        <v>83</v>
      </c>
      <c r="B38" t="s">
        <v>88</v>
      </c>
      <c r="C38" t="s">
        <v>134</v>
      </c>
      <c r="D38" t="s">
        <v>135</v>
      </c>
      <c r="E38" s="3">
        <v>41893</v>
      </c>
      <c r="F38" s="5" t="str">
        <f>TEXT(E38,"yy")&amp;TEXT((E38-DATEVALUE("1/1/"&amp;TEXT(E38,"yy"))+1),"000")</f>
        <v>14254</v>
      </c>
      <c r="G38" t="s">
        <v>68</v>
      </c>
      <c r="H38" s="5">
        <v>44.557352000000002</v>
      </c>
      <c r="I38">
        <v>-74.946011999999996</v>
      </c>
      <c r="J38" t="s">
        <v>21</v>
      </c>
      <c r="K38" t="s">
        <v>75</v>
      </c>
      <c r="L38" t="s">
        <v>23</v>
      </c>
      <c r="M38" s="4">
        <v>19</v>
      </c>
      <c r="N38" t="s">
        <v>24</v>
      </c>
      <c r="O38" t="s">
        <v>25</v>
      </c>
      <c r="P38" t="s">
        <v>26</v>
      </c>
    </row>
    <row r="39" spans="1:18" x14ac:dyDescent="0.25">
      <c r="A39">
        <v>198</v>
      </c>
      <c r="B39" t="s">
        <v>509</v>
      </c>
      <c r="C39" t="s">
        <v>140</v>
      </c>
      <c r="D39" t="s">
        <v>510</v>
      </c>
      <c r="E39" s="3">
        <v>41895</v>
      </c>
      <c r="F39" s="5" t="str">
        <f>TEXT(E39,"yy")&amp;TEXT((E39-DATEVALUE("1/1/"&amp;TEXT(E39,"yy"))+1),"000")</f>
        <v>14256</v>
      </c>
      <c r="G39" t="s">
        <v>20</v>
      </c>
      <c r="H39">
        <v>44.605511</v>
      </c>
      <c r="I39">
        <v>-75.167998999999995</v>
      </c>
      <c r="J39" t="s">
        <v>21</v>
      </c>
      <c r="K39" t="s">
        <v>22</v>
      </c>
      <c r="L39" t="s">
        <v>23</v>
      </c>
      <c r="M39" s="4">
        <v>55</v>
      </c>
      <c r="N39" t="s">
        <v>507</v>
      </c>
      <c r="O39" t="s">
        <v>25</v>
      </c>
      <c r="P39" t="s">
        <v>55</v>
      </c>
      <c r="Q39" t="s">
        <v>151</v>
      </c>
      <c r="R39" t="s">
        <v>511</v>
      </c>
    </row>
    <row r="40" spans="1:18" x14ac:dyDescent="0.25">
      <c r="A40">
        <v>112</v>
      </c>
      <c r="B40" t="s">
        <v>136</v>
      </c>
      <c r="C40" t="s">
        <v>137</v>
      </c>
      <c r="D40" t="s">
        <v>138</v>
      </c>
      <c r="E40" s="3">
        <v>41897</v>
      </c>
      <c r="F40" s="5" t="str">
        <f>TEXT(E40,"yy")&amp;TEXT((E40-DATEVALUE("1/1/"&amp;TEXT(E40,"yy"))+1),"000")</f>
        <v>14258</v>
      </c>
      <c r="G40" t="s">
        <v>20</v>
      </c>
      <c r="H40">
        <v>44.922612000000001</v>
      </c>
      <c r="I40">
        <v>-74.901830000000004</v>
      </c>
      <c r="J40" t="s">
        <v>21</v>
      </c>
      <c r="K40" t="s">
        <v>22</v>
      </c>
      <c r="L40" t="s">
        <v>32</v>
      </c>
      <c r="M40" s="4">
        <v>72</v>
      </c>
      <c r="N40" t="s">
        <v>24</v>
      </c>
      <c r="O40" t="s">
        <v>25</v>
      </c>
      <c r="P40" t="s">
        <v>26</v>
      </c>
    </row>
    <row r="41" spans="1:18" x14ac:dyDescent="0.25">
      <c r="A41">
        <v>259</v>
      </c>
      <c r="B41" t="s">
        <v>139</v>
      </c>
      <c r="C41" t="s">
        <v>140</v>
      </c>
      <c r="D41" t="s">
        <v>141</v>
      </c>
      <c r="E41" s="3">
        <v>41897</v>
      </c>
      <c r="F41" s="5" t="str">
        <f>TEXT(E41,"yy")&amp;TEXT((E41-DATEVALUE("1/1/"&amp;TEXT(E41,"yy"))+1),"000")</f>
        <v>14258</v>
      </c>
      <c r="G41" t="s">
        <v>142</v>
      </c>
      <c r="H41">
        <v>44.605536999999998</v>
      </c>
      <c r="I41">
        <v>-75.168008</v>
      </c>
      <c r="J41" t="s">
        <v>21</v>
      </c>
      <c r="K41" t="s">
        <v>22</v>
      </c>
      <c r="L41" t="s">
        <v>23</v>
      </c>
      <c r="M41" s="4">
        <v>85</v>
      </c>
      <c r="N41" t="s">
        <v>24</v>
      </c>
      <c r="O41" t="s">
        <v>25</v>
      </c>
      <c r="P41" t="s">
        <v>26</v>
      </c>
    </row>
    <row r="42" spans="1:18" x14ac:dyDescent="0.25">
      <c r="A42">
        <v>109</v>
      </c>
      <c r="B42" t="s">
        <v>143</v>
      </c>
      <c r="C42" t="s">
        <v>144</v>
      </c>
      <c r="D42" t="s">
        <v>145</v>
      </c>
      <c r="E42" s="3">
        <v>41897</v>
      </c>
      <c r="F42" s="5" t="str">
        <f>TEXT(E42,"yy")&amp;TEXT((E42-DATEVALUE("1/1/"&amp;TEXT(E42,"yy"))+1),"000")</f>
        <v>14258</v>
      </c>
      <c r="G42" t="s">
        <v>142</v>
      </c>
      <c r="H42">
        <v>44.921894000000002</v>
      </c>
      <c r="I42" s="5" t="s">
        <v>146</v>
      </c>
      <c r="K42" t="s">
        <v>22</v>
      </c>
      <c r="L42" t="s">
        <v>23</v>
      </c>
      <c r="M42" s="4">
        <v>16</v>
      </c>
      <c r="N42" t="s">
        <v>24</v>
      </c>
      <c r="O42" t="s">
        <v>25</v>
      </c>
      <c r="P42" t="s">
        <v>26</v>
      </c>
      <c r="Q42" t="s">
        <v>147</v>
      </c>
    </row>
    <row r="43" spans="1:18" x14ac:dyDescent="0.25">
      <c r="A43">
        <v>110</v>
      </c>
      <c r="B43" t="s">
        <v>148</v>
      </c>
      <c r="C43" t="s">
        <v>149</v>
      </c>
      <c r="D43" t="s">
        <v>150</v>
      </c>
      <c r="E43" s="3">
        <v>41897</v>
      </c>
      <c r="F43" s="5" t="str">
        <f>TEXT(E43,"yy")&amp;TEXT((E43-DATEVALUE("1/1/"&amp;TEXT(E43,"yy"))+1),"000")</f>
        <v>14258</v>
      </c>
      <c r="G43" t="s">
        <v>74</v>
      </c>
      <c r="H43">
        <v>44.920073000000002</v>
      </c>
      <c r="I43">
        <v>-74.901830000000004</v>
      </c>
      <c r="J43" t="s">
        <v>21</v>
      </c>
      <c r="K43" t="s">
        <v>22</v>
      </c>
      <c r="L43" t="s">
        <v>23</v>
      </c>
      <c r="M43" s="4">
        <v>17</v>
      </c>
      <c r="N43" t="s">
        <v>24</v>
      </c>
      <c r="O43" t="s">
        <v>25</v>
      </c>
      <c r="P43" t="s">
        <v>26</v>
      </c>
      <c r="Q43" t="s">
        <v>151</v>
      </c>
    </row>
    <row r="44" spans="1:18" x14ac:dyDescent="0.25">
      <c r="A44">
        <v>111</v>
      </c>
      <c r="B44" t="s">
        <v>136</v>
      </c>
      <c r="C44" t="s">
        <v>512</v>
      </c>
      <c r="D44" t="s">
        <v>512</v>
      </c>
      <c r="E44" s="3">
        <v>41897</v>
      </c>
      <c r="F44" s="5" t="str">
        <f>TEXT(E44,"yy")&amp;TEXT((E44-DATEVALUE("1/1/"&amp;TEXT(E44,"yy"))+1),"000")</f>
        <v>14258</v>
      </c>
      <c r="G44" t="s">
        <v>142</v>
      </c>
      <c r="H44">
        <v>44.921309000000001</v>
      </c>
      <c r="I44">
        <v>-74.900485000000003</v>
      </c>
      <c r="J44" t="s">
        <v>21</v>
      </c>
      <c r="K44" t="s">
        <v>75</v>
      </c>
      <c r="L44" t="s">
        <v>23</v>
      </c>
      <c r="M44" s="4">
        <v>24.5</v>
      </c>
      <c r="N44" t="s">
        <v>507</v>
      </c>
      <c r="O44" t="s">
        <v>25</v>
      </c>
      <c r="P44" t="s">
        <v>26</v>
      </c>
      <c r="Q44" t="s">
        <v>113</v>
      </c>
    </row>
    <row r="45" spans="1:18" x14ac:dyDescent="0.25">
      <c r="A45">
        <v>113</v>
      </c>
      <c r="B45" t="s">
        <v>513</v>
      </c>
      <c r="C45" t="s">
        <v>514</v>
      </c>
      <c r="D45" t="s">
        <v>515</v>
      </c>
      <c r="E45" s="3">
        <v>41897</v>
      </c>
      <c r="F45" s="5" t="str">
        <f>TEXT(E45,"yy")&amp;TEXT((E45-DATEVALUE("1/1/"&amp;TEXT(E45,"yy"))+1),"000")</f>
        <v>14258</v>
      </c>
      <c r="G45" t="s">
        <v>142</v>
      </c>
      <c r="H45">
        <v>44.923023000000001</v>
      </c>
      <c r="I45">
        <v>-74.901092000000006</v>
      </c>
      <c r="J45" t="s">
        <v>21</v>
      </c>
      <c r="K45" t="s">
        <v>22</v>
      </c>
      <c r="L45" t="s">
        <v>23</v>
      </c>
      <c r="M45" s="4">
        <v>24</v>
      </c>
      <c r="N45" t="s">
        <v>507</v>
      </c>
      <c r="O45" t="s">
        <v>25</v>
      </c>
      <c r="P45" t="s">
        <v>55</v>
      </c>
      <c r="R45" t="s">
        <v>516</v>
      </c>
    </row>
    <row r="46" spans="1:18" x14ac:dyDescent="0.25">
      <c r="A46">
        <v>117</v>
      </c>
      <c r="B46" t="s">
        <v>152</v>
      </c>
      <c r="C46" t="s">
        <v>153</v>
      </c>
      <c r="D46" t="s">
        <v>154</v>
      </c>
      <c r="E46" s="3">
        <v>41898</v>
      </c>
      <c r="F46" s="5" t="str">
        <f>TEXT(E46,"yy")&amp;TEXT((E46-DATEVALUE("1/1/"&amp;TEXT(E46,"yy"))+1),"000")</f>
        <v>14259</v>
      </c>
      <c r="G46" t="s">
        <v>74</v>
      </c>
      <c r="H46">
        <v>44.920237999999998</v>
      </c>
      <c r="I46">
        <v>-74.901244000000005</v>
      </c>
      <c r="J46" t="s">
        <v>21</v>
      </c>
      <c r="K46" t="s">
        <v>75</v>
      </c>
      <c r="L46" t="s">
        <v>23</v>
      </c>
      <c r="M46" s="4">
        <v>20</v>
      </c>
      <c r="N46" t="s">
        <v>24</v>
      </c>
      <c r="O46" t="s">
        <v>25</v>
      </c>
      <c r="P46" t="s">
        <v>26</v>
      </c>
      <c r="Q46" t="s">
        <v>155</v>
      </c>
      <c r="R46" t="s">
        <v>156</v>
      </c>
    </row>
    <row r="47" spans="1:18" x14ac:dyDescent="0.25">
      <c r="A47">
        <v>116</v>
      </c>
      <c r="B47" t="s">
        <v>157</v>
      </c>
      <c r="C47" t="s">
        <v>158</v>
      </c>
      <c r="D47" t="s">
        <v>159</v>
      </c>
      <c r="E47" s="3">
        <v>41898</v>
      </c>
      <c r="F47" s="5" t="str">
        <f>TEXT(E47,"yy")&amp;TEXT((E47-DATEVALUE("1/1/"&amp;TEXT(E47,"yy"))+1),"000")</f>
        <v>14259</v>
      </c>
      <c r="G47" t="s">
        <v>142</v>
      </c>
      <c r="H47">
        <v>44.920237999999998</v>
      </c>
      <c r="I47">
        <v>-74.901244000000005</v>
      </c>
      <c r="J47" t="s">
        <v>21</v>
      </c>
      <c r="K47" t="s">
        <v>22</v>
      </c>
      <c r="L47" t="s">
        <v>23</v>
      </c>
      <c r="M47" s="4">
        <v>18</v>
      </c>
      <c r="N47" t="s">
        <v>24</v>
      </c>
      <c r="O47" t="s">
        <v>25</v>
      </c>
      <c r="P47" t="s">
        <v>26</v>
      </c>
      <c r="Q47" t="s">
        <v>160</v>
      </c>
    </row>
    <row r="48" spans="1:18" x14ac:dyDescent="0.25">
      <c r="A48">
        <v>115</v>
      </c>
      <c r="B48" t="s">
        <v>161</v>
      </c>
      <c r="C48" t="s">
        <v>162</v>
      </c>
      <c r="D48" t="s">
        <v>163</v>
      </c>
      <c r="E48" s="3">
        <v>41898</v>
      </c>
      <c r="F48" s="5" t="str">
        <f>TEXT(E48,"yy")&amp;TEXT((E48-DATEVALUE("1/1/"&amp;TEXT(E48,"yy"))+1),"000")</f>
        <v>14259</v>
      </c>
      <c r="G48" t="s">
        <v>142</v>
      </c>
      <c r="H48">
        <v>44.920237999999998</v>
      </c>
      <c r="I48">
        <v>-74.901244000000005</v>
      </c>
      <c r="J48" t="s">
        <v>21</v>
      </c>
      <c r="K48" t="s">
        <v>22</v>
      </c>
      <c r="L48" t="s">
        <v>23</v>
      </c>
      <c r="M48" s="4">
        <v>16.5</v>
      </c>
      <c r="N48" t="s">
        <v>24</v>
      </c>
      <c r="O48" t="s">
        <v>25</v>
      </c>
      <c r="P48" t="s">
        <v>26</v>
      </c>
      <c r="Q48" t="s">
        <v>164</v>
      </c>
    </row>
    <row r="49" spans="1:18" x14ac:dyDescent="0.25">
      <c r="A49">
        <v>188</v>
      </c>
      <c r="B49" t="s">
        <v>165</v>
      </c>
      <c r="C49" t="s">
        <v>166</v>
      </c>
      <c r="D49" t="s">
        <v>167</v>
      </c>
      <c r="E49" s="3">
        <v>41899</v>
      </c>
      <c r="F49" s="5" t="str">
        <f>TEXT(E49,"yy")&amp;TEXT((E49-DATEVALUE("1/1/"&amp;TEXT(E49,"yy"))+1),"000")</f>
        <v>14260</v>
      </c>
      <c r="G49" t="s">
        <v>20</v>
      </c>
      <c r="H49">
        <v>44.343998999999997</v>
      </c>
      <c r="I49">
        <v>-75.457650000000001</v>
      </c>
      <c r="J49" t="s">
        <v>49</v>
      </c>
      <c r="K49" t="s">
        <v>168</v>
      </c>
      <c r="L49" t="s">
        <v>32</v>
      </c>
      <c r="M49" s="4">
        <v>75</v>
      </c>
      <c r="N49" t="s">
        <v>24</v>
      </c>
      <c r="O49" t="s">
        <v>25</v>
      </c>
      <c r="P49" t="s">
        <v>26</v>
      </c>
      <c r="Q49" t="s">
        <v>169</v>
      </c>
    </row>
    <row r="50" spans="1:18" x14ac:dyDescent="0.25">
      <c r="A50">
        <v>143</v>
      </c>
      <c r="B50" t="s">
        <v>170</v>
      </c>
      <c r="C50" t="s">
        <v>140</v>
      </c>
      <c r="D50" t="s">
        <v>171</v>
      </c>
      <c r="E50" s="3">
        <v>41899</v>
      </c>
      <c r="F50" s="5" t="str">
        <f>TEXT(E50,"yy")&amp;TEXT((E50-DATEVALUE("1/1/"&amp;TEXT(E50,"yy"))+1),"000")</f>
        <v>14260</v>
      </c>
      <c r="G50" t="s">
        <v>20</v>
      </c>
      <c r="H50">
        <v>44.610277000000004</v>
      </c>
      <c r="I50">
        <v>-75.169802000000004</v>
      </c>
      <c r="J50" t="s">
        <v>49</v>
      </c>
      <c r="K50" t="s">
        <v>168</v>
      </c>
      <c r="L50" t="s">
        <v>32</v>
      </c>
      <c r="M50" s="4">
        <v>18.5</v>
      </c>
      <c r="N50" t="s">
        <v>24</v>
      </c>
      <c r="O50" t="s">
        <v>25</v>
      </c>
      <c r="P50" t="s">
        <v>26</v>
      </c>
      <c r="R50" t="s">
        <v>151</v>
      </c>
    </row>
    <row r="51" spans="1:18" x14ac:dyDescent="0.25">
      <c r="A51">
        <v>128</v>
      </c>
      <c r="B51" t="s">
        <v>172</v>
      </c>
      <c r="C51" t="s">
        <v>140</v>
      </c>
      <c r="D51" t="s">
        <v>173</v>
      </c>
      <c r="E51" s="3">
        <v>41899</v>
      </c>
      <c r="F51" s="5" t="str">
        <f>TEXT(E51,"yy")&amp;TEXT((E51-DATEVALUE("1/1/"&amp;TEXT(E51,"yy"))+1),"000")</f>
        <v>14260</v>
      </c>
      <c r="G51" t="s">
        <v>20</v>
      </c>
      <c r="H51">
        <v>44.611187000000001</v>
      </c>
      <c r="I51">
        <v>-75.169033999999996</v>
      </c>
      <c r="J51" t="s">
        <v>49</v>
      </c>
      <c r="K51" t="s">
        <v>168</v>
      </c>
      <c r="L51" t="s">
        <v>174</v>
      </c>
      <c r="M51" s="4">
        <v>8</v>
      </c>
      <c r="N51" t="s">
        <v>24</v>
      </c>
      <c r="O51" t="s">
        <v>25</v>
      </c>
      <c r="P51" t="s">
        <v>26</v>
      </c>
      <c r="Q51" t="s">
        <v>175</v>
      </c>
    </row>
    <row r="52" spans="1:18" x14ac:dyDescent="0.25">
      <c r="A52">
        <v>124</v>
      </c>
      <c r="B52" t="s">
        <v>176</v>
      </c>
      <c r="C52" t="s">
        <v>140</v>
      </c>
      <c r="D52" t="s">
        <v>177</v>
      </c>
      <c r="E52" s="3">
        <v>41899</v>
      </c>
      <c r="F52" s="5" t="str">
        <f>TEXT(E52,"yy")&amp;TEXT((E52-DATEVALUE("1/1/"&amp;TEXT(E52,"yy"))+1),"000")</f>
        <v>14260</v>
      </c>
      <c r="G52" t="s">
        <v>20</v>
      </c>
      <c r="H52">
        <v>44.610245999999997</v>
      </c>
      <c r="I52">
        <v>-75.169679000000002</v>
      </c>
      <c r="J52" t="s">
        <v>49</v>
      </c>
      <c r="K52" t="s">
        <v>168</v>
      </c>
      <c r="L52" t="s">
        <v>32</v>
      </c>
      <c r="M52" s="4">
        <v>31</v>
      </c>
      <c r="N52" t="s">
        <v>24</v>
      </c>
      <c r="O52" t="s">
        <v>25</v>
      </c>
      <c r="P52" t="s">
        <v>26</v>
      </c>
      <c r="Q52" t="s">
        <v>178</v>
      </c>
      <c r="R52" t="s">
        <v>121</v>
      </c>
    </row>
    <row r="53" spans="1:18" x14ac:dyDescent="0.25">
      <c r="A53">
        <v>119</v>
      </c>
      <c r="B53" t="s">
        <v>179</v>
      </c>
      <c r="C53" t="s">
        <v>140</v>
      </c>
      <c r="D53" t="s">
        <v>180</v>
      </c>
      <c r="E53" s="3">
        <v>41899</v>
      </c>
      <c r="F53" s="5" t="str">
        <f>TEXT(E53,"yy")&amp;TEXT((E53-DATEVALUE("1/1/"&amp;TEXT(E53,"yy"))+1),"000")</f>
        <v>14260</v>
      </c>
      <c r="G53" t="s">
        <v>20</v>
      </c>
      <c r="H53">
        <v>44.611379999999997</v>
      </c>
      <c r="I53">
        <v>-75.169582000000005</v>
      </c>
      <c r="J53" t="s">
        <v>49</v>
      </c>
      <c r="K53" t="s">
        <v>168</v>
      </c>
      <c r="L53" t="s">
        <v>32</v>
      </c>
      <c r="M53" s="4">
        <v>31</v>
      </c>
      <c r="N53" t="s">
        <v>24</v>
      </c>
      <c r="O53" t="s">
        <v>25</v>
      </c>
      <c r="P53" t="s">
        <v>26</v>
      </c>
      <c r="Q53" t="s">
        <v>151</v>
      </c>
      <c r="R53" t="s">
        <v>181</v>
      </c>
    </row>
    <row r="54" spans="1:18" x14ac:dyDescent="0.25">
      <c r="A54">
        <v>129</v>
      </c>
      <c r="B54" t="s">
        <v>182</v>
      </c>
      <c r="C54" t="s">
        <v>140</v>
      </c>
      <c r="D54" t="s">
        <v>183</v>
      </c>
      <c r="E54" s="3">
        <v>41899</v>
      </c>
      <c r="F54" s="5" t="str">
        <f>TEXT(E54,"yy")&amp;TEXT((E54-DATEVALUE("1/1/"&amp;TEXT(E54,"yy"))+1),"000")</f>
        <v>14260</v>
      </c>
      <c r="G54" t="s">
        <v>20</v>
      </c>
      <c r="H54">
        <v>44.611452</v>
      </c>
      <c r="I54">
        <v>-75.169534999999996</v>
      </c>
      <c r="J54" t="s">
        <v>49</v>
      </c>
      <c r="K54" t="s">
        <v>168</v>
      </c>
      <c r="L54" t="s">
        <v>32</v>
      </c>
      <c r="M54" s="4">
        <v>22</v>
      </c>
      <c r="N54" t="s">
        <v>24</v>
      </c>
      <c r="O54" t="s">
        <v>25</v>
      </c>
      <c r="P54" t="s">
        <v>26</v>
      </c>
    </row>
    <row r="55" spans="1:18" x14ac:dyDescent="0.25">
      <c r="A55">
        <v>130</v>
      </c>
      <c r="B55" t="s">
        <v>184</v>
      </c>
      <c r="C55" t="s">
        <v>140</v>
      </c>
      <c r="D55" t="s">
        <v>185</v>
      </c>
      <c r="E55" s="3">
        <v>41899</v>
      </c>
      <c r="F55" s="5" t="str">
        <f>TEXT(E55,"yy")&amp;TEXT((E55-DATEVALUE("1/1/"&amp;TEXT(E55,"yy"))+1),"000")</f>
        <v>14260</v>
      </c>
      <c r="G55" t="s">
        <v>20</v>
      </c>
      <c r="H55">
        <v>44.611452</v>
      </c>
      <c r="I55">
        <v>-75.169534999999996</v>
      </c>
      <c r="J55" t="s">
        <v>49</v>
      </c>
      <c r="K55" t="s">
        <v>168</v>
      </c>
      <c r="L55" t="s">
        <v>32</v>
      </c>
      <c r="M55" s="4">
        <v>31</v>
      </c>
      <c r="N55" t="s">
        <v>24</v>
      </c>
      <c r="O55" t="s">
        <v>25</v>
      </c>
      <c r="P55" t="s">
        <v>26</v>
      </c>
    </row>
    <row r="56" spans="1:18" x14ac:dyDescent="0.25">
      <c r="A56">
        <v>140</v>
      </c>
      <c r="B56" t="s">
        <v>186</v>
      </c>
      <c r="C56" t="s">
        <v>140</v>
      </c>
      <c r="D56" t="s">
        <v>187</v>
      </c>
      <c r="E56" s="3">
        <v>41899</v>
      </c>
      <c r="F56" s="5" t="str">
        <f>TEXT(E56,"yy")&amp;TEXT((E56-DATEVALUE("1/1/"&amp;TEXT(E56,"yy"))+1),"000")</f>
        <v>14260</v>
      </c>
      <c r="G56" t="s">
        <v>20</v>
      </c>
      <c r="H56">
        <v>44.611452</v>
      </c>
      <c r="I56">
        <v>-75.169534999999996</v>
      </c>
      <c r="J56" t="s">
        <v>49</v>
      </c>
      <c r="K56" t="s">
        <v>168</v>
      </c>
      <c r="L56" t="s">
        <v>174</v>
      </c>
      <c r="M56" s="4">
        <v>7</v>
      </c>
      <c r="N56" t="s">
        <v>24</v>
      </c>
      <c r="O56" t="s">
        <v>25</v>
      </c>
      <c r="P56" t="s">
        <v>26</v>
      </c>
    </row>
    <row r="57" spans="1:18" x14ac:dyDescent="0.25">
      <c r="A57">
        <v>139</v>
      </c>
      <c r="B57" t="s">
        <v>188</v>
      </c>
      <c r="C57" t="s">
        <v>140</v>
      </c>
      <c r="D57" t="s">
        <v>189</v>
      </c>
      <c r="E57" s="3">
        <v>41899</v>
      </c>
      <c r="F57" s="5" t="str">
        <f>TEXT(E57,"yy")&amp;TEXT((E57-DATEVALUE("1/1/"&amp;TEXT(E57,"yy"))+1),"000")</f>
        <v>14260</v>
      </c>
      <c r="G57" t="s">
        <v>20</v>
      </c>
      <c r="H57">
        <v>44.611452</v>
      </c>
      <c r="I57">
        <v>-75.169534999999996</v>
      </c>
      <c r="J57" t="s">
        <v>49</v>
      </c>
      <c r="K57" t="s">
        <v>168</v>
      </c>
      <c r="L57" t="s">
        <v>32</v>
      </c>
      <c r="M57" s="4">
        <v>25</v>
      </c>
      <c r="N57" t="s">
        <v>24</v>
      </c>
      <c r="O57" t="s">
        <v>25</v>
      </c>
      <c r="P57" t="s">
        <v>26</v>
      </c>
    </row>
    <row r="58" spans="1:18" x14ac:dyDescent="0.25">
      <c r="A58">
        <v>136</v>
      </c>
      <c r="B58" t="s">
        <v>190</v>
      </c>
      <c r="C58" t="s">
        <v>140</v>
      </c>
      <c r="D58" t="s">
        <v>191</v>
      </c>
      <c r="E58" s="3">
        <v>41899</v>
      </c>
      <c r="F58" s="5" t="str">
        <f>TEXT(E58,"yy")&amp;TEXT((E58-DATEVALUE("1/1/"&amp;TEXT(E58,"yy"))+1),"000")</f>
        <v>14260</v>
      </c>
      <c r="G58" t="s">
        <v>20</v>
      </c>
      <c r="H58">
        <v>44.611465000000003</v>
      </c>
      <c r="I58">
        <v>-75.169554000000005</v>
      </c>
      <c r="J58" t="s">
        <v>49</v>
      </c>
      <c r="K58" t="s">
        <v>168</v>
      </c>
      <c r="L58" t="s">
        <v>32</v>
      </c>
      <c r="M58" s="4">
        <v>36</v>
      </c>
      <c r="N58" t="s">
        <v>24</v>
      </c>
      <c r="O58" t="s">
        <v>25</v>
      </c>
      <c r="P58" t="s">
        <v>26</v>
      </c>
      <c r="Q58" t="s">
        <v>192</v>
      </c>
    </row>
    <row r="59" spans="1:18" x14ac:dyDescent="0.25">
      <c r="A59">
        <v>141</v>
      </c>
      <c r="B59" t="s">
        <v>193</v>
      </c>
      <c r="C59" t="s">
        <v>140</v>
      </c>
      <c r="D59" t="s">
        <v>194</v>
      </c>
      <c r="E59" s="3">
        <v>41899</v>
      </c>
      <c r="F59" s="5" t="str">
        <f>TEXT(E59,"yy")&amp;TEXT((E59-DATEVALUE("1/1/"&amp;TEXT(E59,"yy"))+1),"000")</f>
        <v>14260</v>
      </c>
      <c r="G59" t="s">
        <v>20</v>
      </c>
      <c r="H59">
        <v>44.611477000000001</v>
      </c>
      <c r="I59">
        <v>-75.169511999999997</v>
      </c>
      <c r="J59" t="s">
        <v>49</v>
      </c>
      <c r="K59" t="s">
        <v>168</v>
      </c>
      <c r="L59" t="s">
        <v>32</v>
      </c>
      <c r="M59" s="4">
        <v>26</v>
      </c>
      <c r="N59" t="s">
        <v>24</v>
      </c>
      <c r="O59" t="s">
        <v>25</v>
      </c>
      <c r="P59" t="s">
        <v>26</v>
      </c>
    </row>
    <row r="60" spans="1:18" x14ac:dyDescent="0.25">
      <c r="A60">
        <v>121</v>
      </c>
      <c r="B60" t="s">
        <v>195</v>
      </c>
      <c r="C60" t="s">
        <v>140</v>
      </c>
      <c r="D60" t="s">
        <v>196</v>
      </c>
      <c r="E60" s="3">
        <v>41899</v>
      </c>
      <c r="F60" s="5" t="str">
        <f>TEXT(E60,"yy")&amp;TEXT((E60-DATEVALUE("1/1/"&amp;TEXT(E60,"yy"))+1),"000")</f>
        <v>14260</v>
      </c>
      <c r="G60" t="s">
        <v>20</v>
      </c>
      <c r="H60">
        <v>44.611379999999997</v>
      </c>
      <c r="I60">
        <v>-75.169582000000005</v>
      </c>
      <c r="J60" t="s">
        <v>49</v>
      </c>
      <c r="K60" t="s">
        <v>168</v>
      </c>
      <c r="L60" t="s">
        <v>174</v>
      </c>
      <c r="M60" s="4">
        <v>26</v>
      </c>
      <c r="N60" t="s">
        <v>24</v>
      </c>
      <c r="O60" t="s">
        <v>25</v>
      </c>
      <c r="P60" t="s">
        <v>26</v>
      </c>
      <c r="Q60" t="s">
        <v>151</v>
      </c>
    </row>
    <row r="61" spans="1:18" x14ac:dyDescent="0.25">
      <c r="A61">
        <v>138</v>
      </c>
      <c r="B61" t="s">
        <v>197</v>
      </c>
      <c r="C61" t="s">
        <v>140</v>
      </c>
      <c r="D61" t="s">
        <v>198</v>
      </c>
      <c r="E61" s="3">
        <v>41899</v>
      </c>
      <c r="F61" s="5" t="str">
        <f>TEXT(E61,"yy")&amp;TEXT((E61-DATEVALUE("1/1/"&amp;TEXT(E61,"yy"))+1),"000")</f>
        <v>14260</v>
      </c>
      <c r="G61" t="s">
        <v>20</v>
      </c>
      <c r="H61">
        <v>44.611452</v>
      </c>
      <c r="I61">
        <v>-75.169534999999996</v>
      </c>
      <c r="J61" t="s">
        <v>49</v>
      </c>
      <c r="K61" t="s">
        <v>168</v>
      </c>
      <c r="L61" t="s">
        <v>32</v>
      </c>
      <c r="M61" s="4">
        <v>32</v>
      </c>
      <c r="N61" t="s">
        <v>24</v>
      </c>
      <c r="O61" t="s">
        <v>25</v>
      </c>
      <c r="P61" t="s">
        <v>26</v>
      </c>
      <c r="Q61" t="s">
        <v>151</v>
      </c>
    </row>
    <row r="62" spans="1:18" x14ac:dyDescent="0.25">
      <c r="A62">
        <v>142</v>
      </c>
      <c r="B62" t="s">
        <v>170</v>
      </c>
      <c r="C62" t="s">
        <v>140</v>
      </c>
      <c r="D62" t="s">
        <v>199</v>
      </c>
      <c r="E62" s="3">
        <v>41899</v>
      </c>
      <c r="F62" s="5" t="str">
        <f>TEXT(E62,"yy")&amp;TEXT((E62-DATEVALUE("1/1/"&amp;TEXT(E62,"yy"))+1),"000")</f>
        <v>14260</v>
      </c>
      <c r="G62" t="s">
        <v>74</v>
      </c>
      <c r="H62">
        <v>44.610277000000004</v>
      </c>
      <c r="I62">
        <v>-75.169802000000004</v>
      </c>
      <c r="J62" t="s">
        <v>49</v>
      </c>
      <c r="K62" t="s">
        <v>168</v>
      </c>
      <c r="L62" t="s">
        <v>32</v>
      </c>
      <c r="M62" s="4">
        <v>18.5</v>
      </c>
      <c r="N62" t="s">
        <v>24</v>
      </c>
      <c r="O62" t="s">
        <v>25</v>
      </c>
      <c r="P62" t="s">
        <v>26</v>
      </c>
    </row>
    <row r="63" spans="1:18" x14ac:dyDescent="0.25">
      <c r="A63">
        <v>137</v>
      </c>
      <c r="B63" t="s">
        <v>197</v>
      </c>
      <c r="C63" t="s">
        <v>140</v>
      </c>
      <c r="D63" t="s">
        <v>200</v>
      </c>
      <c r="E63" s="3">
        <v>41899</v>
      </c>
      <c r="F63" s="5" t="str">
        <f>TEXT(E63,"yy")&amp;TEXT((E63-DATEVALUE("1/1/"&amp;TEXT(E63,"yy"))+1),"000")</f>
        <v>14260</v>
      </c>
      <c r="G63" t="s">
        <v>20</v>
      </c>
      <c r="H63">
        <v>44.611465000000003</v>
      </c>
      <c r="I63">
        <v>-75.169554000000005</v>
      </c>
      <c r="J63" t="s">
        <v>49</v>
      </c>
      <c r="K63" t="s">
        <v>168</v>
      </c>
      <c r="L63" t="s">
        <v>174</v>
      </c>
      <c r="M63" s="4">
        <v>22</v>
      </c>
      <c r="N63" t="s">
        <v>24</v>
      </c>
      <c r="O63" t="s">
        <v>25</v>
      </c>
      <c r="P63" t="s">
        <v>26</v>
      </c>
    </row>
    <row r="64" spans="1:18" x14ac:dyDescent="0.25">
      <c r="A64">
        <v>131</v>
      </c>
      <c r="B64" t="s">
        <v>184</v>
      </c>
      <c r="C64" t="s">
        <v>140</v>
      </c>
      <c r="D64" t="s">
        <v>201</v>
      </c>
      <c r="E64" s="3">
        <v>41899</v>
      </c>
      <c r="F64" s="5" t="str">
        <f>TEXT(E64,"yy")&amp;TEXT((E64-DATEVALUE("1/1/"&amp;TEXT(E64,"yy"))+1),"000")</f>
        <v>14260</v>
      </c>
      <c r="G64" t="s">
        <v>20</v>
      </c>
      <c r="H64">
        <v>44.575389000000001</v>
      </c>
      <c r="I64">
        <v>-75.136099999999999</v>
      </c>
      <c r="J64" t="s">
        <v>49</v>
      </c>
      <c r="K64" t="s">
        <v>168</v>
      </c>
      <c r="L64" t="s">
        <v>32</v>
      </c>
      <c r="M64" s="4">
        <v>26</v>
      </c>
      <c r="N64" t="s">
        <v>24</v>
      </c>
      <c r="O64" t="s">
        <v>25</v>
      </c>
      <c r="P64" t="s">
        <v>26</v>
      </c>
    </row>
    <row r="65" spans="1:18" x14ac:dyDescent="0.25">
      <c r="A65">
        <v>133</v>
      </c>
      <c r="B65" t="s">
        <v>184</v>
      </c>
      <c r="C65" t="s">
        <v>140</v>
      </c>
      <c r="D65" t="s">
        <v>201</v>
      </c>
      <c r="E65" s="3">
        <v>41899</v>
      </c>
      <c r="F65" s="5" t="str">
        <f>TEXT(E65,"yy")&amp;TEXT((E65-DATEVALUE("1/1/"&amp;TEXT(E65,"yy"))+1),"000")</f>
        <v>14260</v>
      </c>
      <c r="G65" t="s">
        <v>20</v>
      </c>
      <c r="H65">
        <v>44.575389000000001</v>
      </c>
      <c r="I65">
        <v>-75.136099999999999</v>
      </c>
      <c r="J65" t="s">
        <v>49</v>
      </c>
      <c r="K65" t="s">
        <v>168</v>
      </c>
      <c r="L65" t="s">
        <v>32</v>
      </c>
      <c r="M65" s="4">
        <v>26</v>
      </c>
      <c r="N65" t="s">
        <v>24</v>
      </c>
      <c r="O65" t="s">
        <v>25</v>
      </c>
      <c r="P65" t="s">
        <v>26</v>
      </c>
    </row>
    <row r="66" spans="1:18" x14ac:dyDescent="0.25">
      <c r="A66">
        <v>134</v>
      </c>
      <c r="B66" t="s">
        <v>184</v>
      </c>
      <c r="C66" t="s">
        <v>140</v>
      </c>
      <c r="D66" t="s">
        <v>201</v>
      </c>
      <c r="E66" s="3">
        <v>41899</v>
      </c>
      <c r="F66" s="5" t="str">
        <f>TEXT(E66,"yy")&amp;TEXT((E66-DATEVALUE("1/1/"&amp;TEXT(E66,"yy"))+1),"000")</f>
        <v>14260</v>
      </c>
      <c r="G66" t="s">
        <v>20</v>
      </c>
      <c r="H66">
        <v>44.575389000000001</v>
      </c>
      <c r="I66">
        <v>-75.136099999999999</v>
      </c>
      <c r="J66" t="s">
        <v>49</v>
      </c>
      <c r="K66" t="s">
        <v>168</v>
      </c>
      <c r="L66" t="s">
        <v>32</v>
      </c>
      <c r="M66" s="4">
        <v>26</v>
      </c>
      <c r="N66" t="s">
        <v>24</v>
      </c>
      <c r="O66" t="s">
        <v>25</v>
      </c>
      <c r="P66" t="s">
        <v>26</v>
      </c>
    </row>
    <row r="67" spans="1:18" x14ac:dyDescent="0.25">
      <c r="A67">
        <v>132</v>
      </c>
      <c r="B67" t="s">
        <v>184</v>
      </c>
      <c r="C67" t="s">
        <v>140</v>
      </c>
      <c r="D67" t="s">
        <v>202</v>
      </c>
      <c r="E67" s="3">
        <v>41899</v>
      </c>
      <c r="F67" s="5" t="str">
        <f>TEXT(E67,"yy")&amp;TEXT((E67-DATEVALUE("1/1/"&amp;TEXT(E67,"yy"))+1),"000")</f>
        <v>14260</v>
      </c>
      <c r="G67" t="s">
        <v>20</v>
      </c>
      <c r="H67">
        <v>44.611412000000001</v>
      </c>
      <c r="I67">
        <v>-75.169455999999997</v>
      </c>
      <c r="J67" t="s">
        <v>49</v>
      </c>
      <c r="K67" t="s">
        <v>168</v>
      </c>
      <c r="L67" t="s">
        <v>23</v>
      </c>
      <c r="M67" s="4">
        <v>4</v>
      </c>
      <c r="N67" t="s">
        <v>24</v>
      </c>
      <c r="O67" t="s">
        <v>25</v>
      </c>
      <c r="P67" t="s">
        <v>26</v>
      </c>
      <c r="Q67" t="s">
        <v>203</v>
      </c>
    </row>
    <row r="68" spans="1:18" x14ac:dyDescent="0.25">
      <c r="A68">
        <v>135</v>
      </c>
      <c r="B68" t="s">
        <v>190</v>
      </c>
      <c r="C68" t="s">
        <v>140</v>
      </c>
      <c r="D68" t="s">
        <v>202</v>
      </c>
      <c r="E68" s="3">
        <v>41899</v>
      </c>
      <c r="F68" s="5" t="str">
        <f>TEXT(E68,"yy")&amp;TEXT((E68-DATEVALUE("1/1/"&amp;TEXT(E68,"yy"))+1),"000")</f>
        <v>14260</v>
      </c>
      <c r="G68" t="s">
        <v>20</v>
      </c>
      <c r="H68">
        <v>44.611412000000001</v>
      </c>
      <c r="I68">
        <v>-75.169455999999997</v>
      </c>
      <c r="J68" t="s">
        <v>49</v>
      </c>
      <c r="K68" t="s">
        <v>168</v>
      </c>
      <c r="L68" t="s">
        <v>23</v>
      </c>
      <c r="M68" s="4">
        <v>4</v>
      </c>
      <c r="N68" t="s">
        <v>24</v>
      </c>
      <c r="O68" t="s">
        <v>25</v>
      </c>
      <c r="P68" t="s">
        <v>26</v>
      </c>
      <c r="Q68" t="s">
        <v>203</v>
      </c>
    </row>
    <row r="69" spans="1:18" x14ac:dyDescent="0.25">
      <c r="A69">
        <v>154</v>
      </c>
      <c r="B69" t="s">
        <v>204</v>
      </c>
      <c r="C69" t="s">
        <v>140</v>
      </c>
      <c r="D69" t="s">
        <v>205</v>
      </c>
      <c r="E69" s="3">
        <v>41899</v>
      </c>
      <c r="F69" s="5" t="str">
        <f>TEXT(E69,"yy")&amp;TEXT((E69-DATEVALUE("1/1/"&amp;TEXT(E69,"yy"))+1),"000")</f>
        <v>14260</v>
      </c>
      <c r="G69" t="s">
        <v>20</v>
      </c>
      <c r="H69">
        <v>44.611454999999999</v>
      </c>
      <c r="I69">
        <v>-75.169544000000002</v>
      </c>
      <c r="J69" t="s">
        <v>49</v>
      </c>
      <c r="K69" t="s">
        <v>168</v>
      </c>
      <c r="L69" t="s">
        <v>174</v>
      </c>
      <c r="M69" s="4">
        <v>10</v>
      </c>
      <c r="N69" t="s">
        <v>24</v>
      </c>
      <c r="O69" t="s">
        <v>25</v>
      </c>
      <c r="P69" t="s">
        <v>26</v>
      </c>
      <c r="Q69" t="s">
        <v>206</v>
      </c>
      <c r="R69" t="s">
        <v>207</v>
      </c>
    </row>
    <row r="70" spans="1:18" x14ac:dyDescent="0.25">
      <c r="A70">
        <v>157</v>
      </c>
      <c r="B70" t="s">
        <v>204</v>
      </c>
      <c r="C70" t="s">
        <v>140</v>
      </c>
      <c r="D70" t="s">
        <v>208</v>
      </c>
      <c r="E70" s="3">
        <v>41899</v>
      </c>
      <c r="F70" s="5" t="str">
        <f>TEXT(E70,"yy")&amp;TEXT((E70-DATEVALUE("1/1/"&amp;TEXT(E70,"yy"))+1),"000")</f>
        <v>14260</v>
      </c>
      <c r="G70" t="s">
        <v>20</v>
      </c>
      <c r="H70">
        <v>44.611457999999999</v>
      </c>
      <c r="I70">
        <v>-75.169593000000006</v>
      </c>
      <c r="J70" t="s">
        <v>49</v>
      </c>
      <c r="K70" t="s">
        <v>168</v>
      </c>
      <c r="L70" t="s">
        <v>32</v>
      </c>
      <c r="M70" s="4">
        <v>9</v>
      </c>
      <c r="N70" t="s">
        <v>24</v>
      </c>
      <c r="O70" t="s">
        <v>25</v>
      </c>
      <c r="P70" t="s">
        <v>26</v>
      </c>
    </row>
    <row r="71" spans="1:18" x14ac:dyDescent="0.25">
      <c r="A71">
        <v>158</v>
      </c>
      <c r="B71" t="s">
        <v>209</v>
      </c>
      <c r="C71" t="s">
        <v>140</v>
      </c>
      <c r="D71" t="s">
        <v>210</v>
      </c>
      <c r="E71" s="3">
        <v>41899</v>
      </c>
      <c r="F71" s="5" t="str">
        <f>TEXT(E71,"yy")&amp;TEXT((E71-DATEVALUE("1/1/"&amp;TEXT(E71,"yy"))+1),"000")</f>
        <v>14260</v>
      </c>
      <c r="G71" t="s">
        <v>20</v>
      </c>
      <c r="H71">
        <v>44.611443000000001</v>
      </c>
      <c r="I71">
        <v>-75.169539999999998</v>
      </c>
      <c r="J71" t="s">
        <v>49</v>
      </c>
      <c r="K71" t="s">
        <v>168</v>
      </c>
      <c r="L71" t="s">
        <v>32</v>
      </c>
      <c r="M71" s="4">
        <v>23</v>
      </c>
      <c r="N71" t="s">
        <v>24</v>
      </c>
      <c r="O71" t="s">
        <v>25</v>
      </c>
      <c r="P71" t="s">
        <v>26</v>
      </c>
      <c r="Q71" t="s">
        <v>151</v>
      </c>
      <c r="R71" t="s">
        <v>211</v>
      </c>
    </row>
    <row r="72" spans="1:18" x14ac:dyDescent="0.25">
      <c r="A72">
        <v>147</v>
      </c>
      <c r="B72" t="s">
        <v>212</v>
      </c>
      <c r="C72" t="s">
        <v>140</v>
      </c>
      <c r="D72" t="s">
        <v>213</v>
      </c>
      <c r="E72" s="3">
        <v>41899</v>
      </c>
      <c r="F72" s="5" t="str">
        <f>TEXT(E72,"yy")&amp;TEXT((E72-DATEVALUE("1/1/"&amp;TEXT(E72,"yy"))+1),"000")</f>
        <v>14260</v>
      </c>
      <c r="G72" t="s">
        <v>20</v>
      </c>
      <c r="H72">
        <v>44.611203000000003</v>
      </c>
      <c r="I72">
        <v>75.169027</v>
      </c>
      <c r="J72" t="s">
        <v>49</v>
      </c>
      <c r="K72" t="s">
        <v>168</v>
      </c>
      <c r="L72" t="s">
        <v>32</v>
      </c>
      <c r="M72" s="4">
        <v>14</v>
      </c>
      <c r="N72" t="s">
        <v>24</v>
      </c>
      <c r="O72" t="s">
        <v>25</v>
      </c>
      <c r="P72" t="s">
        <v>26</v>
      </c>
      <c r="Q72" t="s">
        <v>214</v>
      </c>
      <c r="R72" t="s">
        <v>215</v>
      </c>
    </row>
    <row r="73" spans="1:18" x14ac:dyDescent="0.25">
      <c r="A73">
        <v>127</v>
      </c>
      <c r="B73" t="s">
        <v>216</v>
      </c>
      <c r="C73" t="s">
        <v>140</v>
      </c>
      <c r="D73" t="s">
        <v>217</v>
      </c>
      <c r="E73" s="3">
        <v>41899</v>
      </c>
      <c r="F73" s="5" t="str">
        <f>TEXT(E73,"yy")&amp;TEXT((E73-DATEVALUE("1/1/"&amp;TEXT(E73,"yy"))+1),"000")</f>
        <v>14260</v>
      </c>
      <c r="G73" t="s">
        <v>20</v>
      </c>
      <c r="H73">
        <v>44.611398999999999</v>
      </c>
      <c r="I73">
        <v>-75.169526000000005</v>
      </c>
      <c r="J73" t="s">
        <v>49</v>
      </c>
      <c r="K73" t="s">
        <v>168</v>
      </c>
      <c r="L73" t="s">
        <v>32</v>
      </c>
      <c r="M73" s="4">
        <v>24</v>
      </c>
      <c r="N73" t="s">
        <v>24</v>
      </c>
      <c r="O73" t="s">
        <v>25</v>
      </c>
      <c r="P73" t="s">
        <v>26</v>
      </c>
      <c r="Q73" t="s">
        <v>218</v>
      </c>
    </row>
    <row r="74" spans="1:18" x14ac:dyDescent="0.25">
      <c r="A74">
        <v>148</v>
      </c>
      <c r="B74" t="s">
        <v>219</v>
      </c>
      <c r="C74" t="s">
        <v>140</v>
      </c>
      <c r="D74" t="s">
        <v>220</v>
      </c>
      <c r="E74" s="3">
        <v>41899</v>
      </c>
      <c r="F74" s="5" t="str">
        <f>TEXT(E74,"yy")&amp;TEXT((E74-DATEVALUE("1/1/"&amp;TEXT(E74,"yy"))+1),"000")</f>
        <v>14260</v>
      </c>
      <c r="G74" t="s">
        <v>20</v>
      </c>
      <c r="H74">
        <v>44.610289999999999</v>
      </c>
      <c r="I74">
        <v>-75.170224000000005</v>
      </c>
      <c r="J74" t="s">
        <v>49</v>
      </c>
      <c r="K74" t="s">
        <v>168</v>
      </c>
      <c r="L74" t="s">
        <v>32</v>
      </c>
      <c r="M74" s="4">
        <v>24</v>
      </c>
      <c r="N74" t="s">
        <v>24</v>
      </c>
      <c r="O74" t="s">
        <v>25</v>
      </c>
      <c r="P74" t="s">
        <v>26</v>
      </c>
      <c r="Q74" t="s">
        <v>151</v>
      </c>
    </row>
    <row r="75" spans="1:18" x14ac:dyDescent="0.25">
      <c r="A75">
        <v>150</v>
      </c>
      <c r="B75" t="s">
        <v>221</v>
      </c>
      <c r="C75" t="s">
        <v>140</v>
      </c>
      <c r="D75" t="s">
        <v>222</v>
      </c>
      <c r="E75" s="3">
        <v>41899</v>
      </c>
      <c r="F75" s="5" t="str">
        <f>TEXT(E75,"yy")&amp;TEXT((E75-DATEVALUE("1/1/"&amp;TEXT(E75,"yy"))+1),"000")</f>
        <v>14260</v>
      </c>
      <c r="G75" t="s">
        <v>20</v>
      </c>
      <c r="H75">
        <v>44.36412</v>
      </c>
      <c r="I75">
        <v>-75.101039999999998</v>
      </c>
      <c r="J75" t="s">
        <v>49</v>
      </c>
      <c r="K75" t="s">
        <v>168</v>
      </c>
      <c r="L75" t="s">
        <v>32</v>
      </c>
      <c r="M75" s="4">
        <v>17</v>
      </c>
      <c r="N75" t="s">
        <v>24</v>
      </c>
      <c r="O75" t="s">
        <v>25</v>
      </c>
      <c r="P75" t="s">
        <v>55</v>
      </c>
      <c r="Q75" t="s">
        <v>151</v>
      </c>
    </row>
    <row r="76" spans="1:18" x14ac:dyDescent="0.25">
      <c r="A76">
        <v>151</v>
      </c>
      <c r="B76" t="s">
        <v>221</v>
      </c>
      <c r="C76" t="s">
        <v>140</v>
      </c>
      <c r="D76" t="s">
        <v>223</v>
      </c>
      <c r="E76" s="3">
        <v>41899</v>
      </c>
      <c r="F76" s="5" t="str">
        <f>TEXT(E76,"yy")&amp;TEXT((E76-DATEVALUE("1/1/"&amp;TEXT(E76,"yy"))+1),"000")</f>
        <v>14260</v>
      </c>
      <c r="G76" t="s">
        <v>20</v>
      </c>
      <c r="H76">
        <v>44.610779999999998</v>
      </c>
      <c r="I76">
        <v>-75.116950799999998</v>
      </c>
      <c r="J76" t="s">
        <v>49</v>
      </c>
      <c r="K76" t="s">
        <v>168</v>
      </c>
      <c r="L76" t="s">
        <v>32</v>
      </c>
      <c r="M76" s="4">
        <v>10.5</v>
      </c>
      <c r="N76" t="s">
        <v>24</v>
      </c>
      <c r="O76" t="s">
        <v>25</v>
      </c>
      <c r="P76" t="s">
        <v>26</v>
      </c>
      <c r="Q76" t="s">
        <v>121</v>
      </c>
    </row>
    <row r="77" spans="1:18" x14ac:dyDescent="0.25">
      <c r="A77">
        <v>153</v>
      </c>
      <c r="B77" t="s">
        <v>224</v>
      </c>
      <c r="C77" t="s">
        <v>140</v>
      </c>
      <c r="D77" t="s">
        <v>225</v>
      </c>
      <c r="E77" s="3">
        <v>41899</v>
      </c>
      <c r="F77" s="5" t="str">
        <f>TEXT(E77,"yy")&amp;TEXT((E77-DATEVALUE("1/1/"&amp;TEXT(E77,"yy"))+1),"000")</f>
        <v>14260</v>
      </c>
      <c r="G77" t="s">
        <v>20</v>
      </c>
      <c r="H77">
        <v>44.611735000000003</v>
      </c>
      <c r="I77">
        <v>-75.169559000000007</v>
      </c>
      <c r="J77" t="s">
        <v>49</v>
      </c>
      <c r="K77" t="s">
        <v>168</v>
      </c>
      <c r="L77" t="s">
        <v>32</v>
      </c>
      <c r="M77" s="4">
        <v>21</v>
      </c>
      <c r="N77" t="s">
        <v>24</v>
      </c>
      <c r="O77" t="s">
        <v>25</v>
      </c>
      <c r="P77" t="s">
        <v>26</v>
      </c>
      <c r="R77" t="s">
        <v>207</v>
      </c>
    </row>
    <row r="78" spans="1:18" x14ac:dyDescent="0.25">
      <c r="A78">
        <v>152</v>
      </c>
      <c r="B78" t="s">
        <v>224</v>
      </c>
      <c r="C78" t="s">
        <v>140</v>
      </c>
      <c r="D78" t="s">
        <v>226</v>
      </c>
      <c r="E78" s="3">
        <v>41899</v>
      </c>
      <c r="F78" s="5" t="str">
        <f>TEXT(E78,"yy")&amp;TEXT((E78-DATEVALUE("1/1/"&amp;TEXT(E78,"yy"))+1),"000")</f>
        <v>14260</v>
      </c>
      <c r="G78" t="s">
        <v>20</v>
      </c>
      <c r="H78">
        <v>44.611451000000002</v>
      </c>
      <c r="I78">
        <v>-75.169545999999997</v>
      </c>
      <c r="J78" t="s">
        <v>49</v>
      </c>
      <c r="K78" t="s">
        <v>168</v>
      </c>
      <c r="L78" t="s">
        <v>32</v>
      </c>
      <c r="M78" s="4">
        <v>34</v>
      </c>
      <c r="N78" t="s">
        <v>24</v>
      </c>
      <c r="O78" t="s">
        <v>25</v>
      </c>
      <c r="P78" t="s">
        <v>26</v>
      </c>
      <c r="Q78" t="s">
        <v>227</v>
      </c>
      <c r="R78" t="s">
        <v>207</v>
      </c>
    </row>
    <row r="79" spans="1:18" x14ac:dyDescent="0.25">
      <c r="A79">
        <v>170</v>
      </c>
      <c r="B79" t="s">
        <v>228</v>
      </c>
      <c r="C79" t="s">
        <v>140</v>
      </c>
      <c r="D79" t="s">
        <v>229</v>
      </c>
      <c r="E79" s="3">
        <v>41899</v>
      </c>
      <c r="F79" s="5" t="str">
        <f>TEXT(E79,"yy")&amp;TEXT((E79-DATEVALUE("1/1/"&amp;TEXT(E79,"yy"))+1),"000")</f>
        <v>14260</v>
      </c>
      <c r="G79" t="s">
        <v>20</v>
      </c>
      <c r="H79">
        <v>44.611435999999998</v>
      </c>
      <c r="I79">
        <v>-75.169539999999998</v>
      </c>
      <c r="J79" t="s">
        <v>49</v>
      </c>
      <c r="K79" t="s">
        <v>168</v>
      </c>
      <c r="L79" t="s">
        <v>32</v>
      </c>
      <c r="M79" s="4">
        <v>38</v>
      </c>
      <c r="N79" t="s">
        <v>24</v>
      </c>
      <c r="O79" t="s">
        <v>25</v>
      </c>
      <c r="P79" t="s">
        <v>26</v>
      </c>
    </row>
    <row r="80" spans="1:18" x14ac:dyDescent="0.25">
      <c r="A80">
        <v>173</v>
      </c>
      <c r="B80" t="s">
        <v>230</v>
      </c>
      <c r="C80" t="s">
        <v>140</v>
      </c>
      <c r="D80" t="s">
        <v>231</v>
      </c>
      <c r="E80" s="3">
        <v>41899</v>
      </c>
      <c r="F80" s="5" t="str">
        <f>TEXT(E80,"yy")&amp;TEXT((E80-DATEVALUE("1/1/"&amp;TEXT(E80,"yy"))+1),"000")</f>
        <v>14260</v>
      </c>
      <c r="G80" t="s">
        <v>20</v>
      </c>
      <c r="H80">
        <v>44.611451000000002</v>
      </c>
      <c r="I80">
        <v>-75.169559000000007</v>
      </c>
      <c r="J80" t="s">
        <v>49</v>
      </c>
      <c r="K80" t="s">
        <v>168</v>
      </c>
      <c r="L80" t="s">
        <v>32</v>
      </c>
      <c r="M80" s="4">
        <v>25</v>
      </c>
      <c r="N80" t="s">
        <v>24</v>
      </c>
      <c r="O80" t="s">
        <v>25</v>
      </c>
      <c r="P80" t="s">
        <v>26</v>
      </c>
      <c r="R80" t="s">
        <v>232</v>
      </c>
    </row>
    <row r="81" spans="1:18" x14ac:dyDescent="0.25">
      <c r="A81">
        <v>159</v>
      </c>
      <c r="B81" t="s">
        <v>233</v>
      </c>
      <c r="C81" t="s">
        <v>140</v>
      </c>
      <c r="D81" t="s">
        <v>234</v>
      </c>
      <c r="E81" s="3">
        <v>41899</v>
      </c>
      <c r="F81" s="5" t="str">
        <f>TEXT(E81,"yy")&amp;TEXT((E81-DATEVALUE("1/1/"&amp;TEXT(E81,"yy"))+1),"000")</f>
        <v>14260</v>
      </c>
      <c r="G81" t="s">
        <v>20</v>
      </c>
      <c r="H81">
        <v>44.611432999999998</v>
      </c>
      <c r="I81">
        <v>-75.169584</v>
      </c>
      <c r="J81" t="s">
        <v>49</v>
      </c>
      <c r="K81" t="s">
        <v>168</v>
      </c>
      <c r="L81" t="s">
        <v>32</v>
      </c>
      <c r="M81" s="4">
        <v>7</v>
      </c>
      <c r="N81" t="s">
        <v>24</v>
      </c>
      <c r="O81" t="s">
        <v>25</v>
      </c>
      <c r="P81" t="s">
        <v>26</v>
      </c>
      <c r="Q81" t="s">
        <v>235</v>
      </c>
    </row>
    <row r="82" spans="1:18" x14ac:dyDescent="0.25">
      <c r="A82">
        <v>161</v>
      </c>
      <c r="B82" t="s">
        <v>236</v>
      </c>
      <c r="C82" t="s">
        <v>140</v>
      </c>
      <c r="D82" t="s">
        <v>237</v>
      </c>
      <c r="E82" s="3">
        <v>41899</v>
      </c>
      <c r="F82" s="5" t="str">
        <f>TEXT(E82,"yy")&amp;TEXT((E82-DATEVALUE("1/1/"&amp;TEXT(E82,"yy"))+1),"000")</f>
        <v>14260</v>
      </c>
      <c r="G82" t="s">
        <v>20</v>
      </c>
      <c r="H82">
        <v>44.611187999999999</v>
      </c>
      <c r="I82">
        <v>-75.169000999999994</v>
      </c>
      <c r="J82" t="s">
        <v>49</v>
      </c>
      <c r="K82" t="s">
        <v>168</v>
      </c>
      <c r="L82" t="s">
        <v>32</v>
      </c>
      <c r="M82" s="4">
        <v>15</v>
      </c>
      <c r="N82" t="s">
        <v>24</v>
      </c>
      <c r="O82" t="s">
        <v>25</v>
      </c>
      <c r="P82" t="s">
        <v>26</v>
      </c>
      <c r="Q82" t="s">
        <v>238</v>
      </c>
    </row>
    <row r="83" spans="1:18" x14ac:dyDescent="0.25">
      <c r="A83">
        <v>160</v>
      </c>
      <c r="B83" t="s">
        <v>236</v>
      </c>
      <c r="C83" t="s">
        <v>140</v>
      </c>
      <c r="D83" t="s">
        <v>239</v>
      </c>
      <c r="E83" s="3">
        <v>41899</v>
      </c>
      <c r="F83" s="5" t="str">
        <f>TEXT(E83,"yy")&amp;TEXT((E83-DATEVALUE("1/1/"&amp;TEXT(E83,"yy"))+1),"000")</f>
        <v>14260</v>
      </c>
      <c r="G83" t="s">
        <v>20</v>
      </c>
      <c r="H83">
        <v>44.611434000000003</v>
      </c>
      <c r="I83">
        <v>-75.169531000000006</v>
      </c>
      <c r="J83" t="s">
        <v>49</v>
      </c>
      <c r="K83" t="s">
        <v>168</v>
      </c>
      <c r="L83" t="s">
        <v>32</v>
      </c>
      <c r="M83" s="4">
        <v>38</v>
      </c>
      <c r="N83" t="s">
        <v>24</v>
      </c>
      <c r="O83" t="s">
        <v>25</v>
      </c>
      <c r="P83" t="s">
        <v>26</v>
      </c>
      <c r="Q83" t="s">
        <v>240</v>
      </c>
    </row>
    <row r="84" spans="1:18" x14ac:dyDescent="0.25">
      <c r="A84">
        <v>123</v>
      </c>
      <c r="B84" t="s">
        <v>241</v>
      </c>
      <c r="C84" t="s">
        <v>140</v>
      </c>
      <c r="D84" t="s">
        <v>242</v>
      </c>
      <c r="E84" s="3">
        <v>41899</v>
      </c>
      <c r="F84" s="5" t="str">
        <f>TEXT(E84,"yy")&amp;TEXT((E84-DATEVALUE("1/1/"&amp;TEXT(E84,"yy"))+1),"000")</f>
        <v>14260</v>
      </c>
      <c r="G84" t="s">
        <v>20</v>
      </c>
      <c r="H84">
        <v>44.611379999999997</v>
      </c>
      <c r="I84">
        <v>-75.169582000000005</v>
      </c>
      <c r="J84" t="s">
        <v>49</v>
      </c>
      <c r="K84" t="s">
        <v>168</v>
      </c>
      <c r="L84" t="s">
        <v>32</v>
      </c>
      <c r="M84" s="4">
        <v>46</v>
      </c>
      <c r="N84" t="s">
        <v>24</v>
      </c>
      <c r="O84" t="s">
        <v>25</v>
      </c>
      <c r="P84" t="s">
        <v>26</v>
      </c>
      <c r="Q84" t="s">
        <v>243</v>
      </c>
    </row>
    <row r="85" spans="1:18" x14ac:dyDescent="0.25">
      <c r="A85">
        <v>162</v>
      </c>
      <c r="B85" t="s">
        <v>244</v>
      </c>
      <c r="C85" t="s">
        <v>140</v>
      </c>
      <c r="D85" t="s">
        <v>245</v>
      </c>
      <c r="E85" s="3">
        <v>41899</v>
      </c>
      <c r="F85" s="5" t="str">
        <f>TEXT(E85,"yy")&amp;TEXT((E85-DATEVALUE("1/1/"&amp;TEXT(E85,"yy"))+1),"000")</f>
        <v>14260</v>
      </c>
      <c r="G85" t="s">
        <v>20</v>
      </c>
      <c r="H85">
        <v>44.610247000000001</v>
      </c>
      <c r="I85">
        <v>-75.169786999999999</v>
      </c>
      <c r="J85" t="s">
        <v>49</v>
      </c>
      <c r="K85" t="s">
        <v>168</v>
      </c>
      <c r="L85" t="s">
        <v>32</v>
      </c>
      <c r="M85" s="4">
        <v>24</v>
      </c>
      <c r="N85" t="s">
        <v>24</v>
      </c>
      <c r="O85" t="s">
        <v>25</v>
      </c>
      <c r="P85" t="s">
        <v>26</v>
      </c>
    </row>
    <row r="86" spans="1:18" x14ac:dyDescent="0.25">
      <c r="A86">
        <v>163</v>
      </c>
      <c r="B86" t="s">
        <v>244</v>
      </c>
      <c r="C86" t="s">
        <v>140</v>
      </c>
      <c r="D86" t="s">
        <v>246</v>
      </c>
      <c r="E86" s="3">
        <v>41899</v>
      </c>
      <c r="F86" s="5" t="str">
        <f>TEXT(E86,"yy")&amp;TEXT((E86-DATEVALUE("1/1/"&amp;TEXT(E86,"yy"))+1),"000")</f>
        <v>14260</v>
      </c>
      <c r="G86" t="s">
        <v>20</v>
      </c>
      <c r="H86">
        <v>44.611235999999998</v>
      </c>
      <c r="I86">
        <v>-75.169032000000001</v>
      </c>
      <c r="J86" t="s">
        <v>49</v>
      </c>
      <c r="K86" t="s">
        <v>168</v>
      </c>
      <c r="L86" t="s">
        <v>32</v>
      </c>
      <c r="M86" s="4">
        <v>48</v>
      </c>
      <c r="N86" t="s">
        <v>24</v>
      </c>
      <c r="O86" t="s">
        <v>25</v>
      </c>
      <c r="P86" t="s">
        <v>26</v>
      </c>
    </row>
    <row r="87" spans="1:18" x14ac:dyDescent="0.25">
      <c r="A87">
        <v>164</v>
      </c>
      <c r="B87" t="s">
        <v>247</v>
      </c>
      <c r="C87" t="s">
        <v>140</v>
      </c>
      <c r="D87" t="s">
        <v>248</v>
      </c>
      <c r="E87" s="3">
        <v>41899</v>
      </c>
      <c r="F87" s="5" t="str">
        <f>TEXT(E87,"yy")&amp;TEXT((E87-DATEVALUE("1/1/"&amp;TEXT(E87,"yy"))+1),"000")</f>
        <v>14260</v>
      </c>
      <c r="G87" t="s">
        <v>20</v>
      </c>
      <c r="H87">
        <v>44.611235999999998</v>
      </c>
      <c r="I87">
        <v>-75.169032000000001</v>
      </c>
      <c r="J87" t="s">
        <v>49</v>
      </c>
      <c r="K87" t="s">
        <v>168</v>
      </c>
      <c r="L87" t="s">
        <v>32</v>
      </c>
      <c r="M87" s="4">
        <v>4</v>
      </c>
      <c r="N87" t="s">
        <v>24</v>
      </c>
      <c r="O87" t="s">
        <v>25</v>
      </c>
      <c r="P87" t="s">
        <v>26</v>
      </c>
    </row>
    <row r="88" spans="1:18" x14ac:dyDescent="0.25">
      <c r="A88">
        <v>165</v>
      </c>
      <c r="B88" t="s">
        <v>249</v>
      </c>
      <c r="C88" t="s">
        <v>140</v>
      </c>
      <c r="D88" t="s">
        <v>250</v>
      </c>
      <c r="E88" s="3">
        <v>41899</v>
      </c>
      <c r="F88" s="5" t="str">
        <f>TEXT(E88,"yy")&amp;TEXT((E88-DATEVALUE("1/1/"&amp;TEXT(E88,"yy"))+1),"000")</f>
        <v>14260</v>
      </c>
      <c r="G88" t="s">
        <v>20</v>
      </c>
      <c r="H88">
        <v>44.611459000000004</v>
      </c>
      <c r="I88">
        <v>-75.169589999999999</v>
      </c>
      <c r="J88" t="s">
        <v>49</v>
      </c>
      <c r="K88" t="s">
        <v>168</v>
      </c>
      <c r="L88" t="s">
        <v>32</v>
      </c>
      <c r="M88" s="4">
        <v>41</v>
      </c>
      <c r="N88" t="s">
        <v>24</v>
      </c>
      <c r="O88" t="s">
        <v>25</v>
      </c>
      <c r="P88" t="s">
        <v>26</v>
      </c>
    </row>
    <row r="89" spans="1:18" x14ac:dyDescent="0.25">
      <c r="A89">
        <v>194</v>
      </c>
      <c r="B89" t="s">
        <v>251</v>
      </c>
      <c r="C89" t="s">
        <v>140</v>
      </c>
      <c r="D89" t="s">
        <v>252</v>
      </c>
      <c r="E89" s="3">
        <v>41899</v>
      </c>
      <c r="F89" s="5" t="str">
        <f>TEXT(E89,"yy")&amp;TEXT((E89-DATEVALUE("1/1/"&amp;TEXT(E89,"yy"))+1),"000")</f>
        <v>14260</v>
      </c>
      <c r="G89" t="s">
        <v>142</v>
      </c>
      <c r="H89">
        <v>44.605491999999998</v>
      </c>
      <c r="I89">
        <v>75.167624000000004</v>
      </c>
      <c r="J89" t="s">
        <v>21</v>
      </c>
      <c r="K89" t="s">
        <v>22</v>
      </c>
      <c r="L89" t="s">
        <v>23</v>
      </c>
      <c r="M89" s="4">
        <v>100</v>
      </c>
      <c r="N89" t="s">
        <v>24</v>
      </c>
      <c r="O89" t="s">
        <v>25</v>
      </c>
      <c r="P89" t="s">
        <v>26</v>
      </c>
    </row>
    <row r="90" spans="1:18" x14ac:dyDescent="0.25">
      <c r="A90">
        <v>202</v>
      </c>
      <c r="B90" t="s">
        <v>253</v>
      </c>
      <c r="C90" t="s">
        <v>140</v>
      </c>
      <c r="D90" t="s">
        <v>254</v>
      </c>
      <c r="E90" s="3">
        <v>41899</v>
      </c>
      <c r="F90" s="5" t="str">
        <f>TEXT(E90,"yy")&amp;TEXT((E90-DATEVALUE("1/1/"&amp;TEXT(E90,"yy"))+1),"000")</f>
        <v>14260</v>
      </c>
      <c r="G90" t="s">
        <v>74</v>
      </c>
      <c r="H90">
        <v>44.606298000000002</v>
      </c>
      <c r="I90">
        <v>-75.167596000000003</v>
      </c>
      <c r="J90" t="s">
        <v>21</v>
      </c>
      <c r="K90" t="s">
        <v>22</v>
      </c>
      <c r="L90" t="s">
        <v>23</v>
      </c>
      <c r="M90" s="4">
        <v>22</v>
      </c>
      <c r="N90" t="s">
        <v>24</v>
      </c>
      <c r="O90" t="s">
        <v>25</v>
      </c>
      <c r="P90" t="s">
        <v>26</v>
      </c>
      <c r="Q90" t="s">
        <v>255</v>
      </c>
      <c r="R90" t="s">
        <v>256</v>
      </c>
    </row>
    <row r="91" spans="1:18" x14ac:dyDescent="0.25">
      <c r="A91">
        <v>193</v>
      </c>
      <c r="B91" t="s">
        <v>251</v>
      </c>
      <c r="C91" t="s">
        <v>140</v>
      </c>
      <c r="D91" t="s">
        <v>257</v>
      </c>
      <c r="E91" s="3">
        <v>41899</v>
      </c>
      <c r="F91" s="5" t="str">
        <f>TEXT(E91,"yy")&amp;TEXT((E91-DATEVALUE("1/1/"&amp;TEXT(E91,"yy"))+1),"000")</f>
        <v>14260</v>
      </c>
      <c r="G91" t="s">
        <v>142</v>
      </c>
      <c r="H91">
        <v>44.605362</v>
      </c>
      <c r="I91">
        <v>-75.167644999999993</v>
      </c>
      <c r="J91" t="s">
        <v>21</v>
      </c>
      <c r="K91" t="s">
        <v>22</v>
      </c>
      <c r="L91" t="s">
        <v>23</v>
      </c>
      <c r="M91" s="4">
        <v>86</v>
      </c>
      <c r="N91" t="s">
        <v>24</v>
      </c>
      <c r="O91" t="s">
        <v>25</v>
      </c>
      <c r="P91" t="s">
        <v>26</v>
      </c>
      <c r="Q91" t="s">
        <v>258</v>
      </c>
    </row>
    <row r="92" spans="1:18" x14ac:dyDescent="0.25">
      <c r="A92">
        <v>191</v>
      </c>
      <c r="B92" t="s">
        <v>259</v>
      </c>
      <c r="C92" t="s">
        <v>140</v>
      </c>
      <c r="D92" t="s">
        <v>260</v>
      </c>
      <c r="E92" s="3">
        <v>41899</v>
      </c>
      <c r="F92" s="5" t="str">
        <f>TEXT(E92,"yy")&amp;TEXT((E92-DATEVALUE("1/1/"&amp;TEXT(E92,"yy"))+1),"000")</f>
        <v>14260</v>
      </c>
      <c r="G92" t="s">
        <v>142</v>
      </c>
      <c r="H92">
        <v>44.606267000000003</v>
      </c>
      <c r="I92">
        <v>-75.167331000000004</v>
      </c>
      <c r="J92" t="s">
        <v>21</v>
      </c>
      <c r="K92" t="s">
        <v>22</v>
      </c>
      <c r="L92" t="s">
        <v>23</v>
      </c>
      <c r="M92" s="4">
        <v>74</v>
      </c>
      <c r="N92" t="s">
        <v>24</v>
      </c>
      <c r="O92" t="s">
        <v>25</v>
      </c>
      <c r="P92" t="s">
        <v>26</v>
      </c>
      <c r="Q92" t="s">
        <v>261</v>
      </c>
      <c r="R92" t="s">
        <v>262</v>
      </c>
    </row>
    <row r="93" spans="1:18" x14ac:dyDescent="0.25">
      <c r="A93">
        <v>126</v>
      </c>
      <c r="B93" t="s">
        <v>216</v>
      </c>
      <c r="C93" t="s">
        <v>140</v>
      </c>
      <c r="D93" t="s">
        <v>263</v>
      </c>
      <c r="E93" s="3">
        <v>41899</v>
      </c>
      <c r="F93" s="5" t="str">
        <f>TEXT(E93,"yy")&amp;TEXT((E93-DATEVALUE("1/1/"&amp;TEXT(E93,"yy"))+1),"000")</f>
        <v>14260</v>
      </c>
      <c r="G93" t="s">
        <v>20</v>
      </c>
      <c r="H93">
        <v>44.610793000000001</v>
      </c>
      <c r="I93">
        <v>-75.170486999999994</v>
      </c>
      <c r="J93" t="s">
        <v>49</v>
      </c>
      <c r="K93" t="s">
        <v>264</v>
      </c>
      <c r="L93" t="s">
        <v>32</v>
      </c>
      <c r="M93" s="4">
        <v>40</v>
      </c>
      <c r="N93" t="s">
        <v>24</v>
      </c>
      <c r="O93" t="s">
        <v>25</v>
      </c>
      <c r="P93" t="s">
        <v>26</v>
      </c>
      <c r="Q93" t="s">
        <v>121</v>
      </c>
    </row>
    <row r="94" spans="1:18" x14ac:dyDescent="0.25">
      <c r="A94">
        <v>199</v>
      </c>
      <c r="B94" t="s">
        <v>265</v>
      </c>
      <c r="C94" t="s">
        <v>140</v>
      </c>
      <c r="D94" t="s">
        <v>266</v>
      </c>
      <c r="E94" s="3">
        <v>41899</v>
      </c>
      <c r="F94" s="5" t="str">
        <f>TEXT(E94,"yy")&amp;TEXT((E94-DATEVALUE("1/1/"&amp;TEXT(E94,"yy"))+1),"000")</f>
        <v>14260</v>
      </c>
      <c r="G94" t="s">
        <v>20</v>
      </c>
      <c r="H94">
        <v>44.605939999999997</v>
      </c>
      <c r="I94">
        <v>-75.167302000000007</v>
      </c>
      <c r="J94" t="s">
        <v>21</v>
      </c>
      <c r="K94" t="s">
        <v>22</v>
      </c>
      <c r="L94" t="s">
        <v>23</v>
      </c>
      <c r="M94" s="4">
        <v>91</v>
      </c>
      <c r="N94" t="s">
        <v>24</v>
      </c>
      <c r="O94" t="s">
        <v>25</v>
      </c>
      <c r="P94" t="s">
        <v>26</v>
      </c>
      <c r="Q94" t="s">
        <v>267</v>
      </c>
      <c r="R94" t="s">
        <v>268</v>
      </c>
    </row>
    <row r="95" spans="1:18" x14ac:dyDescent="0.25">
      <c r="A95">
        <v>197</v>
      </c>
      <c r="B95" t="s">
        <v>269</v>
      </c>
      <c r="C95" t="s">
        <v>140</v>
      </c>
      <c r="D95" t="s">
        <v>270</v>
      </c>
      <c r="E95" s="3">
        <v>41899</v>
      </c>
      <c r="F95" s="5" t="str">
        <f>TEXT(E95,"yy")&amp;TEXT((E95-DATEVALUE("1/1/"&amp;TEXT(E95,"yy"))+1),"000")</f>
        <v>14260</v>
      </c>
      <c r="G95" t="s">
        <v>142</v>
      </c>
      <c r="H95">
        <v>44.605769000000002</v>
      </c>
      <c r="I95">
        <v>-75.167969999999997</v>
      </c>
      <c r="J95" t="s">
        <v>21</v>
      </c>
      <c r="K95" t="s">
        <v>22</v>
      </c>
      <c r="L95" t="s">
        <v>23</v>
      </c>
      <c r="M95" s="4">
        <v>60</v>
      </c>
      <c r="N95" t="s">
        <v>24</v>
      </c>
      <c r="O95" t="s">
        <v>25</v>
      </c>
      <c r="P95" t="s">
        <v>26</v>
      </c>
      <c r="Q95" t="s">
        <v>271</v>
      </c>
    </row>
    <row r="96" spans="1:18" x14ac:dyDescent="0.25">
      <c r="A96">
        <v>201</v>
      </c>
      <c r="B96" t="s">
        <v>272</v>
      </c>
      <c r="C96" t="s">
        <v>140</v>
      </c>
      <c r="D96" t="s">
        <v>273</v>
      </c>
      <c r="E96" s="3">
        <v>41899</v>
      </c>
      <c r="F96" s="5" t="str">
        <f>TEXT(E96,"yy")&amp;TEXT((E96-DATEVALUE("1/1/"&amp;TEXT(E96,"yy"))+1),"000")</f>
        <v>14260</v>
      </c>
      <c r="G96" t="s">
        <v>142</v>
      </c>
      <c r="H96">
        <v>44.605998</v>
      </c>
      <c r="I96">
        <v>75.167856</v>
      </c>
      <c r="J96" t="s">
        <v>21</v>
      </c>
      <c r="K96" t="s">
        <v>22</v>
      </c>
      <c r="L96" t="s">
        <v>23</v>
      </c>
      <c r="M96" s="4">
        <v>64</v>
      </c>
      <c r="N96" t="s">
        <v>24</v>
      </c>
      <c r="O96" t="s">
        <v>25</v>
      </c>
      <c r="P96" t="s">
        <v>26</v>
      </c>
      <c r="Q96" t="s">
        <v>274</v>
      </c>
      <c r="R96" t="s">
        <v>275</v>
      </c>
    </row>
    <row r="97" spans="1:18" x14ac:dyDescent="0.25">
      <c r="A97">
        <v>195</v>
      </c>
      <c r="B97" t="s">
        <v>269</v>
      </c>
      <c r="C97" t="s">
        <v>140</v>
      </c>
      <c r="D97" t="s">
        <v>276</v>
      </c>
      <c r="E97" s="3">
        <v>41899</v>
      </c>
      <c r="F97" s="5" t="str">
        <f>TEXT(E97,"yy")&amp;TEXT((E97-DATEVALUE("1/1/"&amp;TEXT(E97,"yy"))+1),"000")</f>
        <v>14260</v>
      </c>
      <c r="G97" t="s">
        <v>142</v>
      </c>
      <c r="H97">
        <v>44.605696000000002</v>
      </c>
      <c r="I97">
        <v>-75.167441999999994</v>
      </c>
      <c r="J97" t="s">
        <v>21</v>
      </c>
      <c r="K97" t="s">
        <v>22</v>
      </c>
      <c r="L97" t="s">
        <v>23</v>
      </c>
      <c r="M97" s="4">
        <v>94</v>
      </c>
      <c r="N97" t="s">
        <v>24</v>
      </c>
      <c r="O97" t="s">
        <v>25</v>
      </c>
      <c r="P97" t="s">
        <v>26</v>
      </c>
      <c r="Q97" t="s">
        <v>277</v>
      </c>
    </row>
    <row r="98" spans="1:18" x14ac:dyDescent="0.25">
      <c r="A98">
        <v>192</v>
      </c>
      <c r="B98" t="s">
        <v>259</v>
      </c>
      <c r="C98" t="s">
        <v>140</v>
      </c>
      <c r="D98" t="s">
        <v>278</v>
      </c>
      <c r="E98" s="3">
        <v>41899</v>
      </c>
      <c r="F98" s="5" t="str">
        <f>TEXT(E98,"yy")&amp;TEXT((E98-DATEVALUE("1/1/"&amp;TEXT(E98,"yy"))+1),"000")</f>
        <v>14260</v>
      </c>
      <c r="G98" t="s">
        <v>142</v>
      </c>
      <c r="H98">
        <v>44.604930000000003</v>
      </c>
      <c r="I98">
        <v>-75.168004999999994</v>
      </c>
      <c r="J98" t="s">
        <v>21</v>
      </c>
      <c r="K98" t="s">
        <v>22</v>
      </c>
      <c r="L98" t="s">
        <v>23</v>
      </c>
      <c r="M98" s="4">
        <v>86</v>
      </c>
      <c r="N98" t="s">
        <v>24</v>
      </c>
      <c r="O98" t="s">
        <v>25</v>
      </c>
      <c r="P98" t="s">
        <v>26</v>
      </c>
      <c r="Q98" t="s">
        <v>279</v>
      </c>
    </row>
    <row r="99" spans="1:18" x14ac:dyDescent="0.25">
      <c r="A99">
        <v>118</v>
      </c>
      <c r="B99" t="s">
        <v>280</v>
      </c>
      <c r="C99" t="s">
        <v>140</v>
      </c>
      <c r="D99" t="s">
        <v>281</v>
      </c>
      <c r="E99" s="3">
        <v>41899</v>
      </c>
      <c r="F99" s="5" t="str">
        <f>TEXT(E99,"yy")&amp;TEXT((E99-DATEVALUE("1/1/"&amp;TEXT(E99,"yy"))+1),"000")</f>
        <v>14260</v>
      </c>
      <c r="G99" t="s">
        <v>20</v>
      </c>
      <c r="H99">
        <v>44.611379999999997</v>
      </c>
      <c r="I99">
        <v>-75.169582000000005</v>
      </c>
      <c r="J99" t="s">
        <v>49</v>
      </c>
      <c r="K99" t="s">
        <v>168</v>
      </c>
      <c r="L99" t="s">
        <v>32</v>
      </c>
      <c r="M99" s="4">
        <v>38</v>
      </c>
      <c r="N99" t="s">
        <v>24</v>
      </c>
      <c r="O99" t="s">
        <v>25</v>
      </c>
      <c r="P99" t="s">
        <v>26</v>
      </c>
      <c r="Q99" t="s">
        <v>282</v>
      </c>
    </row>
    <row r="100" spans="1:18" x14ac:dyDescent="0.25">
      <c r="A100">
        <v>120</v>
      </c>
      <c r="B100" t="s">
        <v>283</v>
      </c>
      <c r="C100" t="s">
        <v>140</v>
      </c>
      <c r="D100" t="s">
        <v>284</v>
      </c>
      <c r="E100" s="3">
        <v>41899</v>
      </c>
      <c r="F100" s="5" t="str">
        <f>TEXT(E100,"yy")&amp;TEXT((E100-DATEVALUE("1/1/"&amp;TEXT(E100,"yy"))+1),"000")</f>
        <v>14260</v>
      </c>
      <c r="G100" t="s">
        <v>20</v>
      </c>
      <c r="H100">
        <v>44.611280000000001</v>
      </c>
      <c r="I100">
        <v>-75.169582000000005</v>
      </c>
      <c r="J100" t="s">
        <v>49</v>
      </c>
      <c r="K100" t="s">
        <v>168</v>
      </c>
      <c r="L100" t="s">
        <v>32</v>
      </c>
      <c r="M100" s="4">
        <v>48</v>
      </c>
      <c r="N100" t="s">
        <v>24</v>
      </c>
      <c r="O100" t="s">
        <v>25</v>
      </c>
      <c r="P100" t="s">
        <v>26</v>
      </c>
      <c r="R100" t="s">
        <v>285</v>
      </c>
    </row>
    <row r="101" spans="1:18" x14ac:dyDescent="0.25">
      <c r="A101">
        <v>125</v>
      </c>
      <c r="B101" t="s">
        <v>216</v>
      </c>
      <c r="C101" t="s">
        <v>140</v>
      </c>
      <c r="D101" t="s">
        <v>286</v>
      </c>
      <c r="E101" s="3">
        <v>41899</v>
      </c>
      <c r="F101" s="5" t="str">
        <f>TEXT(E101,"yy")&amp;TEXT((E101-DATEVALUE("1/1/"&amp;TEXT(E101,"yy"))+1),"000")</f>
        <v>14260</v>
      </c>
      <c r="G101" t="s">
        <v>20</v>
      </c>
      <c r="H101">
        <v>44.611449</v>
      </c>
      <c r="I101">
        <v>-75.169515000000004</v>
      </c>
      <c r="J101" t="s">
        <v>49</v>
      </c>
      <c r="K101" t="s">
        <v>168</v>
      </c>
      <c r="L101" t="s">
        <v>174</v>
      </c>
      <c r="M101" s="4">
        <v>9</v>
      </c>
      <c r="N101" t="s">
        <v>24</v>
      </c>
      <c r="O101" t="s">
        <v>25</v>
      </c>
      <c r="P101" t="s">
        <v>26</v>
      </c>
      <c r="Q101" t="s">
        <v>192</v>
      </c>
    </row>
    <row r="102" spans="1:18" x14ac:dyDescent="0.25">
      <c r="A102">
        <v>175</v>
      </c>
      <c r="B102" t="s">
        <v>230</v>
      </c>
      <c r="C102" t="s">
        <v>140</v>
      </c>
      <c r="D102" t="s">
        <v>287</v>
      </c>
      <c r="E102" s="3">
        <v>41899</v>
      </c>
      <c r="F102" s="5" t="str">
        <f>TEXT(E102,"yy")&amp;TEXT((E102-DATEVALUE("1/1/"&amp;TEXT(E102,"yy"))+1),"000")</f>
        <v>14260</v>
      </c>
      <c r="G102" t="s">
        <v>20</v>
      </c>
      <c r="H102">
        <v>44.608916999999998</v>
      </c>
      <c r="I102">
        <v>-75.171200999999996</v>
      </c>
      <c r="J102" t="s">
        <v>49</v>
      </c>
      <c r="K102" t="s">
        <v>168</v>
      </c>
      <c r="L102" t="s">
        <v>32</v>
      </c>
      <c r="M102" s="4">
        <v>26</v>
      </c>
      <c r="N102" t="s">
        <v>24</v>
      </c>
      <c r="O102" t="s">
        <v>25</v>
      </c>
      <c r="P102" t="s">
        <v>26</v>
      </c>
      <c r="Q102" t="s">
        <v>288</v>
      </c>
      <c r="R102" t="s">
        <v>289</v>
      </c>
    </row>
    <row r="103" spans="1:18" x14ac:dyDescent="0.25">
      <c r="A103">
        <v>200</v>
      </c>
      <c r="B103" t="s">
        <v>290</v>
      </c>
      <c r="C103" t="s">
        <v>140</v>
      </c>
      <c r="D103" t="s">
        <v>291</v>
      </c>
      <c r="E103" s="3">
        <v>41899</v>
      </c>
      <c r="F103" s="5" t="str">
        <f>TEXT(E103,"yy")&amp;TEXT((E103-DATEVALUE("1/1/"&amp;TEXT(E103,"yy"))+1),"000")</f>
        <v>14260</v>
      </c>
      <c r="G103" t="s">
        <v>68</v>
      </c>
      <c r="H103">
        <v>44.605322999999999</v>
      </c>
      <c r="I103">
        <v>-75.167859000000007</v>
      </c>
      <c r="J103" t="s">
        <v>21</v>
      </c>
      <c r="K103" t="s">
        <v>22</v>
      </c>
      <c r="L103" t="s">
        <v>23</v>
      </c>
      <c r="M103" s="4">
        <v>80</v>
      </c>
      <c r="N103" t="s">
        <v>24</v>
      </c>
      <c r="O103" t="s">
        <v>25</v>
      </c>
      <c r="P103" t="s">
        <v>26</v>
      </c>
    </row>
    <row r="104" spans="1:18" x14ac:dyDescent="0.25">
      <c r="A104">
        <v>149</v>
      </c>
      <c r="B104" t="s">
        <v>221</v>
      </c>
      <c r="C104" t="s">
        <v>140</v>
      </c>
      <c r="D104" t="s">
        <v>394</v>
      </c>
      <c r="E104" s="3">
        <v>41899</v>
      </c>
      <c r="F104" s="5" t="str">
        <f>TEXT(E104,"yy")&amp;TEXT((E104-DATEVALUE("1/1/"&amp;TEXT(E104,"yy"))+1),"000")</f>
        <v>14260</v>
      </c>
      <c r="G104" t="s">
        <v>20</v>
      </c>
      <c r="H104">
        <v>44.610526999999998</v>
      </c>
      <c r="I104">
        <v>-75.169689000000005</v>
      </c>
      <c r="J104" t="s">
        <v>49</v>
      </c>
      <c r="K104" t="s">
        <v>168</v>
      </c>
      <c r="L104" t="s">
        <v>32</v>
      </c>
      <c r="M104" s="4">
        <v>31</v>
      </c>
      <c r="N104" t="s">
        <v>507</v>
      </c>
      <c r="O104" t="s">
        <v>25</v>
      </c>
      <c r="P104" t="s">
        <v>55</v>
      </c>
      <c r="Q104" t="s">
        <v>517</v>
      </c>
    </row>
    <row r="105" spans="1:18" x14ac:dyDescent="0.25">
      <c r="A105">
        <v>465</v>
      </c>
      <c r="B105" t="s">
        <v>696</v>
      </c>
      <c r="C105" t="s">
        <v>504</v>
      </c>
      <c r="D105" t="s">
        <v>695</v>
      </c>
      <c r="E105" s="3">
        <v>41899</v>
      </c>
      <c r="F105" s="5" t="str">
        <f>TEXT(E105,"yy")&amp;TEXT((E105-DATEVALUE("1/1/"&amp;TEXT(E105,"yy"))+1),"000")</f>
        <v>14260</v>
      </c>
      <c r="G105" t="s">
        <v>142</v>
      </c>
      <c r="H105">
        <v>44.604768999999997</v>
      </c>
      <c r="I105">
        <v>-75.166555000000002</v>
      </c>
      <c r="J105" t="s">
        <v>21</v>
      </c>
      <c r="K105" t="s">
        <v>106</v>
      </c>
      <c r="L105" t="s">
        <v>23</v>
      </c>
      <c r="M105">
        <v>38</v>
      </c>
      <c r="N105" t="s">
        <v>24</v>
      </c>
      <c r="O105" t="s">
        <v>25</v>
      </c>
      <c r="P105" t="s">
        <v>537</v>
      </c>
    </row>
    <row r="106" spans="1:18" x14ac:dyDescent="0.25">
      <c r="A106">
        <v>145</v>
      </c>
      <c r="B106" t="s">
        <v>292</v>
      </c>
      <c r="C106" t="s">
        <v>293</v>
      </c>
      <c r="D106" t="s">
        <v>294</v>
      </c>
      <c r="E106" s="3">
        <v>41900</v>
      </c>
      <c r="F106" s="5" t="str">
        <f>TEXT(E106,"yy")&amp;TEXT((E106-DATEVALUE("1/1/"&amp;TEXT(E106,"yy"))+1),"000")</f>
        <v>14261</v>
      </c>
      <c r="G106" t="s">
        <v>20</v>
      </c>
      <c r="H106">
        <v>44.444876000000001</v>
      </c>
      <c r="I106">
        <v>-75.116996999999998</v>
      </c>
      <c r="J106" t="s">
        <v>49</v>
      </c>
      <c r="K106" t="s">
        <v>264</v>
      </c>
      <c r="L106" t="s">
        <v>174</v>
      </c>
      <c r="M106" s="4">
        <v>39</v>
      </c>
      <c r="N106" t="s">
        <v>24</v>
      </c>
      <c r="O106" t="s">
        <v>25</v>
      </c>
      <c r="P106" t="s">
        <v>26</v>
      </c>
      <c r="Q106" t="s">
        <v>151</v>
      </c>
    </row>
    <row r="107" spans="1:18" x14ac:dyDescent="0.25">
      <c r="A107">
        <v>144</v>
      </c>
      <c r="B107" t="s">
        <v>295</v>
      </c>
      <c r="C107" t="s">
        <v>293</v>
      </c>
      <c r="D107" t="s">
        <v>294</v>
      </c>
      <c r="E107" s="3">
        <v>41900</v>
      </c>
      <c r="F107" s="5" t="str">
        <f>TEXT(E107,"yy")&amp;TEXT((E107-DATEVALUE("1/1/"&amp;TEXT(E107,"yy"))+1),"000")</f>
        <v>14261</v>
      </c>
      <c r="G107" t="s">
        <v>20</v>
      </c>
      <c r="H107">
        <v>44.444547</v>
      </c>
      <c r="I107">
        <v>-75.116996999999998</v>
      </c>
      <c r="J107" t="s">
        <v>49</v>
      </c>
      <c r="K107" t="s">
        <v>168</v>
      </c>
      <c r="L107" t="s">
        <v>174</v>
      </c>
      <c r="M107" s="4">
        <v>65</v>
      </c>
      <c r="N107" t="s">
        <v>24</v>
      </c>
      <c r="O107" t="s">
        <v>25</v>
      </c>
      <c r="P107" t="s">
        <v>26</v>
      </c>
      <c r="Q107" t="s">
        <v>296</v>
      </c>
      <c r="R107" t="s">
        <v>297</v>
      </c>
    </row>
    <row r="108" spans="1:18" x14ac:dyDescent="0.25">
      <c r="A108">
        <v>122</v>
      </c>
      <c r="B108" t="s">
        <v>195</v>
      </c>
      <c r="C108" t="s">
        <v>140</v>
      </c>
      <c r="D108" t="s">
        <v>298</v>
      </c>
      <c r="E108" s="3">
        <v>41900</v>
      </c>
      <c r="F108" s="5" t="str">
        <f>TEXT(E108,"yy")&amp;TEXT((E108-DATEVALUE("1/1/"&amp;TEXT(E108,"yy"))+1),"000")</f>
        <v>14261</v>
      </c>
      <c r="G108" t="s">
        <v>20</v>
      </c>
      <c r="H108">
        <v>44.611379999999997</v>
      </c>
      <c r="I108">
        <v>-75.169582000000005</v>
      </c>
      <c r="J108" t="s">
        <v>49</v>
      </c>
      <c r="K108" t="s">
        <v>168</v>
      </c>
      <c r="L108" t="s">
        <v>32</v>
      </c>
      <c r="M108" s="4">
        <v>47</v>
      </c>
      <c r="N108" t="s">
        <v>24</v>
      </c>
      <c r="O108" t="s">
        <v>25</v>
      </c>
      <c r="P108" t="s">
        <v>26</v>
      </c>
      <c r="Q108" t="s">
        <v>299</v>
      </c>
      <c r="R108" t="s">
        <v>300</v>
      </c>
    </row>
    <row r="109" spans="1:18" x14ac:dyDescent="0.25">
      <c r="A109">
        <v>168</v>
      </c>
      <c r="B109" t="s">
        <v>301</v>
      </c>
      <c r="C109" t="s">
        <v>166</v>
      </c>
      <c r="D109" t="s">
        <v>302</v>
      </c>
      <c r="E109" s="3">
        <v>41900</v>
      </c>
      <c r="F109" s="5" t="str">
        <f>TEXT(E109,"yy")&amp;TEXT((E109-DATEVALUE("1/1/"&amp;TEXT(E109,"yy"))+1),"000")</f>
        <v>14261</v>
      </c>
      <c r="G109" t="s">
        <v>20</v>
      </c>
      <c r="H109">
        <v>44.343998999999997</v>
      </c>
      <c r="I109">
        <v>-75.457650000000001</v>
      </c>
      <c r="J109" t="s">
        <v>21</v>
      </c>
      <c r="K109" t="s">
        <v>168</v>
      </c>
      <c r="L109" t="s">
        <v>174</v>
      </c>
      <c r="M109" s="4">
        <v>70</v>
      </c>
      <c r="N109" t="s">
        <v>24</v>
      </c>
      <c r="O109" t="s">
        <v>25</v>
      </c>
      <c r="P109" t="s">
        <v>26</v>
      </c>
      <c r="Q109" t="s">
        <v>303</v>
      </c>
    </row>
    <row r="110" spans="1:18" x14ac:dyDescent="0.25">
      <c r="A110">
        <v>460</v>
      </c>
      <c r="B110" t="s">
        <v>689</v>
      </c>
      <c r="C110" t="s">
        <v>504</v>
      </c>
      <c r="D110" t="s">
        <v>690</v>
      </c>
      <c r="E110" s="3">
        <v>41900</v>
      </c>
      <c r="F110" s="5" t="str">
        <f>TEXT(E110,"yy")&amp;TEXT((E110-DATEVALUE("1/1/"&amp;TEXT(E110,"yy"))+1),"000")</f>
        <v>14261</v>
      </c>
      <c r="G110" t="s">
        <v>20</v>
      </c>
      <c r="H110">
        <v>44.476999999999997</v>
      </c>
      <c r="I110">
        <v>-75.536401999999995</v>
      </c>
      <c r="J110" t="s">
        <v>21</v>
      </c>
      <c r="K110" t="s">
        <v>106</v>
      </c>
      <c r="L110" t="s">
        <v>23</v>
      </c>
      <c r="M110">
        <v>135</v>
      </c>
      <c r="N110" t="s">
        <v>24</v>
      </c>
      <c r="O110" t="s">
        <v>25</v>
      </c>
      <c r="P110" t="s">
        <v>26</v>
      </c>
      <c r="Q110" t="s">
        <v>721</v>
      </c>
      <c r="R110" t="s">
        <v>722</v>
      </c>
    </row>
    <row r="111" spans="1:18" x14ac:dyDescent="0.25">
      <c r="A111">
        <v>468</v>
      </c>
      <c r="B111" t="s">
        <v>699</v>
      </c>
      <c r="C111" t="s">
        <v>504</v>
      </c>
      <c r="D111" t="s">
        <v>700</v>
      </c>
      <c r="E111" s="3">
        <v>41900</v>
      </c>
      <c r="F111" s="5" t="str">
        <f>TEXT(E111,"yy")&amp;TEXT((E111-DATEVALUE("1/1/"&amp;TEXT(E111,"yy"))+1),"000")</f>
        <v>14261</v>
      </c>
      <c r="G111" t="s">
        <v>20</v>
      </c>
      <c r="H111">
        <v>44.476999999999997</v>
      </c>
      <c r="I111">
        <v>-75.536401999999995</v>
      </c>
      <c r="J111" t="s">
        <v>21</v>
      </c>
      <c r="K111" t="s">
        <v>168</v>
      </c>
      <c r="L111" t="s">
        <v>23</v>
      </c>
      <c r="M111">
        <v>33</v>
      </c>
      <c r="N111" t="s">
        <v>24</v>
      </c>
      <c r="O111" t="s">
        <v>25</v>
      </c>
      <c r="P111" t="s">
        <v>26</v>
      </c>
      <c r="Q111" t="s">
        <v>727</v>
      </c>
      <c r="R111" t="s">
        <v>728</v>
      </c>
    </row>
    <row r="112" spans="1:18" x14ac:dyDescent="0.25">
      <c r="A112">
        <v>207</v>
      </c>
      <c r="B112" t="s">
        <v>304</v>
      </c>
      <c r="C112" t="s">
        <v>166</v>
      </c>
      <c r="D112" t="s">
        <v>305</v>
      </c>
      <c r="E112" s="3">
        <v>41901</v>
      </c>
      <c r="F112" s="5" t="str">
        <f>TEXT(E112,"yy")&amp;TEXT((E112-DATEVALUE("1/1/"&amp;TEXT(E112,"yy"))+1),"000")</f>
        <v>14262</v>
      </c>
      <c r="G112" t="s">
        <v>20</v>
      </c>
      <c r="H112">
        <v>44.343998999999997</v>
      </c>
      <c r="I112">
        <v>-75.457650000000001</v>
      </c>
      <c r="J112" t="s">
        <v>49</v>
      </c>
      <c r="K112" t="s">
        <v>31</v>
      </c>
      <c r="L112" t="s">
        <v>174</v>
      </c>
      <c r="M112" s="4">
        <v>54</v>
      </c>
      <c r="N112" t="s">
        <v>24</v>
      </c>
      <c r="O112" t="s">
        <v>25</v>
      </c>
      <c r="P112" t="s">
        <v>26</v>
      </c>
      <c r="Q112" t="s">
        <v>151</v>
      </c>
    </row>
    <row r="113" spans="1:18" x14ac:dyDescent="0.25">
      <c r="A113">
        <v>146</v>
      </c>
      <c r="B113" t="s">
        <v>306</v>
      </c>
      <c r="C113" t="s">
        <v>307</v>
      </c>
      <c r="D113" t="s">
        <v>307</v>
      </c>
      <c r="E113" s="3">
        <v>41901</v>
      </c>
      <c r="F113" s="5" t="str">
        <f>TEXT(E113,"yy")&amp;TEXT((E113-DATEVALUE("1/1/"&amp;TEXT(E113,"yy"))+1),"000")</f>
        <v>14262</v>
      </c>
      <c r="G113" t="s">
        <v>20</v>
      </c>
      <c r="H113">
        <v>44.579000000000001</v>
      </c>
      <c r="I113">
        <v>-75.096000000000004</v>
      </c>
      <c r="J113" t="s">
        <v>21</v>
      </c>
      <c r="K113" t="s">
        <v>106</v>
      </c>
      <c r="L113" t="s">
        <v>23</v>
      </c>
      <c r="M113" s="4">
        <v>104</v>
      </c>
      <c r="N113" t="s">
        <v>24</v>
      </c>
      <c r="O113" t="s">
        <v>25</v>
      </c>
      <c r="P113" t="s">
        <v>26</v>
      </c>
      <c r="Q113" t="s">
        <v>308</v>
      </c>
    </row>
    <row r="114" spans="1:18" x14ac:dyDescent="0.25">
      <c r="A114">
        <v>292</v>
      </c>
      <c r="B114" t="s">
        <v>309</v>
      </c>
      <c r="C114" t="s">
        <v>140</v>
      </c>
      <c r="D114" t="s">
        <v>223</v>
      </c>
      <c r="E114" s="3">
        <v>41901</v>
      </c>
      <c r="F114" s="5" t="str">
        <f>TEXT(E114,"yy")&amp;TEXT((E114-DATEVALUE("1/1/"&amp;TEXT(E114,"yy"))+1),"000")</f>
        <v>14262</v>
      </c>
      <c r="G114" t="s">
        <v>20</v>
      </c>
      <c r="H114">
        <v>44.610779999999998</v>
      </c>
      <c r="I114">
        <v>-75.116950799999998</v>
      </c>
      <c r="J114" t="s">
        <v>49</v>
      </c>
      <c r="K114" t="s">
        <v>168</v>
      </c>
      <c r="L114" t="s">
        <v>32</v>
      </c>
      <c r="M114" s="4">
        <v>10.5</v>
      </c>
      <c r="N114" t="s">
        <v>24</v>
      </c>
      <c r="O114" t="s">
        <v>25</v>
      </c>
      <c r="P114" t="s">
        <v>26</v>
      </c>
    </row>
    <row r="115" spans="1:18" x14ac:dyDescent="0.25">
      <c r="A115">
        <v>293</v>
      </c>
      <c r="B115" t="s">
        <v>309</v>
      </c>
      <c r="C115" t="s">
        <v>140</v>
      </c>
      <c r="D115" t="s">
        <v>223</v>
      </c>
      <c r="E115" s="3">
        <v>41901</v>
      </c>
      <c r="F115" s="5" t="str">
        <f>TEXT(E115,"yy")&amp;TEXT((E115-DATEVALUE("1/1/"&amp;TEXT(E115,"yy"))+1),"000")</f>
        <v>14262</v>
      </c>
      <c r="G115" t="s">
        <v>20</v>
      </c>
      <c r="H115">
        <v>44.610779999999998</v>
      </c>
      <c r="I115">
        <v>-75.116950799999998</v>
      </c>
      <c r="J115" t="s">
        <v>49</v>
      </c>
      <c r="K115" t="s">
        <v>168</v>
      </c>
      <c r="L115" t="s">
        <v>32</v>
      </c>
      <c r="M115" s="4">
        <v>10.5</v>
      </c>
      <c r="N115" t="s">
        <v>24</v>
      </c>
      <c r="O115" t="s">
        <v>25</v>
      </c>
      <c r="P115" t="s">
        <v>26</v>
      </c>
      <c r="R115" t="s">
        <v>310</v>
      </c>
    </row>
    <row r="116" spans="1:18" ht="30" x14ac:dyDescent="0.25">
      <c r="A116">
        <v>183</v>
      </c>
      <c r="B116" t="s">
        <v>311</v>
      </c>
      <c r="C116" t="s">
        <v>166</v>
      </c>
      <c r="D116" t="s">
        <v>312</v>
      </c>
      <c r="E116" s="3">
        <v>41901</v>
      </c>
      <c r="F116" s="5" t="str">
        <f>TEXT(E116,"yy")&amp;TEXT((E116-DATEVALUE("1/1/"&amp;TEXT(E116,"yy"))+1),"000")</f>
        <v>14262</v>
      </c>
      <c r="G116" t="s">
        <v>74</v>
      </c>
      <c r="H116">
        <v>44.343998999999997</v>
      </c>
      <c r="I116">
        <v>-75.457650000000001</v>
      </c>
      <c r="J116" t="s">
        <v>21</v>
      </c>
      <c r="K116" t="s">
        <v>168</v>
      </c>
      <c r="L116" t="s">
        <v>174</v>
      </c>
      <c r="M116" s="4">
        <v>23</v>
      </c>
      <c r="N116" t="s">
        <v>24</v>
      </c>
      <c r="O116" t="s">
        <v>25</v>
      </c>
      <c r="P116" t="s">
        <v>26</v>
      </c>
      <c r="Q116" t="s">
        <v>313</v>
      </c>
      <c r="R116" s="6" t="s">
        <v>314</v>
      </c>
    </row>
    <row r="117" spans="1:18" x14ac:dyDescent="0.25">
      <c r="A117">
        <v>184</v>
      </c>
      <c r="B117" t="s">
        <v>311</v>
      </c>
      <c r="C117" t="s">
        <v>166</v>
      </c>
      <c r="D117" t="s">
        <v>312</v>
      </c>
      <c r="E117" s="3">
        <v>41901</v>
      </c>
      <c r="F117" s="5" t="str">
        <f>TEXT(E117,"yy")&amp;TEXT((E117-DATEVALUE("1/1/"&amp;TEXT(E117,"yy"))+1),"000")</f>
        <v>14262</v>
      </c>
      <c r="G117" t="s">
        <v>74</v>
      </c>
      <c r="H117">
        <v>44.343998999999997</v>
      </c>
      <c r="I117">
        <v>-75.457650000000001</v>
      </c>
      <c r="J117" t="s">
        <v>21</v>
      </c>
      <c r="K117" t="s">
        <v>168</v>
      </c>
      <c r="L117" t="s">
        <v>174</v>
      </c>
      <c r="M117" s="4">
        <v>23</v>
      </c>
      <c r="N117" t="s">
        <v>24</v>
      </c>
      <c r="O117" t="s">
        <v>25</v>
      </c>
      <c r="P117" t="s">
        <v>26</v>
      </c>
      <c r="Q117" t="s">
        <v>313</v>
      </c>
      <c r="R117" t="s">
        <v>315</v>
      </c>
    </row>
    <row r="118" spans="1:18" x14ac:dyDescent="0.25">
      <c r="A118">
        <v>171</v>
      </c>
      <c r="B118" t="s">
        <v>228</v>
      </c>
      <c r="C118" t="s">
        <v>166</v>
      </c>
      <c r="D118" t="s">
        <v>316</v>
      </c>
      <c r="E118" s="3">
        <v>41901</v>
      </c>
      <c r="F118" s="5" t="str">
        <f>TEXT(E118,"yy")&amp;TEXT((E118-DATEVALUE("1/1/"&amp;TEXT(E118,"yy"))+1),"000")</f>
        <v>14262</v>
      </c>
      <c r="G118" t="s">
        <v>74</v>
      </c>
      <c r="H118">
        <v>44.343998999999997</v>
      </c>
      <c r="I118">
        <v>-75.457650000000001</v>
      </c>
      <c r="J118" t="s">
        <v>49</v>
      </c>
      <c r="K118" t="s">
        <v>168</v>
      </c>
      <c r="L118" t="s">
        <v>32</v>
      </c>
      <c r="M118" s="4">
        <v>10</v>
      </c>
      <c r="N118" t="s">
        <v>24</v>
      </c>
      <c r="O118" t="s">
        <v>25</v>
      </c>
      <c r="P118" t="s">
        <v>26</v>
      </c>
      <c r="Q118" t="s">
        <v>151</v>
      </c>
    </row>
    <row r="119" spans="1:18" x14ac:dyDescent="0.25">
      <c r="A119">
        <v>180</v>
      </c>
      <c r="B119" t="s">
        <v>311</v>
      </c>
      <c r="C119" t="s">
        <v>166</v>
      </c>
      <c r="D119" t="s">
        <v>317</v>
      </c>
      <c r="E119" s="3">
        <v>41901</v>
      </c>
      <c r="F119" s="5" t="str">
        <f>TEXT(E119,"yy")&amp;TEXT((E119-DATEVALUE("1/1/"&amp;TEXT(E119,"yy"))+1),"000")</f>
        <v>14262</v>
      </c>
      <c r="G119" t="s">
        <v>74</v>
      </c>
      <c r="H119">
        <v>44.343998999999997</v>
      </c>
      <c r="I119">
        <v>-75.457650000000001</v>
      </c>
      <c r="J119" t="s">
        <v>21</v>
      </c>
      <c r="K119" t="s">
        <v>168</v>
      </c>
      <c r="L119" t="s">
        <v>32</v>
      </c>
      <c r="M119" s="4">
        <v>37</v>
      </c>
      <c r="N119" t="s">
        <v>24</v>
      </c>
      <c r="O119" t="s">
        <v>25</v>
      </c>
      <c r="P119" t="s">
        <v>26</v>
      </c>
      <c r="Q119" t="s">
        <v>151</v>
      </c>
      <c r="R119" t="s">
        <v>318</v>
      </c>
    </row>
    <row r="120" spans="1:18" x14ac:dyDescent="0.25">
      <c r="A120">
        <v>187</v>
      </c>
      <c r="B120" t="s">
        <v>165</v>
      </c>
      <c r="C120" t="s">
        <v>166</v>
      </c>
      <c r="D120" t="s">
        <v>319</v>
      </c>
      <c r="E120" s="3">
        <v>41901</v>
      </c>
      <c r="F120" s="5" t="str">
        <f>TEXT(E120,"yy")&amp;TEXT((E120-DATEVALUE("1/1/"&amp;TEXT(E120,"yy"))+1),"000")</f>
        <v>14262</v>
      </c>
      <c r="G120" t="s">
        <v>74</v>
      </c>
      <c r="H120">
        <v>44.343998999999997</v>
      </c>
      <c r="I120">
        <v>-75.457650000000001</v>
      </c>
      <c r="J120" t="s">
        <v>21</v>
      </c>
      <c r="K120" t="s">
        <v>168</v>
      </c>
      <c r="L120" t="s">
        <v>174</v>
      </c>
      <c r="M120" s="4">
        <v>8</v>
      </c>
      <c r="N120" t="s">
        <v>24</v>
      </c>
      <c r="O120" t="s">
        <v>25</v>
      </c>
      <c r="P120" t="s">
        <v>26</v>
      </c>
      <c r="Q120" t="s">
        <v>151</v>
      </c>
      <c r="R120" t="s">
        <v>320</v>
      </c>
    </row>
    <row r="121" spans="1:18" x14ac:dyDescent="0.25">
      <c r="A121">
        <v>189</v>
      </c>
      <c r="B121" t="s">
        <v>165</v>
      </c>
      <c r="C121" t="s">
        <v>166</v>
      </c>
      <c r="D121" t="s">
        <v>319</v>
      </c>
      <c r="E121" s="3">
        <v>41901</v>
      </c>
      <c r="F121" s="5" t="str">
        <f>TEXT(E121,"yy")&amp;TEXT((E121-DATEVALUE("1/1/"&amp;TEXT(E121,"yy"))+1),"000")</f>
        <v>14262</v>
      </c>
      <c r="G121" t="s">
        <v>74</v>
      </c>
      <c r="H121">
        <v>44.343998999999997</v>
      </c>
      <c r="I121">
        <v>-75.457650000000001</v>
      </c>
      <c r="J121" t="s">
        <v>21</v>
      </c>
      <c r="K121" t="s">
        <v>168</v>
      </c>
      <c r="L121" t="s">
        <v>174</v>
      </c>
      <c r="M121" s="4">
        <v>8</v>
      </c>
      <c r="N121" t="s">
        <v>24</v>
      </c>
      <c r="O121" t="s">
        <v>25</v>
      </c>
      <c r="P121" t="s">
        <v>26</v>
      </c>
      <c r="Q121" t="s">
        <v>151</v>
      </c>
    </row>
    <row r="122" spans="1:18" x14ac:dyDescent="0.25">
      <c r="A122">
        <v>216</v>
      </c>
      <c r="B122" t="s">
        <v>321</v>
      </c>
      <c r="C122" t="s">
        <v>166</v>
      </c>
      <c r="D122" t="s">
        <v>322</v>
      </c>
      <c r="E122" s="3">
        <v>41901</v>
      </c>
      <c r="F122" s="5" t="str">
        <f>TEXT(E122,"yy")&amp;TEXT((E122-DATEVALUE("1/1/"&amp;TEXT(E122,"yy"))+1),"000")</f>
        <v>14262</v>
      </c>
      <c r="G122" t="s">
        <v>20</v>
      </c>
      <c r="H122">
        <v>44.349989999999998</v>
      </c>
      <c r="I122">
        <v>-75.457650000000001</v>
      </c>
      <c r="J122" t="s">
        <v>49</v>
      </c>
      <c r="K122" t="s">
        <v>168</v>
      </c>
      <c r="L122" t="s">
        <v>32</v>
      </c>
      <c r="M122" s="4">
        <v>10</v>
      </c>
      <c r="N122" t="s">
        <v>24</v>
      </c>
      <c r="O122" t="s">
        <v>25</v>
      </c>
      <c r="P122" t="s">
        <v>26</v>
      </c>
    </row>
    <row r="123" spans="1:18" x14ac:dyDescent="0.25">
      <c r="A123">
        <v>217</v>
      </c>
      <c r="B123" t="s">
        <v>321</v>
      </c>
      <c r="C123" t="s">
        <v>166</v>
      </c>
      <c r="D123" t="s">
        <v>322</v>
      </c>
      <c r="E123" s="3">
        <v>41901</v>
      </c>
      <c r="F123" s="5" t="str">
        <f>TEXT(E123,"yy")&amp;TEXT((E123-DATEVALUE("1/1/"&amp;TEXT(E123,"yy"))+1),"000")</f>
        <v>14262</v>
      </c>
      <c r="G123" t="s">
        <v>20</v>
      </c>
      <c r="H123">
        <v>44.349989999999998</v>
      </c>
      <c r="I123">
        <v>-75.457650000000001</v>
      </c>
      <c r="J123" t="s">
        <v>49</v>
      </c>
      <c r="K123" t="s">
        <v>168</v>
      </c>
      <c r="L123" t="s">
        <v>32</v>
      </c>
      <c r="M123" s="4">
        <v>10</v>
      </c>
      <c r="N123" t="s">
        <v>24</v>
      </c>
      <c r="O123" t="s">
        <v>25</v>
      </c>
      <c r="P123" t="s">
        <v>26</v>
      </c>
    </row>
    <row r="124" spans="1:18" x14ac:dyDescent="0.25">
      <c r="A124">
        <v>186</v>
      </c>
      <c r="B124" t="s">
        <v>165</v>
      </c>
      <c r="C124" t="s">
        <v>166</v>
      </c>
      <c r="D124" t="s">
        <v>323</v>
      </c>
      <c r="E124" s="3">
        <v>41901</v>
      </c>
      <c r="F124" s="5" t="str">
        <f>TEXT(E124,"yy")&amp;TEXT((E124-DATEVALUE("1/1/"&amp;TEXT(E124,"yy"))+1),"000")</f>
        <v>14262</v>
      </c>
      <c r="G124" t="s">
        <v>74</v>
      </c>
      <c r="H124">
        <v>44.343998999999997</v>
      </c>
      <c r="I124">
        <v>-75.457650000000001</v>
      </c>
      <c r="J124" t="s">
        <v>21</v>
      </c>
      <c r="K124" t="s">
        <v>168</v>
      </c>
      <c r="L124" t="s">
        <v>32</v>
      </c>
      <c r="M124" s="4">
        <v>23</v>
      </c>
      <c r="N124" t="s">
        <v>24</v>
      </c>
      <c r="O124" t="s">
        <v>25</v>
      </c>
      <c r="P124" t="s">
        <v>26</v>
      </c>
      <c r="R124" t="s">
        <v>324</v>
      </c>
    </row>
    <row r="125" spans="1:18" x14ac:dyDescent="0.25">
      <c r="A125">
        <v>179</v>
      </c>
      <c r="B125" t="s">
        <v>311</v>
      </c>
      <c r="C125" t="s">
        <v>166</v>
      </c>
      <c r="D125" t="s">
        <v>325</v>
      </c>
      <c r="E125" s="3">
        <v>41901</v>
      </c>
      <c r="F125" s="5" t="str">
        <f>TEXT(E125,"yy")&amp;TEXT((E125-DATEVALUE("1/1/"&amp;TEXT(E125,"yy"))+1),"000")</f>
        <v>14262</v>
      </c>
      <c r="G125" t="s">
        <v>74</v>
      </c>
      <c r="H125">
        <v>44.343998999999997</v>
      </c>
      <c r="I125">
        <v>-75.457650000000001</v>
      </c>
      <c r="J125" t="s">
        <v>49</v>
      </c>
      <c r="K125" t="s">
        <v>168</v>
      </c>
      <c r="L125" t="s">
        <v>32</v>
      </c>
      <c r="M125" s="4">
        <v>12</v>
      </c>
      <c r="N125" t="s">
        <v>24</v>
      </c>
      <c r="O125" t="s">
        <v>25</v>
      </c>
      <c r="P125" t="s">
        <v>26</v>
      </c>
      <c r="Q125" t="s">
        <v>326</v>
      </c>
      <c r="R125" t="s">
        <v>320</v>
      </c>
    </row>
    <row r="126" spans="1:18" x14ac:dyDescent="0.25">
      <c r="A126">
        <v>167</v>
      </c>
      <c r="B126" t="s">
        <v>301</v>
      </c>
      <c r="C126" t="s">
        <v>166</v>
      </c>
      <c r="D126" t="s">
        <v>327</v>
      </c>
      <c r="E126" s="3">
        <v>41901</v>
      </c>
      <c r="F126" s="5" t="str">
        <f>TEXT(E126,"yy")&amp;TEXT((E126-DATEVALUE("1/1/"&amp;TEXT(E126,"yy"))+1),"000")</f>
        <v>14262</v>
      </c>
      <c r="G126" t="s">
        <v>74</v>
      </c>
      <c r="H126">
        <v>44.343998999999997</v>
      </c>
      <c r="I126">
        <v>-75.457650000000001</v>
      </c>
      <c r="J126" t="s">
        <v>49</v>
      </c>
      <c r="K126" t="s">
        <v>168</v>
      </c>
      <c r="L126" t="s">
        <v>32</v>
      </c>
      <c r="M126" s="4">
        <v>19</v>
      </c>
      <c r="N126" t="s">
        <v>24</v>
      </c>
      <c r="O126" t="s">
        <v>25</v>
      </c>
      <c r="P126" t="s">
        <v>26</v>
      </c>
      <c r="Q126" t="s">
        <v>151</v>
      </c>
    </row>
    <row r="127" spans="1:18" x14ac:dyDescent="0.25">
      <c r="A127">
        <v>206</v>
      </c>
      <c r="B127" t="s">
        <v>328</v>
      </c>
      <c r="C127" t="s">
        <v>166</v>
      </c>
      <c r="D127" t="s">
        <v>329</v>
      </c>
      <c r="E127" s="3">
        <v>41901</v>
      </c>
      <c r="F127" s="5" t="str">
        <f>TEXT(E127,"yy")&amp;TEXT((E127-DATEVALUE("1/1/"&amp;TEXT(E127,"yy"))+1),"000")</f>
        <v>14262</v>
      </c>
      <c r="G127" t="s">
        <v>74</v>
      </c>
      <c r="H127">
        <v>44.343998999999997</v>
      </c>
      <c r="I127">
        <v>-75.457650000000001</v>
      </c>
      <c r="J127" t="s">
        <v>49</v>
      </c>
      <c r="K127" t="s">
        <v>168</v>
      </c>
      <c r="L127" t="s">
        <v>32</v>
      </c>
      <c r="M127" s="4">
        <v>26</v>
      </c>
      <c r="N127" t="s">
        <v>24</v>
      </c>
      <c r="O127" t="s">
        <v>25</v>
      </c>
      <c r="P127" t="s">
        <v>26</v>
      </c>
      <c r="Q127" t="s">
        <v>330</v>
      </c>
    </row>
    <row r="128" spans="1:18" x14ac:dyDescent="0.25">
      <c r="A128">
        <v>211</v>
      </c>
      <c r="B128" t="s">
        <v>331</v>
      </c>
      <c r="C128" t="s">
        <v>166</v>
      </c>
      <c r="D128" t="s">
        <v>332</v>
      </c>
      <c r="E128" s="3">
        <v>41901</v>
      </c>
      <c r="F128" s="5" t="str">
        <f>TEXT(E128,"yy")&amp;TEXT((E128-DATEVALUE("1/1/"&amp;TEXT(E128,"yy"))+1),"000")</f>
        <v>14262</v>
      </c>
      <c r="G128" t="s">
        <v>74</v>
      </c>
      <c r="H128">
        <v>44.343998999999997</v>
      </c>
      <c r="I128">
        <v>75.457650000000001</v>
      </c>
      <c r="J128" t="s">
        <v>21</v>
      </c>
      <c r="K128" t="s">
        <v>168</v>
      </c>
      <c r="L128" t="s">
        <v>174</v>
      </c>
      <c r="M128" s="4">
        <v>17</v>
      </c>
      <c r="N128" t="s">
        <v>24</v>
      </c>
      <c r="O128" t="s">
        <v>25</v>
      </c>
      <c r="P128" t="s">
        <v>26</v>
      </c>
      <c r="Q128" t="s">
        <v>151</v>
      </c>
    </row>
    <row r="129" spans="1:18" x14ac:dyDescent="0.25">
      <c r="A129">
        <v>215</v>
      </c>
      <c r="B129" t="s">
        <v>333</v>
      </c>
      <c r="C129" t="s">
        <v>166</v>
      </c>
      <c r="D129" t="s">
        <v>334</v>
      </c>
      <c r="E129" s="3">
        <v>41901</v>
      </c>
      <c r="F129" s="5" t="str">
        <f>TEXT(E129,"yy")&amp;TEXT((E129-DATEVALUE("1/1/"&amp;TEXT(E129,"yy"))+1),"000")</f>
        <v>14262</v>
      </c>
      <c r="G129" t="s">
        <v>74</v>
      </c>
      <c r="H129">
        <v>44.343998999999997</v>
      </c>
      <c r="I129">
        <v>-75.457650000000001</v>
      </c>
      <c r="J129" t="s">
        <v>49</v>
      </c>
      <c r="K129" t="s">
        <v>168</v>
      </c>
      <c r="L129" t="s">
        <v>23</v>
      </c>
      <c r="M129" s="4">
        <v>62</v>
      </c>
      <c r="N129" t="s">
        <v>24</v>
      </c>
      <c r="O129" t="s">
        <v>25</v>
      </c>
      <c r="P129" t="s">
        <v>26</v>
      </c>
      <c r="Q129" t="s">
        <v>335</v>
      </c>
    </row>
    <row r="130" spans="1:18" x14ac:dyDescent="0.25">
      <c r="A130">
        <v>204</v>
      </c>
      <c r="B130" t="s">
        <v>336</v>
      </c>
      <c r="C130" t="s">
        <v>166</v>
      </c>
      <c r="D130" t="s">
        <v>337</v>
      </c>
      <c r="E130" s="3">
        <v>41901</v>
      </c>
      <c r="F130" s="5" t="str">
        <f>TEXT(E130,"yy")&amp;TEXT((E130-DATEVALUE("1/1/"&amp;TEXT(E130,"yy"))+1),"000")</f>
        <v>14262</v>
      </c>
      <c r="G130" t="s">
        <v>74</v>
      </c>
      <c r="H130">
        <v>44.343998999999997</v>
      </c>
      <c r="I130">
        <v>-75.457650000000001</v>
      </c>
      <c r="J130" t="s">
        <v>21</v>
      </c>
      <c r="K130" t="s">
        <v>168</v>
      </c>
      <c r="L130" t="s">
        <v>32</v>
      </c>
      <c r="M130" s="4">
        <v>15</v>
      </c>
      <c r="N130" t="s">
        <v>24</v>
      </c>
      <c r="O130" t="s">
        <v>25</v>
      </c>
      <c r="P130" t="s">
        <v>26</v>
      </c>
      <c r="Q130" t="s">
        <v>338</v>
      </c>
      <c r="R130" t="s">
        <v>339</v>
      </c>
    </row>
    <row r="131" spans="1:18" x14ac:dyDescent="0.25">
      <c r="A131">
        <v>218</v>
      </c>
      <c r="B131" t="s">
        <v>340</v>
      </c>
      <c r="C131" t="s">
        <v>166</v>
      </c>
      <c r="D131" t="s">
        <v>341</v>
      </c>
      <c r="E131" s="3">
        <v>41901</v>
      </c>
      <c r="F131" s="5" t="str">
        <f>TEXT(E131,"yy")&amp;TEXT((E131-DATEVALUE("1/1/"&amp;TEXT(E131,"yy"))+1),"000")</f>
        <v>14262</v>
      </c>
      <c r="G131" t="s">
        <v>20</v>
      </c>
      <c r="H131">
        <v>44.343998999999997</v>
      </c>
      <c r="I131">
        <v>-75.457650000000001</v>
      </c>
      <c r="J131" t="s">
        <v>21</v>
      </c>
      <c r="K131" t="s">
        <v>168</v>
      </c>
      <c r="L131" t="s">
        <v>32</v>
      </c>
      <c r="M131" s="4">
        <v>11</v>
      </c>
      <c r="N131" t="s">
        <v>24</v>
      </c>
      <c r="O131" t="s">
        <v>25</v>
      </c>
      <c r="P131" t="s">
        <v>26</v>
      </c>
      <c r="Q131" t="s">
        <v>342</v>
      </c>
    </row>
    <row r="132" spans="1:18" x14ac:dyDescent="0.25">
      <c r="A132">
        <v>166</v>
      </c>
      <c r="B132" t="s">
        <v>301</v>
      </c>
      <c r="C132" t="s">
        <v>166</v>
      </c>
      <c r="D132" t="s">
        <v>343</v>
      </c>
      <c r="E132" s="3">
        <v>41901</v>
      </c>
      <c r="F132" s="5" t="str">
        <f>TEXT(E132,"yy")&amp;TEXT((E132-DATEVALUE("1/1/"&amp;TEXT(E132,"yy"))+1),"000")</f>
        <v>14262</v>
      </c>
      <c r="G132" t="s">
        <v>74</v>
      </c>
      <c r="H132">
        <v>44.343998999999997</v>
      </c>
      <c r="I132">
        <v>-75.457650000000001</v>
      </c>
      <c r="J132" t="s">
        <v>21</v>
      </c>
      <c r="K132" t="s">
        <v>168</v>
      </c>
      <c r="L132" t="s">
        <v>32</v>
      </c>
      <c r="M132" s="4">
        <v>42</v>
      </c>
      <c r="N132" t="s">
        <v>24</v>
      </c>
      <c r="O132" t="s">
        <v>25</v>
      </c>
      <c r="P132" t="s">
        <v>26</v>
      </c>
      <c r="Q132" t="s">
        <v>344</v>
      </c>
    </row>
    <row r="133" spans="1:18" x14ac:dyDescent="0.25">
      <c r="A133">
        <v>219</v>
      </c>
      <c r="B133" t="s">
        <v>340</v>
      </c>
      <c r="C133" t="s">
        <v>166</v>
      </c>
      <c r="D133" t="s">
        <v>345</v>
      </c>
      <c r="E133" s="3">
        <v>41901</v>
      </c>
      <c r="F133" s="5" t="str">
        <f>TEXT(E133,"yy")&amp;TEXT((E133-DATEVALUE("1/1/"&amp;TEXT(E133,"yy"))+1),"000")</f>
        <v>14262</v>
      </c>
      <c r="G133" t="s">
        <v>74</v>
      </c>
      <c r="H133">
        <v>44.343998999999997</v>
      </c>
      <c r="I133">
        <v>-75.457650000000001</v>
      </c>
      <c r="J133" t="s">
        <v>21</v>
      </c>
      <c r="K133" t="s">
        <v>168</v>
      </c>
      <c r="L133" t="s">
        <v>174</v>
      </c>
      <c r="M133" s="4">
        <v>8</v>
      </c>
      <c r="N133" t="s">
        <v>24</v>
      </c>
      <c r="O133" t="s">
        <v>25</v>
      </c>
      <c r="P133" t="s">
        <v>26</v>
      </c>
      <c r="Q133" t="s">
        <v>151</v>
      </c>
    </row>
    <row r="134" spans="1:18" x14ac:dyDescent="0.25">
      <c r="A134">
        <v>182</v>
      </c>
      <c r="B134" t="s">
        <v>311</v>
      </c>
      <c r="C134" t="s">
        <v>166</v>
      </c>
      <c r="D134" t="s">
        <v>346</v>
      </c>
      <c r="E134" s="3">
        <v>41901</v>
      </c>
      <c r="F134" s="5" t="str">
        <f>TEXT(E134,"yy")&amp;TEXT((E134-DATEVALUE("1/1/"&amp;TEXT(E134,"yy"))+1),"000")</f>
        <v>14262</v>
      </c>
      <c r="G134" t="s">
        <v>74</v>
      </c>
      <c r="H134">
        <v>44.343998999999997</v>
      </c>
      <c r="I134">
        <v>-75.457650000000001</v>
      </c>
      <c r="J134" t="s">
        <v>21</v>
      </c>
      <c r="K134" t="s">
        <v>168</v>
      </c>
      <c r="L134" t="s">
        <v>32</v>
      </c>
      <c r="M134" s="4">
        <v>60</v>
      </c>
      <c r="N134" t="s">
        <v>24</v>
      </c>
      <c r="O134" t="s">
        <v>25</v>
      </c>
      <c r="P134" t="s">
        <v>26</v>
      </c>
      <c r="Q134" t="s">
        <v>347</v>
      </c>
      <c r="R134" t="s">
        <v>348</v>
      </c>
    </row>
    <row r="135" spans="1:18" x14ac:dyDescent="0.25">
      <c r="A135">
        <v>181</v>
      </c>
      <c r="B135" t="s">
        <v>311</v>
      </c>
      <c r="C135" t="s">
        <v>166</v>
      </c>
      <c r="D135" t="s">
        <v>349</v>
      </c>
      <c r="E135" s="3">
        <v>41901</v>
      </c>
      <c r="F135" s="5" t="str">
        <f>TEXT(E135,"yy")&amp;TEXT((E135-DATEVALUE("1/1/"&amp;TEXT(E135,"yy"))+1),"000")</f>
        <v>14262</v>
      </c>
      <c r="G135" t="s">
        <v>74</v>
      </c>
      <c r="H135">
        <v>44.343998999999997</v>
      </c>
      <c r="I135">
        <v>-75.457650000000001</v>
      </c>
      <c r="J135" t="s">
        <v>21</v>
      </c>
      <c r="K135" t="s">
        <v>168</v>
      </c>
      <c r="L135" t="s">
        <v>32</v>
      </c>
      <c r="M135" s="4">
        <v>60</v>
      </c>
      <c r="N135" t="s">
        <v>24</v>
      </c>
      <c r="O135" t="s">
        <v>25</v>
      </c>
      <c r="P135" t="s">
        <v>26</v>
      </c>
      <c r="Q135" t="s">
        <v>350</v>
      </c>
      <c r="R135" t="s">
        <v>348</v>
      </c>
    </row>
    <row r="136" spans="1:18" x14ac:dyDescent="0.25">
      <c r="A136">
        <v>190</v>
      </c>
      <c r="B136" t="s">
        <v>165</v>
      </c>
      <c r="C136" t="s">
        <v>166</v>
      </c>
      <c r="D136" t="s">
        <v>349</v>
      </c>
      <c r="E136" s="3">
        <v>41901</v>
      </c>
      <c r="F136" s="5" t="str">
        <f>TEXT(E136,"yy")&amp;TEXT((E136-DATEVALUE("1/1/"&amp;TEXT(E136,"yy"))+1),"000")</f>
        <v>14262</v>
      </c>
      <c r="G136" t="s">
        <v>74</v>
      </c>
      <c r="H136">
        <v>44.343998999999997</v>
      </c>
      <c r="I136">
        <v>-75.457650000000001</v>
      </c>
      <c r="J136" t="s">
        <v>21</v>
      </c>
      <c r="K136" t="s">
        <v>168</v>
      </c>
      <c r="L136" t="s">
        <v>32</v>
      </c>
      <c r="M136" s="4">
        <v>60</v>
      </c>
      <c r="N136" t="s">
        <v>24</v>
      </c>
      <c r="O136" t="s">
        <v>25</v>
      </c>
      <c r="P136" t="s">
        <v>26</v>
      </c>
      <c r="Q136" t="s">
        <v>350</v>
      </c>
    </row>
    <row r="137" spans="1:18" x14ac:dyDescent="0.25">
      <c r="A137">
        <v>178</v>
      </c>
      <c r="B137" t="s">
        <v>311</v>
      </c>
      <c r="C137" t="s">
        <v>166</v>
      </c>
      <c r="D137" t="s">
        <v>351</v>
      </c>
      <c r="E137" s="3">
        <v>41901</v>
      </c>
      <c r="F137" s="5" t="str">
        <f>TEXT(E137,"yy")&amp;TEXT((E137-DATEVALUE("1/1/"&amp;TEXT(E137,"yy"))+1),"000")</f>
        <v>14262</v>
      </c>
      <c r="G137" t="s">
        <v>74</v>
      </c>
      <c r="H137">
        <v>44.343998999999997</v>
      </c>
      <c r="I137" t="s">
        <v>352</v>
      </c>
      <c r="J137" t="s">
        <v>49</v>
      </c>
      <c r="K137" t="s">
        <v>168</v>
      </c>
      <c r="L137" t="s">
        <v>32</v>
      </c>
      <c r="M137" s="4">
        <v>71</v>
      </c>
      <c r="N137" t="s">
        <v>24</v>
      </c>
      <c r="O137" t="s">
        <v>25</v>
      </c>
      <c r="P137" t="s">
        <v>26</v>
      </c>
      <c r="Q137" t="s">
        <v>243</v>
      </c>
    </row>
    <row r="138" spans="1:18" x14ac:dyDescent="0.25">
      <c r="A138">
        <v>174</v>
      </c>
      <c r="B138" t="s">
        <v>230</v>
      </c>
      <c r="C138" t="s">
        <v>166</v>
      </c>
      <c r="D138" t="s">
        <v>353</v>
      </c>
      <c r="E138" s="3">
        <v>41901</v>
      </c>
      <c r="F138" s="5" t="str">
        <f>TEXT(E138,"yy")&amp;TEXT((E138-DATEVALUE("1/1/"&amp;TEXT(E138,"yy"))+1),"000")</f>
        <v>14262</v>
      </c>
      <c r="G138" t="s">
        <v>74</v>
      </c>
      <c r="H138">
        <v>44.343998999999997</v>
      </c>
      <c r="I138">
        <v>-75.457650000000001</v>
      </c>
      <c r="J138" t="s">
        <v>49</v>
      </c>
      <c r="K138" t="s">
        <v>168</v>
      </c>
      <c r="L138" t="s">
        <v>32</v>
      </c>
      <c r="M138" s="4">
        <v>12</v>
      </c>
      <c r="N138" t="s">
        <v>24</v>
      </c>
      <c r="O138" t="s">
        <v>25</v>
      </c>
      <c r="P138" t="s">
        <v>26</v>
      </c>
      <c r="R138" t="s">
        <v>354</v>
      </c>
    </row>
    <row r="139" spans="1:18" x14ac:dyDescent="0.25">
      <c r="A139">
        <v>172</v>
      </c>
      <c r="B139" t="s">
        <v>230</v>
      </c>
      <c r="C139" t="s">
        <v>166</v>
      </c>
      <c r="D139" t="s">
        <v>355</v>
      </c>
      <c r="E139" s="3">
        <v>41901</v>
      </c>
      <c r="F139" s="5" t="str">
        <f>TEXT(E139,"yy")&amp;TEXT((E139-DATEVALUE("1/1/"&amp;TEXT(E139,"yy"))+1),"000")</f>
        <v>14262</v>
      </c>
      <c r="G139" t="s">
        <v>74</v>
      </c>
      <c r="H139" s="7">
        <v>44.343998999999997</v>
      </c>
      <c r="I139">
        <v>-75.457650000000001</v>
      </c>
      <c r="J139" t="s">
        <v>21</v>
      </c>
      <c r="K139" t="s">
        <v>168</v>
      </c>
      <c r="L139" t="s">
        <v>174</v>
      </c>
      <c r="M139" s="4">
        <v>33</v>
      </c>
      <c r="N139" t="s">
        <v>24</v>
      </c>
      <c r="O139" t="s">
        <v>25</v>
      </c>
      <c r="P139" t="s">
        <v>26</v>
      </c>
      <c r="Q139" t="s">
        <v>356</v>
      </c>
      <c r="R139" t="s">
        <v>354</v>
      </c>
    </row>
    <row r="140" spans="1:18" x14ac:dyDescent="0.25">
      <c r="A140">
        <v>185</v>
      </c>
      <c r="B140" t="s">
        <v>165</v>
      </c>
      <c r="C140" t="s">
        <v>166</v>
      </c>
      <c r="D140" t="s">
        <v>357</v>
      </c>
      <c r="E140" s="3">
        <v>41901</v>
      </c>
      <c r="F140" s="5" t="str">
        <f>TEXT(E140,"yy")&amp;TEXT((E140-DATEVALUE("1/1/"&amp;TEXT(E140,"yy"))+1),"000")</f>
        <v>14262</v>
      </c>
      <c r="G140" t="s">
        <v>74</v>
      </c>
      <c r="H140">
        <v>44.343998999999997</v>
      </c>
      <c r="I140">
        <v>-75.457650000000001</v>
      </c>
      <c r="J140" t="s">
        <v>21</v>
      </c>
      <c r="K140" t="s">
        <v>168</v>
      </c>
      <c r="L140" t="s">
        <v>23</v>
      </c>
      <c r="M140" s="4">
        <v>26</v>
      </c>
      <c r="N140" t="s">
        <v>24</v>
      </c>
      <c r="O140" t="s">
        <v>25</v>
      </c>
      <c r="P140" t="s">
        <v>26</v>
      </c>
      <c r="Q140" t="s">
        <v>358</v>
      </c>
      <c r="R140" t="s">
        <v>324</v>
      </c>
    </row>
    <row r="141" spans="1:18" x14ac:dyDescent="0.25">
      <c r="A141">
        <v>203</v>
      </c>
      <c r="B141" t="s">
        <v>359</v>
      </c>
      <c r="C141" t="s">
        <v>166</v>
      </c>
      <c r="D141" t="s">
        <v>360</v>
      </c>
      <c r="E141" s="3">
        <v>41901</v>
      </c>
      <c r="F141" s="5" t="str">
        <f>TEXT(E141,"yy")&amp;TEXT((E141-DATEVALUE("1/1/"&amp;TEXT(E141,"yy"))+1),"000")</f>
        <v>14262</v>
      </c>
      <c r="G141" t="s">
        <v>20</v>
      </c>
      <c r="H141">
        <v>44.343998999999997</v>
      </c>
      <c r="I141">
        <v>-75.457650000000001</v>
      </c>
      <c r="J141" t="s">
        <v>49</v>
      </c>
      <c r="K141" t="s">
        <v>168</v>
      </c>
      <c r="L141" t="s">
        <v>174</v>
      </c>
      <c r="M141" s="4">
        <v>9.5</v>
      </c>
      <c r="N141" t="s">
        <v>24</v>
      </c>
      <c r="O141" t="s">
        <v>25</v>
      </c>
      <c r="P141" t="s">
        <v>26</v>
      </c>
      <c r="R141" t="s">
        <v>361</v>
      </c>
    </row>
    <row r="142" spans="1:18" x14ac:dyDescent="0.25">
      <c r="A142">
        <v>214</v>
      </c>
      <c r="B142" t="s">
        <v>362</v>
      </c>
      <c r="C142" t="s">
        <v>166</v>
      </c>
      <c r="D142" t="s">
        <v>363</v>
      </c>
      <c r="E142" s="3">
        <v>41901</v>
      </c>
      <c r="F142" s="5" t="str">
        <f>TEXT(E142,"yy")&amp;TEXT((E142-DATEVALUE("1/1/"&amp;TEXT(E142,"yy"))+1),"000")</f>
        <v>14262</v>
      </c>
      <c r="G142" t="s">
        <v>74</v>
      </c>
      <c r="H142">
        <v>44.343998999999997</v>
      </c>
      <c r="I142">
        <v>-75.457650000000001</v>
      </c>
      <c r="J142" t="s">
        <v>49</v>
      </c>
      <c r="K142" t="s">
        <v>168</v>
      </c>
      <c r="L142" t="s">
        <v>32</v>
      </c>
      <c r="M142" s="4">
        <v>15</v>
      </c>
      <c r="N142" t="s">
        <v>24</v>
      </c>
      <c r="O142" t="s">
        <v>25</v>
      </c>
      <c r="P142" t="s">
        <v>26</v>
      </c>
      <c r="Q142" t="s">
        <v>364</v>
      </c>
    </row>
    <row r="143" spans="1:18" x14ac:dyDescent="0.25">
      <c r="A143">
        <v>177</v>
      </c>
      <c r="B143" t="s">
        <v>230</v>
      </c>
      <c r="C143" t="s">
        <v>166</v>
      </c>
      <c r="D143" t="s">
        <v>492</v>
      </c>
      <c r="E143" s="3">
        <v>41901</v>
      </c>
      <c r="F143" s="5" t="str">
        <f>TEXT(E143,"yy")&amp;TEXT((E143-DATEVALUE("1/1/"&amp;TEXT(E143,"yy"))+1),"000")</f>
        <v>14262</v>
      </c>
      <c r="G143" t="s">
        <v>74</v>
      </c>
      <c r="H143">
        <v>44.343998999999997</v>
      </c>
      <c r="I143">
        <v>-75.457650000000001</v>
      </c>
      <c r="J143" t="s">
        <v>49</v>
      </c>
      <c r="K143" t="s">
        <v>168</v>
      </c>
      <c r="L143" t="s">
        <v>23</v>
      </c>
      <c r="M143" s="4">
        <v>62</v>
      </c>
      <c r="N143" t="s">
        <v>493</v>
      </c>
      <c r="O143" t="s">
        <v>25</v>
      </c>
      <c r="P143" t="s">
        <v>26</v>
      </c>
      <c r="Q143" t="s">
        <v>494</v>
      </c>
      <c r="R143" t="s">
        <v>495</v>
      </c>
    </row>
    <row r="144" spans="1:18" x14ac:dyDescent="0.25">
      <c r="A144">
        <v>169</v>
      </c>
      <c r="B144" t="s">
        <v>228</v>
      </c>
      <c r="C144" t="s">
        <v>166</v>
      </c>
      <c r="D144" t="s">
        <v>518</v>
      </c>
      <c r="E144" s="3">
        <v>41901</v>
      </c>
      <c r="F144" s="5" t="str">
        <f>TEXT(E144,"yy")&amp;TEXT((E144-DATEVALUE("1/1/"&amp;TEXT(E144,"yy"))+1),"000")</f>
        <v>14262</v>
      </c>
      <c r="G144" t="s">
        <v>74</v>
      </c>
      <c r="H144">
        <v>44.343998999999997</v>
      </c>
      <c r="I144">
        <v>-75.457650000000001</v>
      </c>
      <c r="J144" t="s">
        <v>49</v>
      </c>
      <c r="K144" t="s">
        <v>168</v>
      </c>
      <c r="L144" t="s">
        <v>174</v>
      </c>
      <c r="M144" s="4">
        <v>60</v>
      </c>
      <c r="N144" t="s">
        <v>507</v>
      </c>
      <c r="O144" t="s">
        <v>25</v>
      </c>
      <c r="P144" t="s">
        <v>26</v>
      </c>
      <c r="Q144" t="s">
        <v>519</v>
      </c>
    </row>
    <row r="145" spans="1:18" x14ac:dyDescent="0.25">
      <c r="A145">
        <v>210</v>
      </c>
      <c r="B145" t="s">
        <v>561</v>
      </c>
      <c r="C145" t="s">
        <v>166</v>
      </c>
      <c r="D145" t="s">
        <v>562</v>
      </c>
      <c r="E145" s="3">
        <v>41901</v>
      </c>
      <c r="F145" s="5" t="str">
        <f>TEXT(E145,"yy")&amp;TEXT((E145-DATEVALUE("1/1/"&amp;TEXT(E145,"yy"))+1),"000")</f>
        <v>14262</v>
      </c>
      <c r="G145" t="s">
        <v>74</v>
      </c>
      <c r="H145">
        <v>44.343998999999997</v>
      </c>
      <c r="I145">
        <v>-75.457650000000001</v>
      </c>
      <c r="J145" t="s">
        <v>49</v>
      </c>
      <c r="K145" t="s">
        <v>168</v>
      </c>
      <c r="L145" t="s">
        <v>32</v>
      </c>
      <c r="M145" s="4">
        <v>18</v>
      </c>
      <c r="N145" t="s">
        <v>493</v>
      </c>
      <c r="O145" t="s">
        <v>560</v>
      </c>
      <c r="P145" t="s">
        <v>26</v>
      </c>
    </row>
    <row r="146" spans="1:18" x14ac:dyDescent="0.25">
      <c r="A146">
        <v>205</v>
      </c>
      <c r="B146" t="s">
        <v>336</v>
      </c>
      <c r="C146" t="s">
        <v>166</v>
      </c>
      <c r="D146" t="s">
        <v>446</v>
      </c>
      <c r="E146" s="3">
        <v>41901</v>
      </c>
      <c r="F146" s="5" t="str">
        <f>TEXT(E146,"yy")&amp;TEXT((E146-DATEVALUE("1/1/"&amp;TEXT(E146,"yy"))+1),"000")</f>
        <v>14262</v>
      </c>
      <c r="G146" t="s">
        <v>74</v>
      </c>
      <c r="H146">
        <v>44.343998999999997</v>
      </c>
      <c r="I146">
        <v>-75.457650000000001</v>
      </c>
      <c r="J146" t="s">
        <v>21</v>
      </c>
      <c r="K146" t="s">
        <v>168</v>
      </c>
      <c r="L146" t="s">
        <v>23</v>
      </c>
      <c r="M146" s="4">
        <v>21.125</v>
      </c>
      <c r="N146" t="s">
        <v>24</v>
      </c>
      <c r="O146" t="s">
        <v>600</v>
      </c>
      <c r="P146" t="s">
        <v>26</v>
      </c>
      <c r="Q146" t="s">
        <v>571</v>
      </c>
    </row>
    <row r="147" spans="1:18" x14ac:dyDescent="0.25">
      <c r="A147">
        <v>209</v>
      </c>
      <c r="B147" t="s">
        <v>365</v>
      </c>
      <c r="C147" t="s">
        <v>104</v>
      </c>
      <c r="D147" t="s">
        <v>105</v>
      </c>
      <c r="E147" s="3">
        <v>41904</v>
      </c>
      <c r="F147" s="5" t="str">
        <f>TEXT(E147,"yy")&amp;TEXT((E147-DATEVALUE("1/1/"&amp;TEXT(E147,"yy"))+1),"000")</f>
        <v>14265</v>
      </c>
      <c r="G147" t="s">
        <v>20</v>
      </c>
      <c r="H147">
        <v>44.427866000000002</v>
      </c>
      <c r="I147">
        <v>-75.151514000000006</v>
      </c>
      <c r="J147" t="s">
        <v>21</v>
      </c>
      <c r="K147" t="s">
        <v>106</v>
      </c>
      <c r="L147" t="s">
        <v>23</v>
      </c>
      <c r="M147" s="4">
        <v>14</v>
      </c>
      <c r="N147" t="s">
        <v>24</v>
      </c>
      <c r="O147" t="s">
        <v>25</v>
      </c>
      <c r="P147" t="s">
        <v>26</v>
      </c>
      <c r="Q147" t="s">
        <v>366</v>
      </c>
      <c r="R147" t="s">
        <v>367</v>
      </c>
    </row>
    <row r="148" spans="1:18" x14ac:dyDescent="0.25">
      <c r="A148">
        <v>208</v>
      </c>
      <c r="B148" t="s">
        <v>520</v>
      </c>
      <c r="C148" t="s">
        <v>35</v>
      </c>
      <c r="D148" t="s">
        <v>35</v>
      </c>
      <c r="E148" s="3">
        <v>41904</v>
      </c>
      <c r="F148" s="5" t="str">
        <f>TEXT(E148,"yy")&amp;TEXT((E148-DATEVALUE("1/1/"&amp;TEXT(E148,"yy"))+1),"000")</f>
        <v>14265</v>
      </c>
      <c r="G148" t="s">
        <v>20</v>
      </c>
      <c r="H148">
        <v>44.920237999999998</v>
      </c>
      <c r="I148">
        <v>-74.901244000000005</v>
      </c>
      <c r="J148" t="s">
        <v>21</v>
      </c>
      <c r="K148" t="s">
        <v>22</v>
      </c>
      <c r="L148" t="s">
        <v>23</v>
      </c>
      <c r="M148" s="4">
        <v>24.5</v>
      </c>
      <c r="N148" t="s">
        <v>507</v>
      </c>
      <c r="O148" t="s">
        <v>25</v>
      </c>
      <c r="P148" t="s">
        <v>26</v>
      </c>
      <c r="R148" t="s">
        <v>521</v>
      </c>
    </row>
    <row r="149" spans="1:18" x14ac:dyDescent="0.25">
      <c r="A149">
        <v>212</v>
      </c>
      <c r="B149" t="s">
        <v>368</v>
      </c>
      <c r="C149" t="s">
        <v>166</v>
      </c>
      <c r="D149" t="s">
        <v>369</v>
      </c>
      <c r="E149" s="3">
        <v>41905</v>
      </c>
      <c r="F149" s="5" t="str">
        <f>TEXT(E149,"yy")&amp;TEXT((E149-DATEVALUE("1/1/"&amp;TEXT(E149,"yy"))+1),"000")</f>
        <v>14266</v>
      </c>
      <c r="G149" t="s">
        <v>20</v>
      </c>
      <c r="H149">
        <v>44.343998999999997</v>
      </c>
      <c r="I149">
        <v>-75.457650000000001</v>
      </c>
      <c r="J149" t="s">
        <v>49</v>
      </c>
      <c r="K149" t="s">
        <v>168</v>
      </c>
      <c r="L149" t="s">
        <v>174</v>
      </c>
      <c r="M149" s="4">
        <v>12</v>
      </c>
      <c r="N149" t="s">
        <v>24</v>
      </c>
      <c r="O149" t="s">
        <v>25</v>
      </c>
      <c r="P149" t="s">
        <v>26</v>
      </c>
    </row>
    <row r="150" spans="1:18" x14ac:dyDescent="0.25">
      <c r="A150">
        <v>213</v>
      </c>
      <c r="B150" t="s">
        <v>362</v>
      </c>
      <c r="C150" t="s">
        <v>166</v>
      </c>
      <c r="D150" t="s">
        <v>370</v>
      </c>
      <c r="E150" s="3">
        <v>41905</v>
      </c>
      <c r="F150" s="5" t="str">
        <f>TEXT(E150,"yy")&amp;TEXT((E150-DATEVALUE("1/1/"&amp;TEXT(E150,"yy"))+1),"000")</f>
        <v>14266</v>
      </c>
      <c r="G150" t="s">
        <v>74</v>
      </c>
      <c r="H150">
        <v>44.343998999999997</v>
      </c>
      <c r="I150">
        <v>-75.457650000000001</v>
      </c>
      <c r="J150" t="s">
        <v>49</v>
      </c>
      <c r="K150" t="s">
        <v>168</v>
      </c>
      <c r="L150" t="s">
        <v>174</v>
      </c>
      <c r="M150" s="4">
        <v>10</v>
      </c>
      <c r="N150" t="s">
        <v>24</v>
      </c>
      <c r="O150" t="s">
        <v>25</v>
      </c>
      <c r="P150" t="s">
        <v>26</v>
      </c>
      <c r="Q150" t="s">
        <v>371</v>
      </c>
    </row>
    <row r="151" spans="1:18" x14ac:dyDescent="0.25">
      <c r="A151">
        <v>220</v>
      </c>
      <c r="B151" t="s">
        <v>372</v>
      </c>
      <c r="C151" t="s">
        <v>166</v>
      </c>
      <c r="D151" t="s">
        <v>373</v>
      </c>
      <c r="E151" s="3">
        <v>41905</v>
      </c>
      <c r="F151" s="5" t="str">
        <f>TEXT(E151,"yy")&amp;TEXT((E151-DATEVALUE("1/1/"&amp;TEXT(E151,"yy"))+1),"000")</f>
        <v>14266</v>
      </c>
      <c r="G151" t="s">
        <v>20</v>
      </c>
      <c r="H151">
        <v>44.343998999999997</v>
      </c>
      <c r="I151">
        <v>-75.457650000000001</v>
      </c>
      <c r="J151" t="s">
        <v>21</v>
      </c>
      <c r="K151" t="s">
        <v>168</v>
      </c>
      <c r="L151" t="s">
        <v>32</v>
      </c>
      <c r="M151" s="4">
        <v>13</v>
      </c>
      <c r="N151" t="s">
        <v>24</v>
      </c>
      <c r="O151" t="s">
        <v>25</v>
      </c>
      <c r="P151" t="s">
        <v>26</v>
      </c>
    </row>
    <row r="152" spans="1:18" x14ac:dyDescent="0.25">
      <c r="A152">
        <v>278</v>
      </c>
      <c r="B152" t="s">
        <v>374</v>
      </c>
      <c r="C152" t="s">
        <v>166</v>
      </c>
      <c r="D152" t="s">
        <v>375</v>
      </c>
      <c r="E152" s="3">
        <v>41905</v>
      </c>
      <c r="F152" s="5" t="str">
        <f>TEXT(E152,"yy")&amp;TEXT((E152-DATEVALUE("1/1/"&amp;TEXT(E152,"yy"))+1),"000")</f>
        <v>14266</v>
      </c>
      <c r="G152" t="s">
        <v>20</v>
      </c>
      <c r="H152">
        <v>44.343998999999997</v>
      </c>
      <c r="I152">
        <v>-75.457650000000001</v>
      </c>
      <c r="J152" t="s">
        <v>21</v>
      </c>
      <c r="K152" t="s">
        <v>168</v>
      </c>
      <c r="L152" t="s">
        <v>32</v>
      </c>
      <c r="M152" s="4">
        <v>13</v>
      </c>
      <c r="N152" t="s">
        <v>24</v>
      </c>
      <c r="O152" t="s">
        <v>25</v>
      </c>
      <c r="P152" t="s">
        <v>26</v>
      </c>
    </row>
    <row r="153" spans="1:18" x14ac:dyDescent="0.25">
      <c r="A153">
        <v>244</v>
      </c>
      <c r="B153" t="s">
        <v>376</v>
      </c>
      <c r="C153" t="s">
        <v>140</v>
      </c>
      <c r="D153" t="s">
        <v>377</v>
      </c>
      <c r="E153" s="3">
        <v>41905</v>
      </c>
      <c r="F153" s="5" t="str">
        <f>TEXT(E153,"yy")&amp;TEXT((E153-DATEVALUE("1/1/"&amp;TEXT(E153,"yy"))+1),"000")</f>
        <v>14266</v>
      </c>
      <c r="G153" t="s">
        <v>20</v>
      </c>
      <c r="H153">
        <v>44.611243000000002</v>
      </c>
      <c r="I153">
        <v>75.169556999999998</v>
      </c>
      <c r="J153" t="s">
        <v>49</v>
      </c>
      <c r="K153" t="s">
        <v>168</v>
      </c>
      <c r="L153" t="s">
        <v>32</v>
      </c>
      <c r="M153" s="4">
        <v>17</v>
      </c>
      <c r="N153" t="s">
        <v>24</v>
      </c>
      <c r="O153" t="s">
        <v>25</v>
      </c>
      <c r="P153" t="s">
        <v>26</v>
      </c>
    </row>
    <row r="154" spans="1:18" x14ac:dyDescent="0.25">
      <c r="A154">
        <v>227</v>
      </c>
      <c r="B154" t="s">
        <v>378</v>
      </c>
      <c r="C154" t="s">
        <v>140</v>
      </c>
      <c r="D154" t="s">
        <v>379</v>
      </c>
      <c r="E154" s="3">
        <v>41906</v>
      </c>
      <c r="F154" s="5" t="str">
        <f>TEXT(E154,"yy")&amp;TEXT((E154-DATEVALUE("1/1/"&amp;TEXT(E154,"yy"))+1),"000")</f>
        <v>14267</v>
      </c>
      <c r="G154" t="s">
        <v>20</v>
      </c>
      <c r="H154">
        <v>44.611449</v>
      </c>
      <c r="I154">
        <v>-75.169515000000004</v>
      </c>
      <c r="J154" t="s">
        <v>49</v>
      </c>
      <c r="K154" t="s">
        <v>168</v>
      </c>
      <c r="L154" t="s">
        <v>174</v>
      </c>
      <c r="M154" s="4">
        <v>9</v>
      </c>
      <c r="N154" t="s">
        <v>24</v>
      </c>
      <c r="O154" t="s">
        <v>25</v>
      </c>
      <c r="P154" t="s">
        <v>26</v>
      </c>
    </row>
    <row r="155" spans="1:18" x14ac:dyDescent="0.25">
      <c r="A155">
        <v>229</v>
      </c>
      <c r="B155" t="s">
        <v>380</v>
      </c>
      <c r="C155" t="s">
        <v>140</v>
      </c>
      <c r="D155" t="s">
        <v>173</v>
      </c>
      <c r="E155" s="3">
        <v>41906</v>
      </c>
      <c r="F155" s="5" t="str">
        <f>TEXT(E155,"yy")&amp;TEXT((E155-DATEVALUE("1/1/"&amp;TEXT(E155,"yy"))+1),"000")</f>
        <v>14267</v>
      </c>
      <c r="G155" t="s">
        <v>20</v>
      </c>
      <c r="H155">
        <v>44.611187000000001</v>
      </c>
      <c r="I155">
        <v>-75.169033999999996</v>
      </c>
      <c r="J155" t="s">
        <v>49</v>
      </c>
      <c r="K155" t="s">
        <v>168</v>
      </c>
      <c r="L155" t="s">
        <v>174</v>
      </c>
      <c r="M155" s="4">
        <v>8</v>
      </c>
      <c r="N155" t="s">
        <v>24</v>
      </c>
      <c r="O155" t="s">
        <v>25</v>
      </c>
      <c r="P155" t="s">
        <v>26</v>
      </c>
      <c r="Q155" t="s">
        <v>381</v>
      </c>
    </row>
    <row r="156" spans="1:18" x14ac:dyDescent="0.25">
      <c r="A156">
        <v>225</v>
      </c>
      <c r="B156" t="s">
        <v>378</v>
      </c>
      <c r="C156" t="s">
        <v>140</v>
      </c>
      <c r="D156" t="s">
        <v>382</v>
      </c>
      <c r="E156" s="3">
        <v>41906</v>
      </c>
      <c r="F156" s="5" t="str">
        <f>TEXT(E156,"yy")&amp;TEXT((E156-DATEVALUE("1/1/"&amp;TEXT(E156,"yy"))+1),"000")</f>
        <v>14267</v>
      </c>
      <c r="G156" t="s">
        <v>20</v>
      </c>
      <c r="H156">
        <v>44.610245999999997</v>
      </c>
      <c r="I156">
        <v>-75.169679000000002</v>
      </c>
      <c r="J156" t="s">
        <v>49</v>
      </c>
      <c r="K156" t="s">
        <v>168</v>
      </c>
      <c r="L156" t="s">
        <v>32</v>
      </c>
      <c r="M156" s="4">
        <v>31</v>
      </c>
      <c r="N156" t="s">
        <v>24</v>
      </c>
      <c r="O156" t="s">
        <v>25</v>
      </c>
      <c r="P156" t="s">
        <v>26</v>
      </c>
      <c r="Q156" t="s">
        <v>383</v>
      </c>
    </row>
    <row r="157" spans="1:18" x14ac:dyDescent="0.25">
      <c r="A157">
        <v>222</v>
      </c>
      <c r="B157" t="s">
        <v>378</v>
      </c>
      <c r="C157" t="s">
        <v>140</v>
      </c>
      <c r="D157" t="s">
        <v>384</v>
      </c>
      <c r="E157" s="3">
        <v>41906</v>
      </c>
      <c r="F157" s="5" t="str">
        <f>TEXT(E157,"yy")&amp;TEXT((E157-DATEVALUE("1/1/"&amp;TEXT(E157,"yy"))+1),"000")</f>
        <v>14267</v>
      </c>
      <c r="G157" t="s">
        <v>20</v>
      </c>
      <c r="H157">
        <v>44.611379999999997</v>
      </c>
      <c r="I157">
        <v>-75.169582000000005</v>
      </c>
      <c r="J157" t="s">
        <v>49</v>
      </c>
      <c r="K157" t="s">
        <v>168</v>
      </c>
      <c r="L157" t="s">
        <v>32</v>
      </c>
      <c r="M157" s="4">
        <v>23</v>
      </c>
      <c r="N157" t="s">
        <v>24</v>
      </c>
      <c r="O157" t="s">
        <v>25</v>
      </c>
      <c r="P157" t="s">
        <v>26</v>
      </c>
    </row>
    <row r="158" spans="1:18" x14ac:dyDescent="0.25">
      <c r="A158">
        <v>234</v>
      </c>
      <c r="B158" t="s">
        <v>385</v>
      </c>
      <c r="C158" t="s">
        <v>140</v>
      </c>
      <c r="D158" t="s">
        <v>183</v>
      </c>
      <c r="E158" s="3">
        <v>41906</v>
      </c>
      <c r="F158" s="5" t="str">
        <f>TEXT(E158,"yy")&amp;TEXT((E158-DATEVALUE("1/1/"&amp;TEXT(E158,"yy"))+1),"000")</f>
        <v>14267</v>
      </c>
      <c r="G158" t="s">
        <v>20</v>
      </c>
      <c r="H158">
        <v>44.611452</v>
      </c>
      <c r="I158">
        <v>-75.169534999999996</v>
      </c>
      <c r="J158" t="s">
        <v>49</v>
      </c>
      <c r="K158" t="s">
        <v>168</v>
      </c>
      <c r="L158" t="s">
        <v>32</v>
      </c>
      <c r="M158" s="4">
        <v>22</v>
      </c>
      <c r="N158" t="s">
        <v>24</v>
      </c>
      <c r="O158" t="s">
        <v>25</v>
      </c>
      <c r="P158" t="s">
        <v>26</v>
      </c>
    </row>
    <row r="159" spans="1:18" x14ac:dyDescent="0.25">
      <c r="A159">
        <v>241</v>
      </c>
      <c r="B159" t="s">
        <v>386</v>
      </c>
      <c r="C159" t="s">
        <v>140</v>
      </c>
      <c r="D159" t="s">
        <v>185</v>
      </c>
      <c r="E159" s="3">
        <v>41906</v>
      </c>
      <c r="F159" s="5" t="str">
        <f>TEXT(E159,"yy")&amp;TEXT((E159-DATEVALUE("1/1/"&amp;TEXT(E159,"yy"))+1),"000")</f>
        <v>14267</v>
      </c>
      <c r="G159" t="s">
        <v>20</v>
      </c>
      <c r="H159">
        <v>44.611452</v>
      </c>
      <c r="I159">
        <v>-75.169534999999996</v>
      </c>
      <c r="J159" t="s">
        <v>49</v>
      </c>
      <c r="K159" t="s">
        <v>168</v>
      </c>
      <c r="L159" t="s">
        <v>32</v>
      </c>
      <c r="M159" s="4">
        <v>31</v>
      </c>
      <c r="N159" t="s">
        <v>24</v>
      </c>
      <c r="O159" t="s">
        <v>25</v>
      </c>
      <c r="P159" t="s">
        <v>26</v>
      </c>
    </row>
    <row r="160" spans="1:18" x14ac:dyDescent="0.25">
      <c r="A160">
        <v>238</v>
      </c>
      <c r="B160" t="s">
        <v>386</v>
      </c>
      <c r="C160" t="s">
        <v>140</v>
      </c>
      <c r="D160" t="s">
        <v>387</v>
      </c>
      <c r="E160" s="3">
        <v>41906</v>
      </c>
      <c r="F160" s="5" t="str">
        <f>TEXT(E160,"yy")&amp;TEXT((E160-DATEVALUE("1/1/"&amp;TEXT(E160,"yy"))+1),"000")</f>
        <v>14267</v>
      </c>
      <c r="G160" t="s">
        <v>20</v>
      </c>
      <c r="H160">
        <v>44.611452</v>
      </c>
      <c r="I160">
        <v>-75.169534999999996</v>
      </c>
      <c r="J160" t="s">
        <v>49</v>
      </c>
      <c r="K160" t="s">
        <v>168</v>
      </c>
      <c r="L160" t="s">
        <v>174</v>
      </c>
      <c r="M160" s="4">
        <v>7</v>
      </c>
      <c r="N160" t="s">
        <v>24</v>
      </c>
      <c r="O160" t="s">
        <v>25</v>
      </c>
      <c r="P160" t="s">
        <v>26</v>
      </c>
    </row>
    <row r="161" spans="1:18" x14ac:dyDescent="0.25">
      <c r="A161">
        <v>243</v>
      </c>
      <c r="B161" t="s">
        <v>376</v>
      </c>
      <c r="C161" t="s">
        <v>140</v>
      </c>
      <c r="D161" t="s">
        <v>191</v>
      </c>
      <c r="E161" s="3">
        <v>41906</v>
      </c>
      <c r="F161" s="5" t="str">
        <f>TEXT(E161,"yy")&amp;TEXT((E161-DATEVALUE("1/1/"&amp;TEXT(E161,"yy"))+1),"000")</f>
        <v>14267</v>
      </c>
      <c r="G161" t="s">
        <v>20</v>
      </c>
      <c r="H161">
        <v>44.611465000000003</v>
      </c>
      <c r="I161">
        <v>-75.169554000000005</v>
      </c>
      <c r="J161" t="s">
        <v>21</v>
      </c>
      <c r="K161" t="s">
        <v>168</v>
      </c>
      <c r="L161" t="s">
        <v>32</v>
      </c>
      <c r="M161" s="4">
        <v>36</v>
      </c>
      <c r="N161" t="s">
        <v>24</v>
      </c>
      <c r="O161" t="s">
        <v>25</v>
      </c>
      <c r="P161" t="s">
        <v>26</v>
      </c>
      <c r="Q161" t="s">
        <v>192</v>
      </c>
    </row>
    <row r="162" spans="1:18" x14ac:dyDescent="0.25">
      <c r="A162">
        <v>240</v>
      </c>
      <c r="B162" t="s">
        <v>386</v>
      </c>
      <c r="C162" t="s">
        <v>140</v>
      </c>
      <c r="D162" t="s">
        <v>194</v>
      </c>
      <c r="E162" s="3">
        <v>41906</v>
      </c>
      <c r="F162" s="5" t="str">
        <f>TEXT(E162,"yy")&amp;TEXT((E162-DATEVALUE("1/1/"&amp;TEXT(E162,"yy"))+1),"000")</f>
        <v>14267</v>
      </c>
      <c r="G162" t="s">
        <v>20</v>
      </c>
      <c r="H162">
        <v>44.611477000000001</v>
      </c>
      <c r="I162">
        <v>-75.169511999999997</v>
      </c>
      <c r="J162" t="s">
        <v>49</v>
      </c>
      <c r="K162" t="s">
        <v>168</v>
      </c>
      <c r="L162" t="s">
        <v>32</v>
      </c>
      <c r="M162" s="4">
        <v>26</v>
      </c>
      <c r="N162" t="s">
        <v>24</v>
      </c>
      <c r="O162" t="s">
        <v>25</v>
      </c>
      <c r="P162" t="s">
        <v>26</v>
      </c>
    </row>
    <row r="163" spans="1:18" x14ac:dyDescent="0.25">
      <c r="A163">
        <v>233</v>
      </c>
      <c r="B163" t="s">
        <v>388</v>
      </c>
      <c r="C163" t="s">
        <v>140</v>
      </c>
      <c r="D163" t="s">
        <v>196</v>
      </c>
      <c r="E163" s="3">
        <v>41906</v>
      </c>
      <c r="F163" s="5" t="str">
        <f>TEXT(E163,"yy")&amp;TEXT((E163-DATEVALUE("1/1/"&amp;TEXT(E163,"yy"))+1),"000")</f>
        <v>14267</v>
      </c>
      <c r="G163" t="s">
        <v>68</v>
      </c>
      <c r="H163">
        <v>44.611379999999997</v>
      </c>
      <c r="I163">
        <v>-75.169582000000005</v>
      </c>
      <c r="J163" t="s">
        <v>49</v>
      </c>
      <c r="K163" t="s">
        <v>168</v>
      </c>
      <c r="L163" t="s">
        <v>23</v>
      </c>
      <c r="M163" s="4">
        <v>26</v>
      </c>
      <c r="N163" t="s">
        <v>24</v>
      </c>
      <c r="O163" t="s">
        <v>25</v>
      </c>
      <c r="P163" t="s">
        <v>26</v>
      </c>
      <c r="Q163" t="s">
        <v>151</v>
      </c>
    </row>
    <row r="164" spans="1:18" x14ac:dyDescent="0.25">
      <c r="A164">
        <v>236</v>
      </c>
      <c r="B164" t="s">
        <v>389</v>
      </c>
      <c r="C164" t="s">
        <v>140</v>
      </c>
      <c r="D164" t="s">
        <v>198</v>
      </c>
      <c r="E164" s="3">
        <v>41906</v>
      </c>
      <c r="F164" s="5" t="str">
        <f>TEXT(E164,"yy")&amp;TEXT((E164-DATEVALUE("1/1/"&amp;TEXT(E164,"yy"))+1),"000")</f>
        <v>14267</v>
      </c>
      <c r="G164" t="s">
        <v>20</v>
      </c>
      <c r="H164">
        <v>44.611452</v>
      </c>
      <c r="I164">
        <v>-75.169534999999996</v>
      </c>
      <c r="J164" t="s">
        <v>21</v>
      </c>
      <c r="K164" t="s">
        <v>168</v>
      </c>
      <c r="L164" t="s">
        <v>32</v>
      </c>
      <c r="M164" s="4">
        <v>32</v>
      </c>
      <c r="N164" t="s">
        <v>24</v>
      </c>
      <c r="O164" t="s">
        <v>25</v>
      </c>
      <c r="P164" t="s">
        <v>26</v>
      </c>
    </row>
    <row r="165" spans="1:18" x14ac:dyDescent="0.25">
      <c r="A165">
        <v>235</v>
      </c>
      <c r="B165" t="s">
        <v>389</v>
      </c>
      <c r="C165" t="s">
        <v>140</v>
      </c>
      <c r="D165" t="s">
        <v>200</v>
      </c>
      <c r="E165" s="3">
        <v>41906</v>
      </c>
      <c r="F165" s="5" t="str">
        <f>TEXT(E165,"yy")&amp;TEXT((E165-DATEVALUE("1/1/"&amp;TEXT(E165,"yy"))+1),"000")</f>
        <v>14267</v>
      </c>
      <c r="G165" t="s">
        <v>20</v>
      </c>
      <c r="H165">
        <v>44.611465000000003</v>
      </c>
      <c r="I165">
        <v>-75.169554000000005</v>
      </c>
      <c r="J165" t="s">
        <v>49</v>
      </c>
      <c r="K165" t="s">
        <v>168</v>
      </c>
      <c r="L165" t="s">
        <v>32</v>
      </c>
      <c r="M165" s="4">
        <v>22</v>
      </c>
      <c r="N165" t="s">
        <v>24</v>
      </c>
      <c r="O165" t="s">
        <v>25</v>
      </c>
      <c r="P165" t="s">
        <v>26</v>
      </c>
    </row>
    <row r="166" spans="1:18" x14ac:dyDescent="0.25">
      <c r="A166">
        <v>242</v>
      </c>
      <c r="B166" t="s">
        <v>376</v>
      </c>
      <c r="C166" t="s">
        <v>140</v>
      </c>
      <c r="D166" t="s">
        <v>201</v>
      </c>
      <c r="E166" s="3">
        <v>41906</v>
      </c>
      <c r="F166" s="5" t="str">
        <f>TEXT(E166,"yy")&amp;TEXT((E166-DATEVALUE("1/1/"&amp;TEXT(E166,"yy"))+1),"000")</f>
        <v>14267</v>
      </c>
      <c r="G166" t="s">
        <v>20</v>
      </c>
      <c r="H166">
        <v>44.575389000000001</v>
      </c>
      <c r="I166">
        <v>-75.136099999999999</v>
      </c>
      <c r="J166" t="s">
        <v>49</v>
      </c>
      <c r="K166" t="s">
        <v>168</v>
      </c>
      <c r="L166" t="s">
        <v>32</v>
      </c>
      <c r="M166" s="4">
        <v>26</v>
      </c>
      <c r="N166" t="s">
        <v>24</v>
      </c>
      <c r="O166" t="s">
        <v>25</v>
      </c>
      <c r="P166" t="s">
        <v>26</v>
      </c>
    </row>
    <row r="167" spans="1:18" x14ac:dyDescent="0.25">
      <c r="A167">
        <v>239</v>
      </c>
      <c r="B167" t="s">
        <v>386</v>
      </c>
      <c r="C167" t="s">
        <v>140</v>
      </c>
      <c r="D167" t="s">
        <v>202</v>
      </c>
      <c r="E167" s="3">
        <v>41906</v>
      </c>
      <c r="F167" s="5" t="str">
        <f>TEXT(E167,"yy")&amp;TEXT((E167-DATEVALUE("1/1/"&amp;TEXT(E167,"yy"))+1),"000")</f>
        <v>14267</v>
      </c>
      <c r="G167" t="s">
        <v>20</v>
      </c>
      <c r="H167">
        <v>44.611412000000001</v>
      </c>
      <c r="I167">
        <v>-75.169455999999997</v>
      </c>
      <c r="J167" t="s">
        <v>49</v>
      </c>
      <c r="K167" t="s">
        <v>168</v>
      </c>
      <c r="L167" t="s">
        <v>32</v>
      </c>
      <c r="M167" s="4">
        <v>4</v>
      </c>
      <c r="N167" t="s">
        <v>24</v>
      </c>
      <c r="O167" t="s">
        <v>25</v>
      </c>
      <c r="P167" t="s">
        <v>26</v>
      </c>
      <c r="Q167" t="s">
        <v>390</v>
      </c>
    </row>
    <row r="168" spans="1:18" x14ac:dyDescent="0.25">
      <c r="A168">
        <v>288</v>
      </c>
      <c r="B168" t="s">
        <v>391</v>
      </c>
      <c r="C168" t="s">
        <v>140</v>
      </c>
      <c r="D168" t="s">
        <v>205</v>
      </c>
      <c r="E168" s="3">
        <v>41906</v>
      </c>
      <c r="F168" s="5" t="str">
        <f>TEXT(E168,"yy")&amp;TEXT((E168-DATEVALUE("1/1/"&amp;TEXT(E168,"yy"))+1),"000")</f>
        <v>14267</v>
      </c>
      <c r="G168" t="s">
        <v>20</v>
      </c>
      <c r="H168">
        <v>44.611454999999999</v>
      </c>
      <c r="I168">
        <v>-75.169544000000002</v>
      </c>
      <c r="J168" t="s">
        <v>49</v>
      </c>
      <c r="K168" t="s">
        <v>168</v>
      </c>
      <c r="L168" t="s">
        <v>174</v>
      </c>
      <c r="M168" s="4">
        <v>10</v>
      </c>
      <c r="N168" t="s">
        <v>24</v>
      </c>
      <c r="O168" t="s">
        <v>25</v>
      </c>
      <c r="P168" t="s">
        <v>26</v>
      </c>
      <c r="Q168" t="s">
        <v>392</v>
      </c>
    </row>
    <row r="169" spans="1:18" x14ac:dyDescent="0.25">
      <c r="A169">
        <v>284</v>
      </c>
      <c r="B169" t="s">
        <v>393</v>
      </c>
      <c r="C169" t="s">
        <v>140</v>
      </c>
      <c r="D169" t="s">
        <v>394</v>
      </c>
      <c r="E169" s="3">
        <v>41906</v>
      </c>
      <c r="F169" s="5" t="str">
        <f>TEXT(E169,"yy")&amp;TEXT((E169-DATEVALUE("1/1/"&amp;TEXT(E169,"yy"))+1),"000")</f>
        <v>14267</v>
      </c>
      <c r="G169" t="s">
        <v>20</v>
      </c>
      <c r="H169">
        <v>44.610526999999998</v>
      </c>
      <c r="I169">
        <v>-75.169689000000005</v>
      </c>
      <c r="J169" t="s">
        <v>49</v>
      </c>
      <c r="K169" t="s">
        <v>168</v>
      </c>
      <c r="L169" t="s">
        <v>32</v>
      </c>
      <c r="M169" s="4">
        <v>31</v>
      </c>
      <c r="N169" t="s">
        <v>24</v>
      </c>
      <c r="O169" t="s">
        <v>25</v>
      </c>
      <c r="P169" t="s">
        <v>26</v>
      </c>
      <c r="Q169" t="s">
        <v>395</v>
      </c>
    </row>
    <row r="170" spans="1:18" x14ac:dyDescent="0.25">
      <c r="A170">
        <v>287</v>
      </c>
      <c r="B170" t="s">
        <v>396</v>
      </c>
      <c r="C170" t="s">
        <v>140</v>
      </c>
      <c r="D170" t="s">
        <v>210</v>
      </c>
      <c r="E170" s="3">
        <v>41906</v>
      </c>
      <c r="F170" s="5" t="str">
        <f>TEXT(E170,"yy")&amp;TEXT((E170-DATEVALUE("1/1/"&amp;TEXT(E170,"yy"))+1),"000")</f>
        <v>14267</v>
      </c>
      <c r="G170" t="s">
        <v>20</v>
      </c>
      <c r="H170">
        <v>44.114429999999999</v>
      </c>
      <c r="I170">
        <v>-75.169539999999998</v>
      </c>
      <c r="J170" t="s">
        <v>49</v>
      </c>
      <c r="K170" t="s">
        <v>168</v>
      </c>
      <c r="L170" t="s">
        <v>32</v>
      </c>
      <c r="M170" s="4">
        <v>22.5</v>
      </c>
      <c r="N170" t="s">
        <v>24</v>
      </c>
      <c r="O170" t="s">
        <v>25</v>
      </c>
      <c r="P170" t="s">
        <v>26</v>
      </c>
      <c r="Q170" t="s">
        <v>151</v>
      </c>
      <c r="R170" t="s">
        <v>397</v>
      </c>
    </row>
    <row r="171" spans="1:18" x14ac:dyDescent="0.25">
      <c r="A171">
        <v>285</v>
      </c>
      <c r="B171" t="s">
        <v>398</v>
      </c>
      <c r="C171" t="s">
        <v>140</v>
      </c>
      <c r="D171" t="s">
        <v>213</v>
      </c>
      <c r="E171" s="3">
        <v>41906</v>
      </c>
      <c r="F171" s="5" t="str">
        <f>TEXT(E171,"yy")&amp;TEXT((E171-DATEVALUE("1/1/"&amp;TEXT(E171,"yy"))+1),"000")</f>
        <v>14267</v>
      </c>
      <c r="G171" t="s">
        <v>20</v>
      </c>
      <c r="H171">
        <v>44.611203000000003</v>
      </c>
      <c r="I171">
        <v>-75.169027</v>
      </c>
      <c r="J171" t="s">
        <v>49</v>
      </c>
      <c r="K171" t="s">
        <v>168</v>
      </c>
      <c r="L171" t="s">
        <v>174</v>
      </c>
      <c r="M171" s="4">
        <v>14</v>
      </c>
      <c r="N171" t="s">
        <v>24</v>
      </c>
      <c r="O171" t="s">
        <v>25</v>
      </c>
      <c r="P171" t="s">
        <v>26</v>
      </c>
      <c r="Q171" t="s">
        <v>151</v>
      </c>
    </row>
    <row r="172" spans="1:18" x14ac:dyDescent="0.25">
      <c r="A172">
        <v>224</v>
      </c>
      <c r="B172" t="s">
        <v>378</v>
      </c>
      <c r="C172" t="s">
        <v>140</v>
      </c>
      <c r="D172" t="s">
        <v>217</v>
      </c>
      <c r="E172" s="3">
        <v>41906</v>
      </c>
      <c r="F172" s="5" t="str">
        <f>TEXT(E172,"yy")&amp;TEXT((E172-DATEVALUE("1/1/"&amp;TEXT(E172,"yy"))+1),"000")</f>
        <v>14267</v>
      </c>
      <c r="G172" t="s">
        <v>20</v>
      </c>
      <c r="H172">
        <v>44.611398999999999</v>
      </c>
      <c r="I172">
        <v>-75.169526000000005</v>
      </c>
      <c r="J172" t="s">
        <v>49</v>
      </c>
      <c r="K172" t="s">
        <v>168</v>
      </c>
      <c r="L172" t="s">
        <v>32</v>
      </c>
      <c r="M172" s="4">
        <v>24</v>
      </c>
      <c r="N172" t="s">
        <v>24</v>
      </c>
      <c r="O172" t="s">
        <v>25</v>
      </c>
      <c r="P172" t="s">
        <v>26</v>
      </c>
      <c r="Q172" t="s">
        <v>399</v>
      </c>
      <c r="R172" t="s">
        <v>400</v>
      </c>
    </row>
    <row r="173" spans="1:18" x14ac:dyDescent="0.25">
      <c r="A173">
        <v>291</v>
      </c>
      <c r="B173" t="s">
        <v>391</v>
      </c>
      <c r="D173" t="s">
        <v>226</v>
      </c>
      <c r="E173" s="3">
        <v>41906</v>
      </c>
      <c r="F173" s="5" t="str">
        <f>TEXT(E173,"yy")&amp;TEXT((E173-DATEVALUE("1/1/"&amp;TEXT(E173,"yy"))+1),"000")</f>
        <v>14267</v>
      </c>
      <c r="G173" t="s">
        <v>20</v>
      </c>
      <c r="H173">
        <v>44.611451000000002</v>
      </c>
      <c r="I173">
        <v>-75.169545999999997</v>
      </c>
      <c r="J173" t="s">
        <v>49</v>
      </c>
      <c r="K173" t="s">
        <v>168</v>
      </c>
      <c r="L173" t="s">
        <v>174</v>
      </c>
      <c r="M173" s="4">
        <v>34</v>
      </c>
      <c r="N173" t="s">
        <v>24</v>
      </c>
      <c r="O173" t="s">
        <v>25</v>
      </c>
      <c r="P173" t="s">
        <v>26</v>
      </c>
      <c r="Q173" t="s">
        <v>401</v>
      </c>
      <c r="R173" t="s">
        <v>402</v>
      </c>
    </row>
    <row r="174" spans="1:18" x14ac:dyDescent="0.25">
      <c r="A174">
        <v>246</v>
      </c>
      <c r="B174" t="s">
        <v>403</v>
      </c>
      <c r="C174" t="s">
        <v>140</v>
      </c>
      <c r="D174" t="s">
        <v>234</v>
      </c>
      <c r="E174" s="3">
        <v>41906</v>
      </c>
      <c r="F174" s="5" t="str">
        <f>TEXT(E174,"yy")&amp;TEXT((E174-DATEVALUE("1/1/"&amp;TEXT(E174,"yy"))+1),"000")</f>
        <v>14267</v>
      </c>
      <c r="G174" t="s">
        <v>20</v>
      </c>
      <c r="H174">
        <v>44.611432999999998</v>
      </c>
      <c r="I174">
        <v>-75.169584</v>
      </c>
      <c r="J174" t="s">
        <v>49</v>
      </c>
      <c r="K174" t="s">
        <v>168</v>
      </c>
      <c r="L174" t="s">
        <v>32</v>
      </c>
      <c r="M174" s="4">
        <v>6.5</v>
      </c>
      <c r="N174" t="s">
        <v>24</v>
      </c>
      <c r="O174" t="s">
        <v>25</v>
      </c>
      <c r="P174" t="s">
        <v>26</v>
      </c>
      <c r="Q174" t="s">
        <v>404</v>
      </c>
    </row>
    <row r="175" spans="1:18" x14ac:dyDescent="0.25">
      <c r="A175">
        <v>247</v>
      </c>
      <c r="B175" t="s">
        <v>403</v>
      </c>
      <c r="C175" t="s">
        <v>140</v>
      </c>
      <c r="D175" t="s">
        <v>239</v>
      </c>
      <c r="E175" s="3">
        <v>41906</v>
      </c>
      <c r="F175" s="5" t="str">
        <f>TEXT(E175,"yy")&amp;TEXT((E175-DATEVALUE("1/1/"&amp;TEXT(E175,"yy"))+1),"000")</f>
        <v>14267</v>
      </c>
      <c r="G175" t="s">
        <v>20</v>
      </c>
      <c r="H175">
        <v>44.611434000000003</v>
      </c>
      <c r="I175">
        <v>-75.169531000000006</v>
      </c>
      <c r="J175" t="s">
        <v>49</v>
      </c>
      <c r="K175" t="s">
        <v>168</v>
      </c>
      <c r="L175" t="s">
        <v>32</v>
      </c>
      <c r="M175" s="4">
        <v>38</v>
      </c>
      <c r="N175" t="s">
        <v>24</v>
      </c>
      <c r="O175" t="s">
        <v>25</v>
      </c>
      <c r="P175" t="s">
        <v>26</v>
      </c>
      <c r="Q175" t="s">
        <v>405</v>
      </c>
    </row>
    <row r="176" spans="1:18" x14ac:dyDescent="0.25">
      <c r="A176">
        <v>221</v>
      </c>
      <c r="B176" t="s">
        <v>406</v>
      </c>
      <c r="C176" t="s">
        <v>140</v>
      </c>
      <c r="D176" t="s">
        <v>242</v>
      </c>
      <c r="E176" s="3">
        <v>41906</v>
      </c>
      <c r="F176" s="5" t="str">
        <f>TEXT(E176,"yy")&amp;TEXT((E176-DATEVALUE("1/1/"&amp;TEXT(E176,"yy"))+1),"000")</f>
        <v>14267</v>
      </c>
      <c r="G176" t="s">
        <v>20</v>
      </c>
      <c r="H176">
        <v>44.611379999999997</v>
      </c>
      <c r="I176">
        <v>-75.169582000000005</v>
      </c>
      <c r="J176" t="s">
        <v>49</v>
      </c>
      <c r="K176" t="s">
        <v>168</v>
      </c>
      <c r="L176" t="s">
        <v>32</v>
      </c>
      <c r="M176" s="4">
        <v>46</v>
      </c>
      <c r="N176" t="s">
        <v>24</v>
      </c>
      <c r="O176" t="s">
        <v>25</v>
      </c>
      <c r="P176" t="s">
        <v>26</v>
      </c>
      <c r="Q176" t="s">
        <v>192</v>
      </c>
    </row>
    <row r="177" spans="1:18" x14ac:dyDescent="0.25">
      <c r="A177">
        <v>245</v>
      </c>
      <c r="B177" t="s">
        <v>407</v>
      </c>
      <c r="C177" t="s">
        <v>140</v>
      </c>
      <c r="D177" t="s">
        <v>408</v>
      </c>
      <c r="E177" s="3">
        <v>41906</v>
      </c>
      <c r="F177" s="5" t="str">
        <f>TEXT(E177,"yy")&amp;TEXT((E177-DATEVALUE("1/1/"&amp;TEXT(E177,"yy"))+1),"000")</f>
        <v>14267</v>
      </c>
      <c r="G177" t="s">
        <v>20</v>
      </c>
      <c r="H177">
        <v>44.610247000000001</v>
      </c>
      <c r="I177">
        <v>-75.169786999999999</v>
      </c>
      <c r="J177" t="s">
        <v>49</v>
      </c>
      <c r="K177" t="s">
        <v>168</v>
      </c>
      <c r="L177" t="s">
        <v>32</v>
      </c>
      <c r="M177" s="4">
        <v>24</v>
      </c>
      <c r="N177" t="s">
        <v>24</v>
      </c>
      <c r="O177" t="s">
        <v>25</v>
      </c>
      <c r="P177" t="s">
        <v>26</v>
      </c>
    </row>
    <row r="178" spans="1:18" x14ac:dyDescent="0.25">
      <c r="A178">
        <v>231</v>
      </c>
      <c r="B178" t="s">
        <v>409</v>
      </c>
      <c r="C178" t="s">
        <v>140</v>
      </c>
      <c r="D178" t="s">
        <v>410</v>
      </c>
      <c r="E178" s="3">
        <v>41906</v>
      </c>
      <c r="F178" s="5" t="str">
        <f>TEXT(E178,"yy")&amp;TEXT((E178-DATEVALUE("1/1/"&amp;TEXT(E178,"yy"))+1),"000")</f>
        <v>14267</v>
      </c>
      <c r="G178" t="s">
        <v>20</v>
      </c>
      <c r="H178">
        <v>44.611379999999997</v>
      </c>
      <c r="I178">
        <v>-75.169528</v>
      </c>
      <c r="J178" t="s">
        <v>49</v>
      </c>
      <c r="K178" t="s">
        <v>168</v>
      </c>
      <c r="L178" t="s">
        <v>23</v>
      </c>
      <c r="M178" s="4">
        <v>31</v>
      </c>
      <c r="N178" t="s">
        <v>24</v>
      </c>
      <c r="O178" t="s">
        <v>25</v>
      </c>
      <c r="P178" t="s">
        <v>26</v>
      </c>
      <c r="Q178" t="s">
        <v>411</v>
      </c>
      <c r="R178" t="s">
        <v>412</v>
      </c>
    </row>
    <row r="179" spans="1:18" x14ac:dyDescent="0.25">
      <c r="A179">
        <v>248</v>
      </c>
      <c r="B179" t="s">
        <v>413</v>
      </c>
      <c r="C179" t="s">
        <v>140</v>
      </c>
      <c r="D179" t="s">
        <v>414</v>
      </c>
      <c r="E179" s="3">
        <v>41906</v>
      </c>
      <c r="F179" s="5" t="str">
        <f>TEXT(E179,"yy")&amp;TEXT((E179-DATEVALUE("1/1/"&amp;TEXT(E179,"yy"))+1),"000")</f>
        <v>14267</v>
      </c>
      <c r="G179" t="s">
        <v>20</v>
      </c>
      <c r="H179">
        <v>44.608916999999998</v>
      </c>
      <c r="I179">
        <v>-75.171200999999996</v>
      </c>
      <c r="J179" t="s">
        <v>21</v>
      </c>
      <c r="K179" t="s">
        <v>168</v>
      </c>
      <c r="L179" t="s">
        <v>32</v>
      </c>
      <c r="M179" s="4">
        <v>26</v>
      </c>
      <c r="N179" t="s">
        <v>24</v>
      </c>
      <c r="O179" t="s">
        <v>25</v>
      </c>
      <c r="P179" t="s">
        <v>26</v>
      </c>
      <c r="Q179" t="s">
        <v>415</v>
      </c>
    </row>
    <row r="180" spans="1:18" x14ac:dyDescent="0.25">
      <c r="A180">
        <v>249</v>
      </c>
      <c r="B180" t="s">
        <v>413</v>
      </c>
      <c r="C180" t="s">
        <v>140</v>
      </c>
      <c r="D180" t="s">
        <v>246</v>
      </c>
      <c r="E180" s="3">
        <v>41906</v>
      </c>
      <c r="F180" s="5" t="str">
        <f>TEXT(E180,"yy")&amp;TEXT((E180-DATEVALUE("1/1/"&amp;TEXT(E180,"yy"))+1),"000")</f>
        <v>14267</v>
      </c>
      <c r="G180" t="s">
        <v>20</v>
      </c>
      <c r="H180">
        <v>44.611235999999998</v>
      </c>
      <c r="I180">
        <v>-75.169032000000001</v>
      </c>
      <c r="J180" t="s">
        <v>49</v>
      </c>
      <c r="K180" t="s">
        <v>168</v>
      </c>
      <c r="L180" t="s">
        <v>32</v>
      </c>
      <c r="M180" s="4">
        <v>48</v>
      </c>
      <c r="N180" t="s">
        <v>24</v>
      </c>
      <c r="O180" t="s">
        <v>25</v>
      </c>
      <c r="P180" t="s">
        <v>26</v>
      </c>
    </row>
    <row r="181" spans="1:18" x14ac:dyDescent="0.25">
      <c r="A181">
        <v>258</v>
      </c>
      <c r="B181" t="s">
        <v>416</v>
      </c>
      <c r="C181" t="s">
        <v>140</v>
      </c>
      <c r="D181" t="s">
        <v>417</v>
      </c>
      <c r="E181" s="3">
        <v>41906</v>
      </c>
      <c r="F181" s="5" t="str">
        <f>TEXT(E181,"yy")&amp;TEXT((E181-DATEVALUE("1/1/"&amp;TEXT(E181,"yy"))+1),"000")</f>
        <v>14267</v>
      </c>
      <c r="G181" t="s">
        <v>68</v>
      </c>
      <c r="H181">
        <v>44.605322999999999</v>
      </c>
      <c r="I181">
        <v>-75.167859000000007</v>
      </c>
      <c r="J181" t="s">
        <v>21</v>
      </c>
      <c r="K181" t="s">
        <v>22</v>
      </c>
      <c r="L181" t="s">
        <v>23</v>
      </c>
      <c r="M181" s="4">
        <v>84</v>
      </c>
      <c r="N181" t="s">
        <v>24</v>
      </c>
      <c r="O181" t="s">
        <v>25</v>
      </c>
      <c r="P181" t="s">
        <v>26</v>
      </c>
    </row>
    <row r="182" spans="1:18" x14ac:dyDescent="0.25">
      <c r="A182">
        <v>260</v>
      </c>
      <c r="B182" t="s">
        <v>418</v>
      </c>
      <c r="C182" t="s">
        <v>140</v>
      </c>
      <c r="D182" t="s">
        <v>257</v>
      </c>
      <c r="E182" s="3">
        <v>41906</v>
      </c>
      <c r="F182" s="5" t="str">
        <f>TEXT(E182,"yy")&amp;TEXT((E182-DATEVALUE("1/1/"&amp;TEXT(E182,"yy"))+1),"000")</f>
        <v>14267</v>
      </c>
      <c r="G182" t="s">
        <v>142</v>
      </c>
      <c r="H182">
        <v>44.605362</v>
      </c>
      <c r="I182">
        <v>-75.167644999999993</v>
      </c>
      <c r="J182" t="s">
        <v>21</v>
      </c>
      <c r="K182" t="s">
        <v>22</v>
      </c>
      <c r="L182" t="s">
        <v>23</v>
      </c>
      <c r="M182" s="4">
        <v>86</v>
      </c>
      <c r="N182" t="s">
        <v>24</v>
      </c>
      <c r="O182" t="s">
        <v>25</v>
      </c>
      <c r="P182" t="s">
        <v>26</v>
      </c>
      <c r="Q182" t="s">
        <v>258</v>
      </c>
    </row>
    <row r="183" spans="1:18" x14ac:dyDescent="0.25">
      <c r="A183">
        <v>230</v>
      </c>
      <c r="B183" t="s">
        <v>409</v>
      </c>
      <c r="C183" t="s">
        <v>140</v>
      </c>
      <c r="D183" t="s">
        <v>263</v>
      </c>
      <c r="E183" s="3">
        <v>41906</v>
      </c>
      <c r="F183" s="5" t="str">
        <f>TEXT(E183,"yy")&amp;TEXT((E183-DATEVALUE("1/1/"&amp;TEXT(E183,"yy"))+1),"000")</f>
        <v>14267</v>
      </c>
      <c r="G183" t="s">
        <v>20</v>
      </c>
      <c r="H183">
        <v>44.610793000000001</v>
      </c>
      <c r="I183">
        <v>-75.170486999999994</v>
      </c>
      <c r="J183" t="s">
        <v>49</v>
      </c>
      <c r="K183" t="s">
        <v>168</v>
      </c>
      <c r="L183" t="s">
        <v>32</v>
      </c>
      <c r="M183" s="4">
        <v>40</v>
      </c>
      <c r="N183" t="s">
        <v>24</v>
      </c>
      <c r="O183" t="s">
        <v>25</v>
      </c>
      <c r="P183" t="s">
        <v>26</v>
      </c>
      <c r="Q183" t="s">
        <v>419</v>
      </c>
    </row>
    <row r="184" spans="1:18" ht="30" x14ac:dyDescent="0.25">
      <c r="A184">
        <v>261</v>
      </c>
      <c r="B184" t="s">
        <v>418</v>
      </c>
      <c r="C184" t="s">
        <v>140</v>
      </c>
      <c r="D184" t="s">
        <v>266</v>
      </c>
      <c r="E184" s="3">
        <v>41906</v>
      </c>
      <c r="F184" s="5" t="str">
        <f>TEXT(E184,"yy")&amp;TEXT((E184-DATEVALUE("1/1/"&amp;TEXT(E184,"yy"))+1),"000")</f>
        <v>14267</v>
      </c>
      <c r="G184" t="s">
        <v>20</v>
      </c>
      <c r="H184">
        <v>44.605939999999997</v>
      </c>
      <c r="I184">
        <v>-75.167302000000007</v>
      </c>
      <c r="J184" t="s">
        <v>21</v>
      </c>
      <c r="K184" t="s">
        <v>22</v>
      </c>
      <c r="L184" t="s">
        <v>23</v>
      </c>
      <c r="M184" s="4" t="s">
        <v>420</v>
      </c>
      <c r="N184" t="s">
        <v>24</v>
      </c>
      <c r="O184" t="s">
        <v>25</v>
      </c>
      <c r="P184" t="s">
        <v>26</v>
      </c>
      <c r="Q184" s="6" t="s">
        <v>421</v>
      </c>
    </row>
    <row r="185" spans="1:18" x14ac:dyDescent="0.25">
      <c r="A185">
        <v>252</v>
      </c>
      <c r="B185" t="s">
        <v>422</v>
      </c>
      <c r="C185" t="s">
        <v>140</v>
      </c>
      <c r="D185" t="s">
        <v>423</v>
      </c>
      <c r="E185" s="3">
        <v>41906</v>
      </c>
      <c r="F185" s="5" t="str">
        <f>TEXT(E185,"yy")&amp;TEXT((E185-DATEVALUE("1/1/"&amp;TEXT(E185,"yy"))+1),"000")</f>
        <v>14267</v>
      </c>
      <c r="G185" t="s">
        <v>142</v>
      </c>
      <c r="H185">
        <v>44.605769000000002</v>
      </c>
      <c r="I185">
        <v>-75.167969999999997</v>
      </c>
      <c r="J185" t="s">
        <v>21</v>
      </c>
      <c r="K185" t="s">
        <v>22</v>
      </c>
      <c r="L185" t="s">
        <v>23</v>
      </c>
      <c r="M185" s="4">
        <v>60</v>
      </c>
      <c r="N185" t="s">
        <v>24</v>
      </c>
      <c r="O185" t="s">
        <v>25</v>
      </c>
      <c r="P185" t="s">
        <v>26</v>
      </c>
      <c r="Q185" t="s">
        <v>424</v>
      </c>
      <c r="R185" t="s">
        <v>425</v>
      </c>
    </row>
    <row r="186" spans="1:18" x14ac:dyDescent="0.25">
      <c r="A186">
        <v>254</v>
      </c>
      <c r="B186" t="s">
        <v>426</v>
      </c>
      <c r="C186" t="s">
        <v>140</v>
      </c>
      <c r="D186" t="s">
        <v>427</v>
      </c>
      <c r="E186" s="3">
        <v>41906</v>
      </c>
      <c r="F186" s="5" t="str">
        <f>TEXT(E186,"yy")&amp;TEXT((E186-DATEVALUE("1/1/"&amp;TEXT(E186,"yy"))+1),"000")</f>
        <v>14267</v>
      </c>
      <c r="G186" t="s">
        <v>142</v>
      </c>
      <c r="H186">
        <v>44.605998</v>
      </c>
      <c r="I186">
        <v>-75.167856</v>
      </c>
      <c r="J186" t="s">
        <v>21</v>
      </c>
      <c r="K186" t="s">
        <v>22</v>
      </c>
      <c r="L186" t="s">
        <v>23</v>
      </c>
      <c r="M186" s="4">
        <v>61</v>
      </c>
      <c r="N186" t="s">
        <v>24</v>
      </c>
      <c r="O186" t="s">
        <v>25</v>
      </c>
      <c r="P186" t="s">
        <v>26</v>
      </c>
      <c r="Q186" t="s">
        <v>428</v>
      </c>
    </row>
    <row r="187" spans="1:18" x14ac:dyDescent="0.25">
      <c r="A187">
        <v>255</v>
      </c>
      <c r="B187" t="s">
        <v>426</v>
      </c>
      <c r="C187" t="s">
        <v>140</v>
      </c>
      <c r="D187" t="s">
        <v>276</v>
      </c>
      <c r="E187" s="3">
        <v>41906</v>
      </c>
      <c r="F187" s="5" t="str">
        <f>TEXT(E187,"yy")&amp;TEXT((E187-DATEVALUE("1/1/"&amp;TEXT(E187,"yy"))+1),"000")</f>
        <v>14267</v>
      </c>
      <c r="G187" t="s">
        <v>74</v>
      </c>
      <c r="H187">
        <v>44.606960000000001</v>
      </c>
      <c r="I187">
        <v>-75.167441999999994</v>
      </c>
      <c r="J187" t="s">
        <v>21</v>
      </c>
      <c r="K187" t="s">
        <v>22</v>
      </c>
      <c r="L187" t="s">
        <v>23</v>
      </c>
      <c r="M187" s="4">
        <v>94</v>
      </c>
      <c r="N187" t="s">
        <v>24</v>
      </c>
      <c r="O187" t="s">
        <v>25</v>
      </c>
      <c r="P187" t="s">
        <v>26</v>
      </c>
      <c r="Q187" t="s">
        <v>277</v>
      </c>
    </row>
    <row r="188" spans="1:18" x14ac:dyDescent="0.25">
      <c r="A188">
        <v>253</v>
      </c>
      <c r="B188" t="s">
        <v>422</v>
      </c>
      <c r="C188" t="s">
        <v>140</v>
      </c>
      <c r="D188" t="s">
        <v>278</v>
      </c>
      <c r="E188" s="3">
        <v>41906</v>
      </c>
      <c r="F188" s="5" t="str">
        <f>TEXT(E188,"yy")&amp;TEXT((E188-DATEVALUE("1/1/"&amp;TEXT(E188,"yy"))+1),"000")</f>
        <v>14267</v>
      </c>
      <c r="G188" t="s">
        <v>142</v>
      </c>
      <c r="H188">
        <v>44.604930000000003</v>
      </c>
      <c r="I188">
        <v>75168005</v>
      </c>
      <c r="J188" t="s">
        <v>21</v>
      </c>
      <c r="K188" t="s">
        <v>22</v>
      </c>
      <c r="L188" t="s">
        <v>23</v>
      </c>
      <c r="M188" s="4">
        <v>86</v>
      </c>
      <c r="N188" t="s">
        <v>24</v>
      </c>
      <c r="O188" t="s">
        <v>25</v>
      </c>
      <c r="P188" t="s">
        <v>26</v>
      </c>
      <c r="Q188" t="s">
        <v>279</v>
      </c>
    </row>
    <row r="189" spans="1:18" x14ac:dyDescent="0.25">
      <c r="A189">
        <v>226</v>
      </c>
      <c r="B189" t="s">
        <v>378</v>
      </c>
      <c r="C189" t="s">
        <v>140</v>
      </c>
      <c r="D189" t="s">
        <v>298</v>
      </c>
      <c r="E189" s="3">
        <v>41906</v>
      </c>
      <c r="F189" s="5" t="str">
        <f>TEXT(E189,"yy")&amp;TEXT((E189-DATEVALUE("1/1/"&amp;TEXT(E189,"yy"))+1),"000")</f>
        <v>14267</v>
      </c>
      <c r="G189" t="s">
        <v>20</v>
      </c>
      <c r="H189">
        <v>44.611379999999997</v>
      </c>
      <c r="I189">
        <v>75.169582000000005</v>
      </c>
      <c r="J189" t="s">
        <v>49</v>
      </c>
      <c r="K189" t="s">
        <v>168</v>
      </c>
      <c r="L189" t="s">
        <v>32</v>
      </c>
      <c r="M189" s="4">
        <v>47</v>
      </c>
      <c r="N189" t="s">
        <v>24</v>
      </c>
      <c r="O189" t="s">
        <v>25</v>
      </c>
      <c r="P189" t="s">
        <v>26</v>
      </c>
      <c r="Q189" t="s">
        <v>429</v>
      </c>
    </row>
    <row r="190" spans="1:18" x14ac:dyDescent="0.25">
      <c r="A190">
        <v>223</v>
      </c>
      <c r="B190" t="s">
        <v>378</v>
      </c>
      <c r="C190" t="s">
        <v>140</v>
      </c>
      <c r="D190" t="s">
        <v>281</v>
      </c>
      <c r="E190" s="3">
        <v>41906</v>
      </c>
      <c r="F190" s="5" t="str">
        <f>TEXT(E190,"yy")&amp;TEXT((E190-DATEVALUE("1/1/"&amp;TEXT(E190,"yy"))+1),"000")</f>
        <v>14267</v>
      </c>
      <c r="G190" t="s">
        <v>20</v>
      </c>
      <c r="H190">
        <v>44.611379999999997</v>
      </c>
      <c r="I190">
        <v>-75.169582000000005</v>
      </c>
      <c r="J190" t="s">
        <v>49</v>
      </c>
      <c r="K190" t="s">
        <v>168</v>
      </c>
      <c r="L190" t="s">
        <v>32</v>
      </c>
      <c r="M190" s="4">
        <v>38</v>
      </c>
      <c r="N190" t="s">
        <v>24</v>
      </c>
      <c r="O190" t="s">
        <v>25</v>
      </c>
      <c r="P190" t="s">
        <v>26</v>
      </c>
      <c r="Q190" t="s">
        <v>430</v>
      </c>
    </row>
    <row r="191" spans="1:18" x14ac:dyDescent="0.25">
      <c r="A191">
        <v>232</v>
      </c>
      <c r="B191" t="s">
        <v>409</v>
      </c>
      <c r="C191" t="s">
        <v>140</v>
      </c>
      <c r="D191" t="s">
        <v>431</v>
      </c>
      <c r="E191" s="3">
        <v>41906</v>
      </c>
      <c r="F191" s="5" t="str">
        <f>TEXT(E191,"yy")&amp;TEXT((E191-DATEVALUE("1/1/"&amp;TEXT(E191,"yy"))+1),"000")</f>
        <v>14267</v>
      </c>
      <c r="G191" t="s">
        <v>20</v>
      </c>
      <c r="H191">
        <v>44.611449</v>
      </c>
      <c r="I191">
        <v>-75.169515000000004</v>
      </c>
      <c r="J191" t="s">
        <v>49</v>
      </c>
      <c r="K191" t="s">
        <v>168</v>
      </c>
      <c r="L191" t="s">
        <v>174</v>
      </c>
      <c r="M191" s="4">
        <v>9</v>
      </c>
      <c r="N191" t="s">
        <v>24</v>
      </c>
      <c r="O191" t="s">
        <v>25</v>
      </c>
      <c r="P191" t="s">
        <v>26</v>
      </c>
    </row>
    <row r="192" spans="1:18" x14ac:dyDescent="0.25">
      <c r="A192">
        <v>228</v>
      </c>
      <c r="B192" t="s">
        <v>432</v>
      </c>
      <c r="C192" t="s">
        <v>140</v>
      </c>
      <c r="D192" t="s">
        <v>433</v>
      </c>
      <c r="E192" s="3">
        <v>41906</v>
      </c>
      <c r="F192" s="5" t="str">
        <f>TEXT(E192,"yy")&amp;TEXT((E192-DATEVALUE("1/1/"&amp;TEXT(E192,"yy"))+1),"000")</f>
        <v>14267</v>
      </c>
      <c r="G192" t="s">
        <v>20</v>
      </c>
      <c r="H192">
        <v>44.611379999999997</v>
      </c>
      <c r="I192">
        <v>-75.169528</v>
      </c>
      <c r="J192" t="s">
        <v>49</v>
      </c>
      <c r="K192" t="s">
        <v>168</v>
      </c>
      <c r="L192" t="s">
        <v>32</v>
      </c>
      <c r="M192" s="4">
        <v>48</v>
      </c>
      <c r="N192" t="s">
        <v>24</v>
      </c>
      <c r="O192" t="s">
        <v>25</v>
      </c>
      <c r="P192" t="s">
        <v>26</v>
      </c>
      <c r="R192" t="s">
        <v>121</v>
      </c>
    </row>
    <row r="193" spans="1:18" x14ac:dyDescent="0.25">
      <c r="A193">
        <v>290</v>
      </c>
      <c r="B193" t="s">
        <v>391</v>
      </c>
      <c r="C193" t="s">
        <v>140</v>
      </c>
      <c r="D193" t="s">
        <v>434</v>
      </c>
      <c r="E193" s="3">
        <v>41906</v>
      </c>
      <c r="F193" s="5" t="str">
        <f>TEXT(E193,"yy")&amp;TEXT((E193-DATEVALUE("1/1/"&amp;TEXT(E193,"yy"))+1),"000")</f>
        <v>14267</v>
      </c>
      <c r="G193" t="s">
        <v>20</v>
      </c>
      <c r="H193">
        <v>44.36412</v>
      </c>
      <c r="I193">
        <v>-75.101039999999998</v>
      </c>
      <c r="J193" t="s">
        <v>49</v>
      </c>
      <c r="K193" t="s">
        <v>168</v>
      </c>
      <c r="L193" t="s">
        <v>32</v>
      </c>
      <c r="M193" s="4">
        <v>17</v>
      </c>
      <c r="N193" t="s">
        <v>24</v>
      </c>
      <c r="O193" t="s">
        <v>25</v>
      </c>
      <c r="P193" t="s">
        <v>55</v>
      </c>
      <c r="Q193" t="s">
        <v>121</v>
      </c>
    </row>
    <row r="194" spans="1:18" x14ac:dyDescent="0.25">
      <c r="A194">
        <v>237</v>
      </c>
      <c r="B194" t="s">
        <v>386</v>
      </c>
      <c r="C194" t="s">
        <v>140</v>
      </c>
      <c r="D194" t="s">
        <v>435</v>
      </c>
      <c r="E194" s="3">
        <v>41906</v>
      </c>
      <c r="F194" s="5" t="str">
        <f>TEXT(E194,"yy")&amp;TEXT((E194-DATEVALUE("1/1/"&amp;TEXT(E194,"yy"))+1),"000")</f>
        <v>14267</v>
      </c>
      <c r="G194" t="s">
        <v>20</v>
      </c>
      <c r="H194">
        <v>44.611452</v>
      </c>
      <c r="I194">
        <v>-75.169534999999996</v>
      </c>
      <c r="J194" t="s">
        <v>49</v>
      </c>
      <c r="K194" t="s">
        <v>168</v>
      </c>
      <c r="L194" t="s">
        <v>32</v>
      </c>
      <c r="M194" s="4">
        <v>25</v>
      </c>
      <c r="N194" t="s">
        <v>24</v>
      </c>
      <c r="O194" t="s">
        <v>25</v>
      </c>
      <c r="P194" t="s">
        <v>26</v>
      </c>
    </row>
    <row r="195" spans="1:18" x14ac:dyDescent="0.25">
      <c r="A195">
        <v>250</v>
      </c>
      <c r="B195" t="s">
        <v>413</v>
      </c>
      <c r="C195" t="s">
        <v>140</v>
      </c>
      <c r="D195" t="s">
        <v>237</v>
      </c>
      <c r="E195" s="3">
        <v>41906</v>
      </c>
      <c r="F195" s="5" t="str">
        <f>TEXT(E195,"yy")&amp;TEXT((E195-DATEVALUE("1/1/"&amp;TEXT(E195,"yy"))+1),"000")</f>
        <v>14267</v>
      </c>
      <c r="G195" t="s">
        <v>20</v>
      </c>
      <c r="H195">
        <v>44.611187999999999</v>
      </c>
      <c r="I195">
        <v>-75.169000999999994</v>
      </c>
      <c r="J195" t="s">
        <v>49</v>
      </c>
      <c r="K195" t="s">
        <v>168</v>
      </c>
      <c r="L195" t="s">
        <v>32</v>
      </c>
      <c r="M195" s="4">
        <v>15</v>
      </c>
      <c r="N195" t="s">
        <v>507</v>
      </c>
      <c r="O195" t="s">
        <v>25</v>
      </c>
      <c r="P195" t="s">
        <v>26</v>
      </c>
      <c r="Q195" t="s">
        <v>522</v>
      </c>
    </row>
    <row r="196" spans="1:18" x14ac:dyDescent="0.25">
      <c r="A196">
        <v>257</v>
      </c>
      <c r="B196" t="s">
        <v>523</v>
      </c>
      <c r="C196" t="s">
        <v>140</v>
      </c>
      <c r="D196" t="s">
        <v>260</v>
      </c>
      <c r="E196" s="3">
        <v>41906</v>
      </c>
      <c r="F196" s="5" t="str">
        <f>TEXT(E196,"yy")&amp;TEXT((E196-DATEVALUE("1/1/"&amp;TEXT(E196,"yy"))+1),"000")</f>
        <v>14267</v>
      </c>
      <c r="G196" t="s">
        <v>142</v>
      </c>
      <c r="H196">
        <v>44.606267000000003</v>
      </c>
      <c r="I196">
        <v>-75.167331000000004</v>
      </c>
      <c r="J196" t="s">
        <v>21</v>
      </c>
      <c r="K196" t="s">
        <v>22</v>
      </c>
      <c r="L196" t="s">
        <v>23</v>
      </c>
      <c r="M196" s="4">
        <v>75</v>
      </c>
      <c r="N196" t="s">
        <v>507</v>
      </c>
      <c r="O196" t="s">
        <v>25</v>
      </c>
      <c r="P196" t="s">
        <v>26</v>
      </c>
      <c r="R196" t="s">
        <v>524</v>
      </c>
    </row>
    <row r="197" spans="1:18" x14ac:dyDescent="0.25">
      <c r="A197">
        <v>286</v>
      </c>
      <c r="B197" t="s">
        <v>398</v>
      </c>
      <c r="C197" t="s">
        <v>140</v>
      </c>
      <c r="D197" t="s">
        <v>220</v>
      </c>
      <c r="E197" s="3">
        <v>41906</v>
      </c>
      <c r="F197" s="5" t="str">
        <f>TEXT(E197,"yy")&amp;TEXT((E197-DATEVALUE("1/1/"&amp;TEXT(E197,"yy"))+1),"000")</f>
        <v>14267</v>
      </c>
      <c r="G197" t="s">
        <v>20</v>
      </c>
      <c r="H197">
        <v>44.612090000000002</v>
      </c>
      <c r="I197">
        <v>-75.170224000000005</v>
      </c>
      <c r="J197" t="s">
        <v>49</v>
      </c>
      <c r="K197" t="s">
        <v>168</v>
      </c>
      <c r="L197" t="s">
        <v>32</v>
      </c>
      <c r="M197" s="4">
        <v>24</v>
      </c>
      <c r="N197" t="s">
        <v>24</v>
      </c>
      <c r="O197" t="s">
        <v>600</v>
      </c>
      <c r="P197" t="s">
        <v>26</v>
      </c>
      <c r="Q197" t="s">
        <v>151</v>
      </c>
      <c r="R197" t="s">
        <v>601</v>
      </c>
    </row>
    <row r="198" spans="1:18" x14ac:dyDescent="0.25">
      <c r="A198">
        <v>251</v>
      </c>
      <c r="B198" t="s">
        <v>602</v>
      </c>
      <c r="C198" t="s">
        <v>140</v>
      </c>
      <c r="D198" t="s">
        <v>252</v>
      </c>
      <c r="E198" s="3">
        <v>41906</v>
      </c>
      <c r="F198" s="5" t="str">
        <f>TEXT(E198,"yy")&amp;TEXT((E198-DATEVALUE("1/1/"&amp;TEXT(E198,"yy"))+1),"000")</f>
        <v>14267</v>
      </c>
      <c r="G198" t="s">
        <v>142</v>
      </c>
      <c r="H198">
        <v>44.605491999999998</v>
      </c>
      <c r="I198">
        <v>75.167624000000004</v>
      </c>
      <c r="J198" t="s">
        <v>21</v>
      </c>
      <c r="K198" t="s">
        <v>22</v>
      </c>
      <c r="L198" t="s">
        <v>23</v>
      </c>
      <c r="M198" s="4">
        <v>100</v>
      </c>
      <c r="N198" t="s">
        <v>24</v>
      </c>
      <c r="O198" t="s">
        <v>600</v>
      </c>
      <c r="P198" t="s">
        <v>26</v>
      </c>
    </row>
    <row r="199" spans="1:18" x14ac:dyDescent="0.25">
      <c r="A199">
        <v>256</v>
      </c>
      <c r="B199" t="s">
        <v>523</v>
      </c>
      <c r="C199" t="s">
        <v>140</v>
      </c>
      <c r="D199" t="s">
        <v>603</v>
      </c>
      <c r="E199" s="3">
        <v>41906</v>
      </c>
      <c r="F199" s="5" t="str">
        <f>TEXT(E199,"yy")&amp;TEXT((E199-DATEVALUE("1/1/"&amp;TEXT(E199,"yy"))+1),"000")</f>
        <v>14267</v>
      </c>
      <c r="G199" t="s">
        <v>142</v>
      </c>
      <c r="H199">
        <v>44.605511</v>
      </c>
      <c r="I199">
        <v>-75.167998999999995</v>
      </c>
      <c r="J199" t="s">
        <v>21</v>
      </c>
      <c r="K199" t="s">
        <v>22</v>
      </c>
      <c r="L199" t="s">
        <v>23</v>
      </c>
      <c r="M199" s="4">
        <v>71</v>
      </c>
      <c r="N199" t="s">
        <v>24</v>
      </c>
      <c r="O199" t="s">
        <v>600</v>
      </c>
      <c r="P199" t="s">
        <v>26</v>
      </c>
    </row>
    <row r="200" spans="1:18" x14ac:dyDescent="0.25">
      <c r="A200">
        <v>466</v>
      </c>
      <c r="B200" t="s">
        <v>697</v>
      </c>
      <c r="C200" t="s">
        <v>504</v>
      </c>
      <c r="D200" t="s">
        <v>695</v>
      </c>
      <c r="E200" s="3">
        <v>41906</v>
      </c>
      <c r="F200" s="5" t="str">
        <f>TEXT(E200,"yy")&amp;TEXT((E200-DATEVALUE("1/1/"&amp;TEXT(E200,"yy"))+1),"000")</f>
        <v>14267</v>
      </c>
      <c r="G200" t="s">
        <v>142</v>
      </c>
      <c r="H200">
        <v>44.604768999999997</v>
      </c>
      <c r="I200">
        <v>-75.166555000000002</v>
      </c>
      <c r="J200" t="s">
        <v>21</v>
      </c>
      <c r="K200" t="s">
        <v>106</v>
      </c>
      <c r="L200" t="s">
        <v>23</v>
      </c>
      <c r="M200">
        <v>38</v>
      </c>
      <c r="N200" t="s">
        <v>507</v>
      </c>
      <c r="O200" t="s">
        <v>25</v>
      </c>
      <c r="P200" t="s">
        <v>537</v>
      </c>
    </row>
    <row r="201" spans="1:18" x14ac:dyDescent="0.25">
      <c r="A201">
        <v>270</v>
      </c>
      <c r="B201" t="s">
        <v>436</v>
      </c>
      <c r="C201" t="s">
        <v>66</v>
      </c>
      <c r="D201" t="s">
        <v>437</v>
      </c>
      <c r="E201" s="3">
        <v>41907</v>
      </c>
      <c r="F201" s="5" t="str">
        <f>TEXT(E201,"yy")&amp;TEXT((E201-DATEVALUE("1/1/"&amp;TEXT(E201,"yy"))+1),"000")</f>
        <v>14268</v>
      </c>
      <c r="G201" t="s">
        <v>68</v>
      </c>
      <c r="H201">
        <v>44.557352000000002</v>
      </c>
      <c r="I201">
        <v>-74.946011999999996</v>
      </c>
      <c r="J201" t="s">
        <v>21</v>
      </c>
      <c r="K201" t="s">
        <v>22</v>
      </c>
      <c r="L201" t="s">
        <v>23</v>
      </c>
      <c r="M201" s="4">
        <v>25</v>
      </c>
      <c r="N201" t="s">
        <v>24</v>
      </c>
      <c r="O201" t="s">
        <v>25</v>
      </c>
      <c r="P201" t="s">
        <v>26</v>
      </c>
      <c r="Q201" t="s">
        <v>438</v>
      </c>
      <c r="R201" t="s">
        <v>439</v>
      </c>
    </row>
    <row r="202" spans="1:18" x14ac:dyDescent="0.25">
      <c r="A202">
        <v>282</v>
      </c>
      <c r="B202" t="s">
        <v>440</v>
      </c>
      <c r="C202" t="s">
        <v>166</v>
      </c>
      <c r="D202" t="s">
        <v>441</v>
      </c>
      <c r="E202" s="3">
        <v>41907</v>
      </c>
      <c r="F202" s="5" t="str">
        <f>TEXT(E202,"yy")&amp;TEXT((E202-DATEVALUE("1/1/"&amp;TEXT(E202,"yy"))+1),"000")</f>
        <v>14268</v>
      </c>
      <c r="G202" t="s">
        <v>20</v>
      </c>
      <c r="H202">
        <v>44.343998999999997</v>
      </c>
      <c r="I202">
        <v>-75.457650000000001</v>
      </c>
      <c r="J202" t="s">
        <v>49</v>
      </c>
      <c r="K202" t="s">
        <v>168</v>
      </c>
      <c r="L202" t="s">
        <v>174</v>
      </c>
      <c r="M202" s="4">
        <v>11</v>
      </c>
      <c r="N202" t="s">
        <v>24</v>
      </c>
      <c r="O202" t="s">
        <v>25</v>
      </c>
      <c r="P202" t="s">
        <v>26</v>
      </c>
      <c r="Q202" t="s">
        <v>151</v>
      </c>
    </row>
    <row r="203" spans="1:18" x14ac:dyDescent="0.25">
      <c r="A203">
        <v>283</v>
      </c>
      <c r="B203" t="s">
        <v>440</v>
      </c>
      <c r="C203" t="s">
        <v>166</v>
      </c>
      <c r="D203" t="s">
        <v>441</v>
      </c>
      <c r="E203" s="3">
        <v>41907</v>
      </c>
      <c r="F203" s="5" t="str">
        <f>TEXT(E203,"yy")&amp;TEXT((E203-DATEVALUE("1/1/"&amp;TEXT(E203,"yy"))+1),"000")</f>
        <v>14268</v>
      </c>
      <c r="G203" t="s">
        <v>20</v>
      </c>
      <c r="H203">
        <v>44.343998999999997</v>
      </c>
      <c r="I203">
        <v>-75.457650000000001</v>
      </c>
      <c r="J203" t="s">
        <v>49</v>
      </c>
      <c r="K203" t="s">
        <v>168</v>
      </c>
      <c r="L203" t="s">
        <v>174</v>
      </c>
      <c r="M203" s="4">
        <v>11</v>
      </c>
      <c r="N203" t="s">
        <v>24</v>
      </c>
      <c r="O203" t="s">
        <v>25</v>
      </c>
      <c r="P203" t="s">
        <v>26</v>
      </c>
      <c r="Q203" t="s">
        <v>151</v>
      </c>
    </row>
    <row r="204" spans="1:18" x14ac:dyDescent="0.25">
      <c r="A204">
        <v>265</v>
      </c>
      <c r="B204" t="s">
        <v>442</v>
      </c>
      <c r="C204" t="s">
        <v>66</v>
      </c>
      <c r="D204" t="s">
        <v>443</v>
      </c>
      <c r="E204" s="3">
        <v>41907</v>
      </c>
      <c r="F204" s="5" t="str">
        <f>TEXT(E204,"yy")&amp;TEXT((E204-DATEVALUE("1/1/"&amp;TEXT(E204,"yy"))+1),"000")</f>
        <v>14268</v>
      </c>
      <c r="G204" t="s">
        <v>68</v>
      </c>
      <c r="H204">
        <v>44.557352000000002</v>
      </c>
      <c r="I204">
        <v>-74.946011999999996</v>
      </c>
      <c r="J204" t="s">
        <v>21</v>
      </c>
      <c r="K204" t="s">
        <v>22</v>
      </c>
      <c r="L204" t="s">
        <v>174</v>
      </c>
      <c r="M204" s="4">
        <v>27</v>
      </c>
      <c r="N204" t="s">
        <v>24</v>
      </c>
      <c r="O204" t="s">
        <v>25</v>
      </c>
      <c r="P204" t="s">
        <v>26</v>
      </c>
      <c r="Q204" t="s">
        <v>444</v>
      </c>
    </row>
    <row r="205" spans="1:18" x14ac:dyDescent="0.25">
      <c r="A205">
        <v>271</v>
      </c>
      <c r="B205" t="s">
        <v>445</v>
      </c>
      <c r="C205" t="s">
        <v>166</v>
      </c>
      <c r="D205" t="s">
        <v>446</v>
      </c>
      <c r="E205" s="3">
        <v>41907</v>
      </c>
      <c r="F205" s="5" t="str">
        <f>TEXT(E205,"yy")&amp;TEXT((E205-DATEVALUE("1/1/"&amp;TEXT(E205,"yy"))+1),"000")</f>
        <v>14268</v>
      </c>
      <c r="G205" t="s">
        <v>74</v>
      </c>
      <c r="H205">
        <v>44.343998999999997</v>
      </c>
      <c r="I205">
        <v>-75.457650000000001</v>
      </c>
      <c r="J205" t="s">
        <v>21</v>
      </c>
      <c r="K205" t="s">
        <v>168</v>
      </c>
      <c r="L205" t="s">
        <v>23</v>
      </c>
      <c r="M205" s="4">
        <v>21</v>
      </c>
      <c r="N205" t="s">
        <v>24</v>
      </c>
      <c r="O205" t="s">
        <v>25</v>
      </c>
      <c r="P205" t="s">
        <v>26</v>
      </c>
    </row>
    <row r="206" spans="1:18" x14ac:dyDescent="0.25">
      <c r="A206">
        <v>276</v>
      </c>
      <c r="B206" t="s">
        <v>447</v>
      </c>
      <c r="C206" t="s">
        <v>166</v>
      </c>
      <c r="D206" t="s">
        <v>322</v>
      </c>
      <c r="E206" s="3">
        <v>41907</v>
      </c>
      <c r="F206" s="5" t="str">
        <f>TEXT(E206,"yy")&amp;TEXT((E206-DATEVALUE("1/1/"&amp;TEXT(E206,"yy"))+1),"000")</f>
        <v>14268</v>
      </c>
      <c r="G206" t="s">
        <v>20</v>
      </c>
      <c r="H206">
        <v>44.343998999999997</v>
      </c>
      <c r="I206">
        <v>-75.457650000000001</v>
      </c>
      <c r="J206" t="s">
        <v>49</v>
      </c>
      <c r="K206" t="s">
        <v>168</v>
      </c>
      <c r="L206" t="s">
        <v>32</v>
      </c>
      <c r="M206" s="4">
        <v>50</v>
      </c>
      <c r="N206" t="s">
        <v>24</v>
      </c>
      <c r="O206" t="s">
        <v>25</v>
      </c>
      <c r="P206" t="s">
        <v>26</v>
      </c>
    </row>
    <row r="207" spans="1:18" x14ac:dyDescent="0.25">
      <c r="A207">
        <v>268</v>
      </c>
      <c r="B207" t="s">
        <v>442</v>
      </c>
      <c r="C207" t="s">
        <v>66</v>
      </c>
      <c r="D207" t="s">
        <v>97</v>
      </c>
      <c r="E207" s="3">
        <v>41907</v>
      </c>
      <c r="F207" s="5" t="str">
        <f>TEXT(E207,"yy")&amp;TEXT((E207-DATEVALUE("1/1/"&amp;TEXT(E207,"yy"))+1),"000")</f>
        <v>14268</v>
      </c>
      <c r="G207" t="s">
        <v>68</v>
      </c>
      <c r="H207">
        <v>44.557352000000002</v>
      </c>
      <c r="I207">
        <v>-74.946011999999996</v>
      </c>
      <c r="J207" t="s">
        <v>21</v>
      </c>
      <c r="K207" t="s">
        <v>22</v>
      </c>
      <c r="L207" t="s">
        <v>23</v>
      </c>
      <c r="M207" s="4">
        <v>27.5</v>
      </c>
      <c r="N207" t="s">
        <v>24</v>
      </c>
      <c r="O207" t="s">
        <v>25</v>
      </c>
      <c r="P207" t="s">
        <v>26</v>
      </c>
      <c r="R207" t="s">
        <v>448</v>
      </c>
    </row>
    <row r="208" spans="1:18" x14ac:dyDescent="0.25">
      <c r="A208">
        <v>272</v>
      </c>
      <c r="B208" t="s">
        <v>445</v>
      </c>
      <c r="C208" t="s">
        <v>166</v>
      </c>
      <c r="D208" t="s">
        <v>449</v>
      </c>
      <c r="E208" s="3">
        <v>41907</v>
      </c>
      <c r="F208" s="5" t="str">
        <f>TEXT(E208,"yy")&amp;TEXT((E208-DATEVALUE("1/1/"&amp;TEXT(E208,"yy"))+1),"000")</f>
        <v>14268</v>
      </c>
      <c r="G208" t="s">
        <v>20</v>
      </c>
      <c r="H208">
        <v>44.343998999999997</v>
      </c>
      <c r="I208">
        <v>-75.457650000000001</v>
      </c>
      <c r="J208" t="s">
        <v>49</v>
      </c>
      <c r="K208" t="s">
        <v>168</v>
      </c>
      <c r="L208" t="s">
        <v>174</v>
      </c>
      <c r="M208" s="4">
        <v>12</v>
      </c>
      <c r="N208" t="s">
        <v>24</v>
      </c>
      <c r="O208" t="s">
        <v>25</v>
      </c>
      <c r="P208" t="s">
        <v>26</v>
      </c>
    </row>
    <row r="209" spans="1:18" x14ac:dyDescent="0.25">
      <c r="A209">
        <v>277</v>
      </c>
      <c r="B209" t="s">
        <v>447</v>
      </c>
      <c r="C209" t="s">
        <v>166</v>
      </c>
      <c r="D209" t="s">
        <v>345</v>
      </c>
      <c r="E209" s="3">
        <v>41907</v>
      </c>
      <c r="F209" s="5" t="str">
        <f>TEXT(E209,"yy")&amp;TEXT((E209-DATEVALUE("1/1/"&amp;TEXT(E209,"yy"))+1),"000")</f>
        <v>14268</v>
      </c>
      <c r="G209" t="s">
        <v>74</v>
      </c>
      <c r="H209">
        <v>44.343998999999997</v>
      </c>
      <c r="I209">
        <v>-75.457650000000001</v>
      </c>
      <c r="J209" t="s">
        <v>21</v>
      </c>
      <c r="K209" t="s">
        <v>168</v>
      </c>
      <c r="L209" t="s">
        <v>174</v>
      </c>
      <c r="M209" s="4">
        <v>8</v>
      </c>
      <c r="N209" t="s">
        <v>24</v>
      </c>
      <c r="O209" t="s">
        <v>25</v>
      </c>
      <c r="P209" t="s">
        <v>26</v>
      </c>
      <c r="Q209" t="s">
        <v>151</v>
      </c>
    </row>
    <row r="210" spans="1:18" x14ac:dyDescent="0.25">
      <c r="A210">
        <v>279</v>
      </c>
      <c r="B210" t="s">
        <v>450</v>
      </c>
      <c r="C210" t="s">
        <v>166</v>
      </c>
      <c r="D210" t="s">
        <v>451</v>
      </c>
      <c r="E210" s="3">
        <v>41907</v>
      </c>
      <c r="F210" s="5" t="str">
        <f>TEXT(E210,"yy")&amp;TEXT((E210-DATEVALUE("1/1/"&amp;TEXT(E210,"yy"))+1),"000")</f>
        <v>14268</v>
      </c>
      <c r="G210" t="s">
        <v>74</v>
      </c>
      <c r="H210">
        <v>44.343998999999997</v>
      </c>
      <c r="I210">
        <v>-75.457650000000001</v>
      </c>
      <c r="J210" t="s">
        <v>49</v>
      </c>
      <c r="K210" t="s">
        <v>168</v>
      </c>
      <c r="L210" t="s">
        <v>32</v>
      </c>
      <c r="M210" s="4">
        <v>18</v>
      </c>
      <c r="N210" t="s">
        <v>24</v>
      </c>
      <c r="O210" t="s">
        <v>25</v>
      </c>
      <c r="P210" t="s">
        <v>26</v>
      </c>
    </row>
    <row r="211" spans="1:18" x14ac:dyDescent="0.25">
      <c r="A211">
        <v>266</v>
      </c>
      <c r="B211" t="s">
        <v>442</v>
      </c>
      <c r="C211" t="s">
        <v>66</v>
      </c>
      <c r="D211" t="s">
        <v>452</v>
      </c>
      <c r="E211" s="3">
        <v>41907</v>
      </c>
      <c r="F211" s="5" t="str">
        <f>TEXT(E211,"yy")&amp;TEXT((E211-DATEVALUE("1/1/"&amp;TEXT(E211,"yy"))+1),"000")</f>
        <v>14268</v>
      </c>
      <c r="G211" t="s">
        <v>74</v>
      </c>
      <c r="H211">
        <v>44.557352000000002</v>
      </c>
      <c r="I211">
        <v>-74.946011999999996</v>
      </c>
      <c r="J211" t="s">
        <v>21</v>
      </c>
      <c r="K211" t="s">
        <v>75</v>
      </c>
      <c r="L211" t="s">
        <v>23</v>
      </c>
      <c r="M211" s="4">
        <v>18</v>
      </c>
      <c r="N211" t="s">
        <v>24</v>
      </c>
      <c r="O211" t="s">
        <v>25</v>
      </c>
      <c r="P211" t="s">
        <v>26</v>
      </c>
      <c r="Q211" t="s">
        <v>118</v>
      </c>
    </row>
    <row r="212" spans="1:18" x14ac:dyDescent="0.25">
      <c r="A212">
        <v>281</v>
      </c>
      <c r="B212" t="s">
        <v>453</v>
      </c>
      <c r="C212" t="s">
        <v>166</v>
      </c>
      <c r="D212" t="s">
        <v>363</v>
      </c>
      <c r="E212" s="3">
        <v>41907</v>
      </c>
      <c r="F212" s="5" t="str">
        <f>TEXT(E212,"yy")&amp;TEXT((E212-DATEVALUE("1/1/"&amp;TEXT(E212,"yy"))+1),"000")</f>
        <v>14268</v>
      </c>
      <c r="G212" t="s">
        <v>74</v>
      </c>
      <c r="H212">
        <v>44.343998999999997</v>
      </c>
      <c r="I212">
        <v>-75.457650000000001</v>
      </c>
      <c r="J212" t="s">
        <v>21</v>
      </c>
      <c r="K212" t="s">
        <v>168</v>
      </c>
      <c r="L212" t="s">
        <v>32</v>
      </c>
      <c r="M212" s="4">
        <v>16</v>
      </c>
      <c r="N212" t="s">
        <v>24</v>
      </c>
      <c r="O212" t="s">
        <v>25</v>
      </c>
      <c r="P212" t="s">
        <v>26</v>
      </c>
      <c r="Q212" t="s">
        <v>454</v>
      </c>
    </row>
    <row r="213" spans="1:18" x14ac:dyDescent="0.25">
      <c r="A213">
        <v>269</v>
      </c>
      <c r="B213" t="s">
        <v>442</v>
      </c>
      <c r="C213" t="s">
        <v>66</v>
      </c>
      <c r="D213" t="s">
        <v>85</v>
      </c>
      <c r="E213" s="3">
        <v>41907</v>
      </c>
      <c r="F213" s="5" t="str">
        <f>TEXT(E213,"yy")&amp;TEXT((E213-DATEVALUE("1/1/"&amp;TEXT(E213,"yy"))+1),"000")</f>
        <v>14268</v>
      </c>
      <c r="G213" t="s">
        <v>74</v>
      </c>
      <c r="H213">
        <v>44.557352000000002</v>
      </c>
      <c r="I213">
        <v>-74.946011999999996</v>
      </c>
      <c r="J213" t="s">
        <v>21</v>
      </c>
      <c r="K213" t="s">
        <v>75</v>
      </c>
      <c r="L213" t="s">
        <v>23</v>
      </c>
      <c r="M213" s="4">
        <v>1.8</v>
      </c>
      <c r="N213" t="s">
        <v>493</v>
      </c>
      <c r="O213" t="s">
        <v>25</v>
      </c>
      <c r="P213" t="s">
        <v>26</v>
      </c>
      <c r="Q213" t="s">
        <v>496</v>
      </c>
      <c r="R213" t="s">
        <v>497</v>
      </c>
    </row>
    <row r="214" spans="1:18" ht="45" x14ac:dyDescent="0.25">
      <c r="A214">
        <v>267</v>
      </c>
      <c r="B214" t="s">
        <v>442</v>
      </c>
      <c r="C214" t="s">
        <v>66</v>
      </c>
      <c r="D214" t="s">
        <v>73</v>
      </c>
      <c r="E214" s="3">
        <v>41907</v>
      </c>
      <c r="F214" s="5" t="str">
        <f>TEXT(E214,"yy")&amp;TEXT((E214-DATEVALUE("1/1/"&amp;TEXT(E214,"yy"))+1),"000")</f>
        <v>14268</v>
      </c>
      <c r="G214" t="s">
        <v>74</v>
      </c>
      <c r="H214">
        <v>44.557352000000002</v>
      </c>
      <c r="I214">
        <v>-74.946011999999996</v>
      </c>
      <c r="J214" t="s">
        <v>21</v>
      </c>
      <c r="K214" t="s">
        <v>75</v>
      </c>
      <c r="L214" t="s">
        <v>23</v>
      </c>
      <c r="M214" s="4">
        <v>17</v>
      </c>
      <c r="N214" t="s">
        <v>507</v>
      </c>
      <c r="O214" t="s">
        <v>25</v>
      </c>
      <c r="P214" t="s">
        <v>26</v>
      </c>
      <c r="Q214" t="s">
        <v>525</v>
      </c>
      <c r="R214" s="6" t="s">
        <v>526</v>
      </c>
    </row>
    <row r="215" spans="1:18" x14ac:dyDescent="0.25">
      <c r="A215">
        <v>264</v>
      </c>
      <c r="B215" t="s">
        <v>527</v>
      </c>
      <c r="C215" t="s">
        <v>66</v>
      </c>
      <c r="D215" t="s">
        <v>528</v>
      </c>
      <c r="E215" s="3">
        <v>41907</v>
      </c>
      <c r="F215" s="5" t="str">
        <f>TEXT(E215,"yy")&amp;TEXT((E215-DATEVALUE("1/1/"&amp;TEXT(E215,"yy"))+1),"000")</f>
        <v>14268</v>
      </c>
      <c r="G215" t="s">
        <v>68</v>
      </c>
      <c r="H215">
        <v>44.557352000000002</v>
      </c>
      <c r="I215">
        <v>-74.946011999999996</v>
      </c>
      <c r="J215" t="s">
        <v>21</v>
      </c>
      <c r="K215" t="s">
        <v>75</v>
      </c>
      <c r="L215" t="s">
        <v>23</v>
      </c>
      <c r="M215" s="4">
        <v>19.5</v>
      </c>
      <c r="N215" t="s">
        <v>507</v>
      </c>
      <c r="O215" t="s">
        <v>25</v>
      </c>
      <c r="P215" t="s">
        <v>26</v>
      </c>
      <c r="Q215" t="s">
        <v>529</v>
      </c>
    </row>
    <row r="216" spans="1:18" x14ac:dyDescent="0.25">
      <c r="A216">
        <v>273</v>
      </c>
      <c r="B216" t="s">
        <v>604</v>
      </c>
      <c r="C216" t="s">
        <v>166</v>
      </c>
      <c r="D216" t="s">
        <v>574</v>
      </c>
      <c r="E216" s="3">
        <v>41907</v>
      </c>
      <c r="F216" s="5" t="str">
        <f>TEXT(E216,"yy")&amp;TEXT((E216-DATEVALUE("1/1/"&amp;TEXT(E216,"yy"))+1),"000")</f>
        <v>14268</v>
      </c>
      <c r="G216" t="s">
        <v>20</v>
      </c>
      <c r="H216">
        <v>44.343998999999997</v>
      </c>
      <c r="I216">
        <v>-75.457650000000001</v>
      </c>
      <c r="J216" t="s">
        <v>21</v>
      </c>
      <c r="K216" t="s">
        <v>168</v>
      </c>
      <c r="L216" t="s">
        <v>32</v>
      </c>
      <c r="M216" s="4">
        <v>11</v>
      </c>
      <c r="N216" t="s">
        <v>24</v>
      </c>
      <c r="O216" t="s">
        <v>600</v>
      </c>
      <c r="P216" t="s">
        <v>26</v>
      </c>
      <c r="Q216" t="s">
        <v>342</v>
      </c>
    </row>
    <row r="217" spans="1:18" x14ac:dyDescent="0.25">
      <c r="A217">
        <v>274</v>
      </c>
      <c r="B217" t="s">
        <v>604</v>
      </c>
      <c r="C217" t="s">
        <v>166</v>
      </c>
      <c r="D217" t="s">
        <v>621</v>
      </c>
      <c r="E217" s="3">
        <v>41907</v>
      </c>
      <c r="F217" s="5" t="str">
        <f>TEXT(E217,"yy")&amp;TEXT((E217-DATEVALUE("1/1/"&amp;TEXT(E217,"yy"))+1),"000")</f>
        <v>14268</v>
      </c>
      <c r="G217" t="s">
        <v>74</v>
      </c>
      <c r="H217">
        <v>44.343998999999997</v>
      </c>
      <c r="I217">
        <v>-75.457650000000001</v>
      </c>
      <c r="J217" t="s">
        <v>49</v>
      </c>
      <c r="K217" t="s">
        <v>168</v>
      </c>
      <c r="L217" t="s">
        <v>32</v>
      </c>
      <c r="M217" s="4">
        <v>13</v>
      </c>
      <c r="N217" t="s">
        <v>507</v>
      </c>
      <c r="O217" t="s">
        <v>600</v>
      </c>
      <c r="P217" t="s">
        <v>26</v>
      </c>
    </row>
    <row r="218" spans="1:18" x14ac:dyDescent="0.25">
      <c r="A218">
        <v>280</v>
      </c>
      <c r="B218" t="s">
        <v>622</v>
      </c>
      <c r="C218" t="s">
        <v>166</v>
      </c>
      <c r="D218" t="s">
        <v>623</v>
      </c>
      <c r="E218" s="3">
        <v>41907</v>
      </c>
      <c r="F218" s="5" t="str">
        <f>TEXT(E218,"yy")&amp;TEXT((E218-DATEVALUE("1/1/"&amp;TEXT(E218,"yy"))+1),"000")</f>
        <v>14268</v>
      </c>
      <c r="G218" t="s">
        <v>20</v>
      </c>
      <c r="H218">
        <v>44.343998999999997</v>
      </c>
      <c r="I218">
        <v>-75.457650000000001</v>
      </c>
      <c r="J218" t="s">
        <v>21</v>
      </c>
      <c r="K218" t="s">
        <v>168</v>
      </c>
      <c r="L218" t="s">
        <v>32</v>
      </c>
      <c r="M218" s="4">
        <v>10</v>
      </c>
      <c r="N218" t="s">
        <v>507</v>
      </c>
      <c r="O218" t="s">
        <v>600</v>
      </c>
      <c r="P218" t="s">
        <v>26</v>
      </c>
    </row>
    <row r="219" spans="1:18" x14ac:dyDescent="0.25">
      <c r="A219">
        <v>312</v>
      </c>
      <c r="B219" t="s">
        <v>455</v>
      </c>
      <c r="C219" t="s">
        <v>166</v>
      </c>
      <c r="D219" t="s">
        <v>456</v>
      </c>
      <c r="E219" s="3">
        <v>41908</v>
      </c>
      <c r="F219" s="5" t="str">
        <f>TEXT(E219,"yy")&amp;TEXT((E219-DATEVALUE("1/1/"&amp;TEXT(E219,"yy"))+1),"000")</f>
        <v>14269</v>
      </c>
      <c r="G219" t="s">
        <v>74</v>
      </c>
      <c r="H219">
        <v>44.343998999999997</v>
      </c>
      <c r="I219">
        <v>-75.457650000000001</v>
      </c>
      <c r="J219" t="s">
        <v>21</v>
      </c>
      <c r="K219" t="s">
        <v>168</v>
      </c>
      <c r="L219" t="s">
        <v>23</v>
      </c>
      <c r="M219" s="4">
        <v>8</v>
      </c>
      <c r="N219" t="s">
        <v>24</v>
      </c>
      <c r="O219" t="s">
        <v>25</v>
      </c>
      <c r="P219" t="s">
        <v>26</v>
      </c>
      <c r="Q219" t="s">
        <v>151</v>
      </c>
    </row>
    <row r="220" spans="1:18" x14ac:dyDescent="0.25">
      <c r="A220">
        <v>303</v>
      </c>
      <c r="B220" t="s">
        <v>457</v>
      </c>
      <c r="C220" t="s">
        <v>166</v>
      </c>
      <c r="D220" t="s">
        <v>325</v>
      </c>
      <c r="E220" s="3">
        <v>41908</v>
      </c>
      <c r="F220" s="5" t="str">
        <f>TEXT(E220,"yy")&amp;TEXT((E220-DATEVALUE("1/1/"&amp;TEXT(E220,"yy"))+1),"000")</f>
        <v>14269</v>
      </c>
      <c r="G220" t="s">
        <v>74</v>
      </c>
      <c r="H220">
        <v>44.343998999999997</v>
      </c>
      <c r="I220">
        <v>-75.457650000000001</v>
      </c>
      <c r="J220" t="s">
        <v>49</v>
      </c>
      <c r="K220" t="s">
        <v>168</v>
      </c>
      <c r="L220" t="s">
        <v>32</v>
      </c>
      <c r="M220" s="4">
        <v>11</v>
      </c>
      <c r="N220" t="s">
        <v>24</v>
      </c>
      <c r="O220" t="s">
        <v>25</v>
      </c>
      <c r="P220" t="s">
        <v>26</v>
      </c>
      <c r="Q220" t="s">
        <v>458</v>
      </c>
    </row>
    <row r="221" spans="1:18" x14ac:dyDescent="0.25">
      <c r="A221">
        <v>302</v>
      </c>
      <c r="B221" t="s">
        <v>459</v>
      </c>
      <c r="C221" t="s">
        <v>166</v>
      </c>
      <c r="D221" t="s">
        <v>460</v>
      </c>
      <c r="E221" s="3">
        <v>41908</v>
      </c>
      <c r="F221" s="5" t="str">
        <f>TEXT(E221,"yy")&amp;TEXT((E221-DATEVALUE("1/1/"&amp;TEXT(E221,"yy"))+1),"000")</f>
        <v>14269</v>
      </c>
      <c r="G221" t="s">
        <v>74</v>
      </c>
      <c r="H221">
        <v>44.343998999999997</v>
      </c>
      <c r="I221">
        <v>-75.457650000000001</v>
      </c>
      <c r="J221" t="s">
        <v>21</v>
      </c>
      <c r="K221" t="s">
        <v>168</v>
      </c>
      <c r="L221" t="s">
        <v>32</v>
      </c>
      <c r="M221" s="4">
        <v>70</v>
      </c>
      <c r="N221" t="s">
        <v>24</v>
      </c>
      <c r="O221" t="s">
        <v>25</v>
      </c>
      <c r="P221" t="s">
        <v>26</v>
      </c>
      <c r="Q221" t="s">
        <v>461</v>
      </c>
    </row>
    <row r="222" spans="1:18" x14ac:dyDescent="0.25">
      <c r="A222">
        <v>296</v>
      </c>
      <c r="B222" t="s">
        <v>462</v>
      </c>
      <c r="C222" t="s">
        <v>166</v>
      </c>
      <c r="D222" t="s">
        <v>463</v>
      </c>
      <c r="E222" s="3">
        <v>41908</v>
      </c>
      <c r="F222" s="5" t="str">
        <f>TEXT(E222,"yy")&amp;TEXT((E222-DATEVALUE("1/1/"&amp;TEXT(E222,"yy"))+1),"000")</f>
        <v>14269</v>
      </c>
      <c r="G222" t="s">
        <v>74</v>
      </c>
      <c r="H222">
        <v>44.343998999999997</v>
      </c>
      <c r="I222">
        <v>-79.457650000000001</v>
      </c>
      <c r="J222" t="s">
        <v>21</v>
      </c>
      <c r="K222" t="s">
        <v>168</v>
      </c>
      <c r="L222" t="s">
        <v>174</v>
      </c>
      <c r="M222" s="4">
        <v>33</v>
      </c>
      <c r="N222" t="s">
        <v>24</v>
      </c>
      <c r="O222" t="s">
        <v>25</v>
      </c>
      <c r="P222" t="s">
        <v>26</v>
      </c>
      <c r="Q222" t="s">
        <v>464</v>
      </c>
    </row>
    <row r="223" spans="1:18" x14ac:dyDescent="0.25">
      <c r="A223">
        <v>297</v>
      </c>
      <c r="B223" t="s">
        <v>462</v>
      </c>
      <c r="C223" t="s">
        <v>166</v>
      </c>
      <c r="D223" t="s">
        <v>463</v>
      </c>
      <c r="E223" s="3">
        <v>41908</v>
      </c>
      <c r="F223" s="5" t="str">
        <f>TEXT(E223,"yy")&amp;TEXT((E223-DATEVALUE("1/1/"&amp;TEXT(E223,"yy"))+1),"000")</f>
        <v>14269</v>
      </c>
      <c r="G223" t="s">
        <v>74</v>
      </c>
      <c r="H223">
        <v>44.343998999999997</v>
      </c>
      <c r="I223">
        <v>-79.457650000000001</v>
      </c>
      <c r="J223" t="s">
        <v>21</v>
      </c>
      <c r="K223" t="s">
        <v>168</v>
      </c>
      <c r="L223" t="s">
        <v>174</v>
      </c>
      <c r="M223" s="4">
        <v>33</v>
      </c>
      <c r="N223" t="s">
        <v>24</v>
      </c>
      <c r="O223" t="s">
        <v>25</v>
      </c>
      <c r="P223" t="s">
        <v>26</v>
      </c>
      <c r="Q223" t="s">
        <v>464</v>
      </c>
    </row>
    <row r="224" spans="1:18" x14ac:dyDescent="0.25">
      <c r="A224">
        <v>300</v>
      </c>
      <c r="B224" t="s">
        <v>465</v>
      </c>
      <c r="C224" t="s">
        <v>166</v>
      </c>
      <c r="D224" t="s">
        <v>346</v>
      </c>
      <c r="E224" s="3">
        <v>41908</v>
      </c>
      <c r="F224" s="5" t="str">
        <f>TEXT(E224,"yy")&amp;TEXT((E224-DATEVALUE("1/1/"&amp;TEXT(E224,"yy"))+1),"000")</f>
        <v>14269</v>
      </c>
      <c r="G224" t="s">
        <v>74</v>
      </c>
      <c r="H224">
        <v>44.343998999999997</v>
      </c>
      <c r="I224">
        <v>-75.457650000000001</v>
      </c>
      <c r="J224" t="s">
        <v>21</v>
      </c>
      <c r="K224" t="s">
        <v>168</v>
      </c>
      <c r="L224" t="s">
        <v>32</v>
      </c>
      <c r="M224" s="4">
        <v>60</v>
      </c>
      <c r="N224" t="s">
        <v>24</v>
      </c>
      <c r="O224" t="s">
        <v>25</v>
      </c>
      <c r="P224" t="s">
        <v>26</v>
      </c>
      <c r="Q224" t="s">
        <v>466</v>
      </c>
      <c r="R224" t="s">
        <v>467</v>
      </c>
    </row>
    <row r="225" spans="1:18" x14ac:dyDescent="0.25">
      <c r="A225">
        <v>301</v>
      </c>
      <c r="B225" t="s">
        <v>459</v>
      </c>
      <c r="C225" t="s">
        <v>166</v>
      </c>
      <c r="D225" t="s">
        <v>468</v>
      </c>
      <c r="E225" s="3">
        <v>41908</v>
      </c>
      <c r="F225" s="5" t="str">
        <f>TEXT(E225,"yy")&amp;TEXT((E225-DATEVALUE("1/1/"&amp;TEXT(E225,"yy"))+1),"000")</f>
        <v>14269</v>
      </c>
      <c r="G225" t="s">
        <v>74</v>
      </c>
      <c r="H225">
        <v>44.343998999999997</v>
      </c>
      <c r="I225">
        <v>-75.457650000000001</v>
      </c>
      <c r="J225" t="s">
        <v>49</v>
      </c>
      <c r="K225" t="s">
        <v>168</v>
      </c>
      <c r="L225" t="s">
        <v>32</v>
      </c>
      <c r="M225" s="4">
        <v>12</v>
      </c>
      <c r="N225" t="s">
        <v>24</v>
      </c>
      <c r="O225" t="s">
        <v>25</v>
      </c>
      <c r="P225" t="s">
        <v>26</v>
      </c>
      <c r="R225" t="s">
        <v>469</v>
      </c>
    </row>
    <row r="226" spans="1:18" x14ac:dyDescent="0.25">
      <c r="A226">
        <v>306</v>
      </c>
      <c r="B226" t="s">
        <v>470</v>
      </c>
      <c r="C226" t="s">
        <v>166</v>
      </c>
      <c r="D226" t="s">
        <v>471</v>
      </c>
      <c r="E226" s="3">
        <v>41908</v>
      </c>
      <c r="F226" s="5" t="str">
        <f>TEXT(E226,"yy")&amp;TEXT((E226-DATEVALUE("1/1/"&amp;TEXT(E226,"yy"))+1),"000")</f>
        <v>14269</v>
      </c>
      <c r="G226" t="s">
        <v>20</v>
      </c>
      <c r="H226">
        <v>44.343998999999997</v>
      </c>
      <c r="I226">
        <v>-75.457650000000001</v>
      </c>
      <c r="J226" t="s">
        <v>49</v>
      </c>
      <c r="K226" t="s">
        <v>168</v>
      </c>
      <c r="L226" t="s">
        <v>174</v>
      </c>
      <c r="M226" s="4">
        <v>9</v>
      </c>
      <c r="N226" t="s">
        <v>24</v>
      </c>
      <c r="O226" t="s">
        <v>25</v>
      </c>
      <c r="P226" t="s">
        <v>472</v>
      </c>
      <c r="R226" t="s">
        <v>473</v>
      </c>
    </row>
    <row r="227" spans="1:18" x14ac:dyDescent="0.25">
      <c r="A227">
        <v>305</v>
      </c>
      <c r="B227" t="s">
        <v>470</v>
      </c>
      <c r="C227" t="s">
        <v>166</v>
      </c>
      <c r="D227" t="s">
        <v>498</v>
      </c>
      <c r="E227" s="3">
        <v>41908</v>
      </c>
      <c r="F227" s="5" t="str">
        <f>TEXT(E227,"yy")&amp;TEXT((E227-DATEVALUE("1/1/"&amp;TEXT(E227,"yy"))+1),"000")</f>
        <v>14269</v>
      </c>
      <c r="G227" t="s">
        <v>74</v>
      </c>
      <c r="H227">
        <v>44.343998999999997</v>
      </c>
      <c r="I227">
        <v>-75.457650000000001</v>
      </c>
      <c r="J227" t="s">
        <v>49</v>
      </c>
      <c r="K227" t="s">
        <v>168</v>
      </c>
      <c r="L227" t="s">
        <v>32</v>
      </c>
      <c r="M227" s="4">
        <v>10</v>
      </c>
      <c r="N227" t="s">
        <v>493</v>
      </c>
      <c r="O227" t="s">
        <v>25</v>
      </c>
      <c r="P227" t="s">
        <v>26</v>
      </c>
      <c r="Q227" t="s">
        <v>151</v>
      </c>
      <c r="R227" t="s">
        <v>499</v>
      </c>
    </row>
    <row r="228" spans="1:18" x14ac:dyDescent="0.25">
      <c r="A228">
        <v>304</v>
      </c>
      <c r="B228" t="s">
        <v>530</v>
      </c>
      <c r="C228" t="s">
        <v>166</v>
      </c>
      <c r="D228" t="s">
        <v>531</v>
      </c>
      <c r="E228" s="3">
        <v>41908</v>
      </c>
      <c r="F228" s="5" t="str">
        <f>TEXT(E228,"yy")&amp;TEXT((E228-DATEVALUE("1/1/"&amp;TEXT(E228,"yy"))+1),"000")</f>
        <v>14269</v>
      </c>
      <c r="G228" t="s">
        <v>74</v>
      </c>
      <c r="H228">
        <v>44.343998999999997</v>
      </c>
      <c r="I228">
        <v>-75.457650000000001</v>
      </c>
      <c r="J228" t="s">
        <v>49</v>
      </c>
      <c r="K228" t="s">
        <v>168</v>
      </c>
      <c r="L228" t="s">
        <v>32</v>
      </c>
      <c r="M228" s="4">
        <v>23</v>
      </c>
      <c r="N228" t="s">
        <v>507</v>
      </c>
      <c r="O228" t="s">
        <v>25</v>
      </c>
      <c r="P228" t="s">
        <v>26</v>
      </c>
    </row>
    <row r="229" spans="1:18" x14ac:dyDescent="0.25">
      <c r="A229">
        <v>311</v>
      </c>
      <c r="B229" t="s">
        <v>532</v>
      </c>
      <c r="C229" t="s">
        <v>166</v>
      </c>
      <c r="D229" t="s">
        <v>533</v>
      </c>
      <c r="E229" s="3">
        <v>41908</v>
      </c>
      <c r="F229" s="5" t="str">
        <f>TEXT(E229,"yy")&amp;TEXT((E229-DATEVALUE("1/1/"&amp;TEXT(E229,"yy"))+1),"000")</f>
        <v>14269</v>
      </c>
      <c r="G229" t="s">
        <v>74</v>
      </c>
      <c r="H229">
        <v>44.343998999999997</v>
      </c>
      <c r="I229">
        <v>-75.457650000000001</v>
      </c>
      <c r="J229" t="s">
        <v>49</v>
      </c>
      <c r="K229" t="s">
        <v>168</v>
      </c>
      <c r="L229" t="s">
        <v>32</v>
      </c>
      <c r="M229" s="4">
        <v>26</v>
      </c>
      <c r="N229" t="s">
        <v>507</v>
      </c>
      <c r="O229" t="s">
        <v>25</v>
      </c>
      <c r="P229" t="s">
        <v>26</v>
      </c>
      <c r="Q229" t="s">
        <v>534</v>
      </c>
      <c r="R229" t="s">
        <v>535</v>
      </c>
    </row>
    <row r="230" spans="1:18" ht="30" x14ac:dyDescent="0.25">
      <c r="A230">
        <v>307</v>
      </c>
      <c r="B230" t="s">
        <v>470</v>
      </c>
      <c r="C230" t="s">
        <v>166</v>
      </c>
      <c r="D230" t="s">
        <v>536</v>
      </c>
      <c r="E230" s="3">
        <v>41908</v>
      </c>
      <c r="F230" s="5" t="str">
        <f>TEXT(E230,"yy")&amp;TEXT((E230-DATEVALUE("1/1/"&amp;TEXT(E230,"yy"))+1),"000")</f>
        <v>14269</v>
      </c>
      <c r="G230" t="s">
        <v>20</v>
      </c>
      <c r="H230">
        <v>44.343998999999997</v>
      </c>
      <c r="I230">
        <v>-75.457650000000001</v>
      </c>
      <c r="J230" t="s">
        <v>49</v>
      </c>
      <c r="K230" t="s">
        <v>168</v>
      </c>
      <c r="L230" t="s">
        <v>32</v>
      </c>
      <c r="M230" s="4">
        <v>75</v>
      </c>
      <c r="N230" t="s">
        <v>507</v>
      </c>
      <c r="O230" t="s">
        <v>25</v>
      </c>
      <c r="P230" t="s">
        <v>537</v>
      </c>
      <c r="Q230" t="s">
        <v>538</v>
      </c>
      <c r="R230" s="6" t="s">
        <v>539</v>
      </c>
    </row>
    <row r="231" spans="1:18" ht="30" x14ac:dyDescent="0.25">
      <c r="A231">
        <v>308</v>
      </c>
      <c r="B231" t="s">
        <v>532</v>
      </c>
      <c r="C231" t="s">
        <v>166</v>
      </c>
      <c r="D231" t="s">
        <v>563</v>
      </c>
      <c r="E231" s="3">
        <v>41908</v>
      </c>
      <c r="F231" s="5" t="str">
        <f>TEXT(E231,"yy")&amp;TEXT((E231-DATEVALUE("1/1/"&amp;TEXT(E231,"yy"))+1),"000")</f>
        <v>14269</v>
      </c>
      <c r="G231" t="s">
        <v>74</v>
      </c>
      <c r="H231">
        <v>44.343998999999997</v>
      </c>
      <c r="I231">
        <v>-75.457650000000001</v>
      </c>
      <c r="J231" t="s">
        <v>49</v>
      </c>
      <c r="K231" t="s">
        <v>168</v>
      </c>
      <c r="L231" t="s">
        <v>23</v>
      </c>
      <c r="M231" s="4">
        <v>62</v>
      </c>
      <c r="N231" t="s">
        <v>493</v>
      </c>
      <c r="O231" t="s">
        <v>560</v>
      </c>
      <c r="P231" t="s">
        <v>26</v>
      </c>
      <c r="Q231" t="s">
        <v>564</v>
      </c>
      <c r="R231" s="6" t="s">
        <v>539</v>
      </c>
    </row>
    <row r="232" spans="1:18" x14ac:dyDescent="0.25">
      <c r="A232">
        <v>299</v>
      </c>
      <c r="B232" t="s">
        <v>465</v>
      </c>
      <c r="C232" t="s">
        <v>166</v>
      </c>
      <c r="D232" t="s">
        <v>599</v>
      </c>
      <c r="E232" s="3">
        <v>41908</v>
      </c>
      <c r="F232" s="5" t="str">
        <f>TEXT(E232,"yy")&amp;TEXT((E232-DATEVALUE("1/1/"&amp;TEXT(E232,"yy"))+1),"000")</f>
        <v>14269</v>
      </c>
      <c r="G232" t="s">
        <v>74</v>
      </c>
      <c r="H232">
        <v>44.343998999999997</v>
      </c>
      <c r="I232">
        <v>-75.457650000000001</v>
      </c>
      <c r="J232" t="s">
        <v>21</v>
      </c>
      <c r="K232" t="s">
        <v>168</v>
      </c>
      <c r="L232" t="s">
        <v>32</v>
      </c>
      <c r="M232" s="4">
        <v>60</v>
      </c>
      <c r="N232" t="s">
        <v>507</v>
      </c>
      <c r="O232" t="s">
        <v>560</v>
      </c>
      <c r="P232" t="s">
        <v>26</v>
      </c>
      <c r="Q232" t="s">
        <v>519</v>
      </c>
    </row>
    <row r="233" spans="1:18" x14ac:dyDescent="0.25">
      <c r="A233">
        <v>298</v>
      </c>
      <c r="B233" t="s">
        <v>465</v>
      </c>
      <c r="C233" t="s">
        <v>166</v>
      </c>
      <c r="D233" t="s">
        <v>605</v>
      </c>
      <c r="E233" s="3">
        <v>41908</v>
      </c>
      <c r="F233" s="5" t="str">
        <f>TEXT(E233,"yy")&amp;TEXT((E233-DATEVALUE("1/1/"&amp;TEXT(E233,"yy"))+1),"000")</f>
        <v>14269</v>
      </c>
      <c r="G233" t="s">
        <v>20</v>
      </c>
      <c r="H233">
        <v>44.343998999999997</v>
      </c>
      <c r="I233">
        <v>-75.457650000000001</v>
      </c>
      <c r="J233" t="s">
        <v>21</v>
      </c>
      <c r="K233" t="s">
        <v>168</v>
      </c>
      <c r="L233" t="s">
        <v>174</v>
      </c>
      <c r="M233" s="4">
        <v>67</v>
      </c>
      <c r="N233" t="s">
        <v>24</v>
      </c>
      <c r="O233" t="s">
        <v>600</v>
      </c>
      <c r="P233" t="s">
        <v>26</v>
      </c>
      <c r="Q233" t="s">
        <v>303</v>
      </c>
      <c r="R233" t="s">
        <v>606</v>
      </c>
    </row>
    <row r="234" spans="1:18" x14ac:dyDescent="0.25">
      <c r="A234">
        <v>294</v>
      </c>
      <c r="B234" t="s">
        <v>462</v>
      </c>
      <c r="C234" t="s">
        <v>166</v>
      </c>
      <c r="D234" t="s">
        <v>607</v>
      </c>
      <c r="E234" s="3">
        <v>41908</v>
      </c>
      <c r="F234" s="5" t="str">
        <f>TEXT(E234,"yy")&amp;TEXT((E234-DATEVALUE("1/1/"&amp;TEXT(E234,"yy"))+1),"000")</f>
        <v>14269</v>
      </c>
      <c r="G234" t="s">
        <v>74</v>
      </c>
      <c r="H234">
        <v>44.343989999999998</v>
      </c>
      <c r="I234">
        <v>-75.457650000000001</v>
      </c>
      <c r="J234" t="s">
        <v>21</v>
      </c>
      <c r="K234" t="s">
        <v>168</v>
      </c>
      <c r="L234" t="s">
        <v>32</v>
      </c>
      <c r="M234" s="4">
        <v>42</v>
      </c>
      <c r="N234" t="s">
        <v>24</v>
      </c>
      <c r="O234" t="s">
        <v>600</v>
      </c>
      <c r="P234" t="s">
        <v>26</v>
      </c>
      <c r="Q234" t="s">
        <v>344</v>
      </c>
    </row>
    <row r="235" spans="1:18" x14ac:dyDescent="0.25">
      <c r="A235">
        <v>295</v>
      </c>
      <c r="B235" t="s">
        <v>462</v>
      </c>
      <c r="C235" t="s">
        <v>166</v>
      </c>
      <c r="D235" t="s">
        <v>608</v>
      </c>
      <c r="E235" s="3">
        <v>41908</v>
      </c>
      <c r="F235" s="5" t="str">
        <f>TEXT(E235,"yy")&amp;TEXT((E235-DATEVALUE("1/1/"&amp;TEXT(E235,"yy"))+1),"000")</f>
        <v>14269</v>
      </c>
      <c r="G235" t="s">
        <v>74</v>
      </c>
      <c r="H235">
        <v>44.343998999999997</v>
      </c>
      <c r="I235">
        <v>-75.457650000000001</v>
      </c>
      <c r="J235" t="s">
        <v>21</v>
      </c>
      <c r="K235" t="s">
        <v>168</v>
      </c>
      <c r="L235" t="s">
        <v>32</v>
      </c>
      <c r="M235" s="4">
        <v>37</v>
      </c>
      <c r="N235" t="s">
        <v>24</v>
      </c>
      <c r="O235" t="s">
        <v>600</v>
      </c>
      <c r="P235" t="s">
        <v>26</v>
      </c>
    </row>
    <row r="236" spans="1:18" x14ac:dyDescent="0.25">
      <c r="A236">
        <v>439</v>
      </c>
      <c r="B236" t="s">
        <v>503</v>
      </c>
      <c r="C236" t="s">
        <v>504</v>
      </c>
      <c r="D236" t="s">
        <v>674</v>
      </c>
      <c r="E236" s="3">
        <v>41909</v>
      </c>
      <c r="F236" s="5" t="str">
        <f>TEXT(E236,"yy")&amp;TEXT((E236-DATEVALUE("1/1/"&amp;TEXT(E236,"yy"))+1),"000")</f>
        <v>14270</v>
      </c>
      <c r="G236" t="s">
        <v>142</v>
      </c>
      <c r="H236">
        <v>44.716180999999999</v>
      </c>
      <c r="I236">
        <v>-74.950744</v>
      </c>
      <c r="J236" t="s">
        <v>49</v>
      </c>
      <c r="K236" t="s">
        <v>106</v>
      </c>
      <c r="L236" t="s">
        <v>32</v>
      </c>
      <c r="M236" s="4">
        <v>37</v>
      </c>
      <c r="N236" t="s">
        <v>507</v>
      </c>
      <c r="O236" t="s">
        <v>25</v>
      </c>
      <c r="P236" t="s">
        <v>26</v>
      </c>
      <c r="Q236" t="s">
        <v>121</v>
      </c>
    </row>
    <row r="237" spans="1:18" x14ac:dyDescent="0.25">
      <c r="A237">
        <v>461</v>
      </c>
      <c r="B237" t="s">
        <v>691</v>
      </c>
      <c r="C237" t="s">
        <v>504</v>
      </c>
      <c r="D237" t="s">
        <v>690</v>
      </c>
      <c r="E237" s="3">
        <v>41912</v>
      </c>
      <c r="F237" s="5" t="str">
        <f>TEXT(E237,"yy")&amp;TEXT((E237-DATEVALUE("1/1/"&amp;TEXT(E237,"yy"))+1),"000")</f>
        <v>14273</v>
      </c>
      <c r="G237" t="s">
        <v>20</v>
      </c>
      <c r="H237">
        <v>44.476999999999997</v>
      </c>
      <c r="I237">
        <v>-75.536401999999995</v>
      </c>
      <c r="J237" t="s">
        <v>21</v>
      </c>
      <c r="K237" t="s">
        <v>106</v>
      </c>
      <c r="L237" t="s">
        <v>23</v>
      </c>
      <c r="M237">
        <v>135</v>
      </c>
      <c r="N237" t="s">
        <v>507</v>
      </c>
      <c r="O237" t="s">
        <v>25</v>
      </c>
      <c r="P237" t="s">
        <v>26</v>
      </c>
      <c r="Q237" t="s">
        <v>723</v>
      </c>
    </row>
    <row r="238" spans="1:18" x14ac:dyDescent="0.25">
      <c r="A238">
        <v>469</v>
      </c>
      <c r="B238" t="s">
        <v>701</v>
      </c>
      <c r="C238" t="s">
        <v>504</v>
      </c>
      <c r="D238" t="s">
        <v>702</v>
      </c>
      <c r="E238" s="3">
        <v>41912</v>
      </c>
      <c r="F238" s="5" t="str">
        <f>TEXT(E238,"yy")&amp;TEXT((E238-DATEVALUE("1/1/"&amp;TEXT(E238,"yy"))+1),"000")</f>
        <v>14273</v>
      </c>
      <c r="G238" t="s">
        <v>20</v>
      </c>
      <c r="H238">
        <v>44.476999999999997</v>
      </c>
      <c r="I238">
        <v>-75.536401999999995</v>
      </c>
      <c r="J238" t="s">
        <v>21</v>
      </c>
      <c r="K238" t="s">
        <v>168</v>
      </c>
      <c r="L238" t="s">
        <v>23</v>
      </c>
      <c r="M238">
        <v>33</v>
      </c>
      <c r="N238" t="s">
        <v>493</v>
      </c>
      <c r="O238" t="s">
        <v>600</v>
      </c>
      <c r="P238" t="s">
        <v>26</v>
      </c>
    </row>
    <row r="239" spans="1:18" x14ac:dyDescent="0.25">
      <c r="A239">
        <v>313</v>
      </c>
      <c r="B239" t="s">
        <v>474</v>
      </c>
      <c r="C239" t="s">
        <v>104</v>
      </c>
      <c r="D239" t="s">
        <v>105</v>
      </c>
      <c r="E239" s="3">
        <v>41913</v>
      </c>
      <c r="F239" s="5" t="str">
        <f>TEXT(E239,"yy")&amp;TEXT((E239-DATEVALUE("1/1/"&amp;TEXT(E239,"yy"))+1),"000")</f>
        <v>14274</v>
      </c>
      <c r="G239" t="s">
        <v>20</v>
      </c>
      <c r="H239">
        <v>44.427866000000002</v>
      </c>
      <c r="I239">
        <v>-75.151514000000006</v>
      </c>
      <c r="J239" t="s">
        <v>21</v>
      </c>
      <c r="K239" t="s">
        <v>106</v>
      </c>
      <c r="L239" t="s">
        <v>23</v>
      </c>
      <c r="M239" s="4">
        <v>14</v>
      </c>
      <c r="N239" t="s">
        <v>24</v>
      </c>
      <c r="O239" t="s">
        <v>25</v>
      </c>
      <c r="P239" t="s">
        <v>26</v>
      </c>
      <c r="Q239" t="s">
        <v>121</v>
      </c>
    </row>
    <row r="240" spans="1:18" x14ac:dyDescent="0.25">
      <c r="A240">
        <v>339</v>
      </c>
      <c r="B240" t="s">
        <v>475</v>
      </c>
      <c r="C240" t="s">
        <v>140</v>
      </c>
      <c r="D240" t="s">
        <v>476</v>
      </c>
      <c r="E240" s="3">
        <v>41914</v>
      </c>
      <c r="F240" s="5" t="str">
        <f>TEXT(E240,"yy")&amp;TEXT((E240-DATEVALUE("1/1/"&amp;TEXT(E240,"yy"))+1),"000")</f>
        <v>14275</v>
      </c>
      <c r="G240" t="s">
        <v>20</v>
      </c>
      <c r="H240">
        <v>44.610247000000001</v>
      </c>
      <c r="I240">
        <v>-75.169786999999999</v>
      </c>
      <c r="J240" t="s">
        <v>49</v>
      </c>
      <c r="K240" t="s">
        <v>168</v>
      </c>
      <c r="L240" t="s">
        <v>32</v>
      </c>
      <c r="M240" s="4">
        <v>24</v>
      </c>
      <c r="N240" t="s">
        <v>24</v>
      </c>
      <c r="O240" t="s">
        <v>25</v>
      </c>
      <c r="P240" t="s">
        <v>26</v>
      </c>
    </row>
    <row r="241" spans="1:17" x14ac:dyDescent="0.25">
      <c r="A241">
        <v>324</v>
      </c>
      <c r="B241" t="s">
        <v>477</v>
      </c>
      <c r="C241" t="s">
        <v>140</v>
      </c>
      <c r="D241" t="s">
        <v>478</v>
      </c>
      <c r="E241" s="3">
        <v>41914</v>
      </c>
      <c r="F241" s="5" t="str">
        <f>TEXT(E241,"yy")&amp;TEXT((E241-DATEVALUE("1/1/"&amp;TEXT(E241,"yy"))+1),"000")</f>
        <v>14275</v>
      </c>
      <c r="G241" t="s">
        <v>20</v>
      </c>
      <c r="H241">
        <v>44.611412000000001</v>
      </c>
      <c r="I241">
        <v>-75.169455999999997</v>
      </c>
      <c r="J241" t="s">
        <v>49</v>
      </c>
      <c r="K241" t="s">
        <v>168</v>
      </c>
      <c r="L241" t="s">
        <v>32</v>
      </c>
      <c r="M241" s="4">
        <v>4</v>
      </c>
      <c r="N241" t="s">
        <v>24</v>
      </c>
      <c r="O241" t="s">
        <v>25</v>
      </c>
      <c r="P241" t="s">
        <v>26</v>
      </c>
      <c r="Q241" t="s">
        <v>479</v>
      </c>
    </row>
    <row r="242" spans="1:17" x14ac:dyDescent="0.25">
      <c r="A242">
        <v>340</v>
      </c>
      <c r="B242" t="s">
        <v>475</v>
      </c>
      <c r="C242" t="s">
        <v>140</v>
      </c>
      <c r="D242" t="s">
        <v>246</v>
      </c>
      <c r="E242" s="3">
        <v>41914</v>
      </c>
      <c r="F242" s="5" t="str">
        <f>TEXT(E242,"yy")&amp;TEXT((E242-DATEVALUE("1/1/"&amp;TEXT(E242,"yy"))+1),"000")</f>
        <v>14275</v>
      </c>
      <c r="G242" t="s">
        <v>20</v>
      </c>
      <c r="H242">
        <v>44.611235999999998</v>
      </c>
      <c r="I242">
        <v>-75.169032000000001</v>
      </c>
      <c r="J242" t="s">
        <v>49</v>
      </c>
      <c r="K242" t="s">
        <v>168</v>
      </c>
      <c r="L242" t="s">
        <v>32</v>
      </c>
      <c r="M242" s="4">
        <v>48</v>
      </c>
      <c r="N242" t="s">
        <v>24</v>
      </c>
      <c r="O242" t="s">
        <v>25</v>
      </c>
      <c r="P242" t="s">
        <v>26</v>
      </c>
    </row>
    <row r="243" spans="1:17" x14ac:dyDescent="0.25">
      <c r="A243">
        <v>317</v>
      </c>
      <c r="B243" t="s">
        <v>480</v>
      </c>
      <c r="C243" t="s">
        <v>140</v>
      </c>
      <c r="D243" t="s">
        <v>435</v>
      </c>
      <c r="E243" s="3">
        <v>41914</v>
      </c>
      <c r="F243" s="5" t="str">
        <f>TEXT(E243,"yy")&amp;TEXT((E243-DATEVALUE("1/1/"&amp;TEXT(E243,"yy"))+1),"000")</f>
        <v>14275</v>
      </c>
      <c r="G243" t="s">
        <v>20</v>
      </c>
      <c r="H243">
        <v>44.611452</v>
      </c>
      <c r="I243">
        <v>-75.169534999999996</v>
      </c>
      <c r="J243" t="s">
        <v>49</v>
      </c>
      <c r="K243" t="s">
        <v>168</v>
      </c>
      <c r="L243" t="s">
        <v>32</v>
      </c>
      <c r="M243" s="4">
        <v>25</v>
      </c>
      <c r="N243" t="s">
        <v>24</v>
      </c>
      <c r="O243" t="s">
        <v>25</v>
      </c>
      <c r="P243" t="s">
        <v>26</v>
      </c>
    </row>
    <row r="244" spans="1:17" x14ac:dyDescent="0.25">
      <c r="A244">
        <v>314</v>
      </c>
      <c r="B244" t="s">
        <v>540</v>
      </c>
      <c r="C244" t="s">
        <v>140</v>
      </c>
      <c r="D244" t="s">
        <v>183</v>
      </c>
      <c r="E244" s="3">
        <v>41914</v>
      </c>
      <c r="F244" s="5" t="str">
        <f>TEXT(E244,"yy")&amp;TEXT((E244-DATEVALUE("1/1/"&amp;TEXT(E244,"yy"))+1),"000")</f>
        <v>14275</v>
      </c>
      <c r="G244" t="s">
        <v>20</v>
      </c>
      <c r="H244">
        <v>44.611452</v>
      </c>
      <c r="I244">
        <v>-75.169534999999996</v>
      </c>
      <c r="J244" t="s">
        <v>49</v>
      </c>
      <c r="K244" t="s">
        <v>168</v>
      </c>
      <c r="L244" t="s">
        <v>32</v>
      </c>
      <c r="M244" s="4">
        <v>22</v>
      </c>
      <c r="N244" t="s">
        <v>507</v>
      </c>
      <c r="O244" t="s">
        <v>25</v>
      </c>
      <c r="P244" t="s">
        <v>26</v>
      </c>
      <c r="Q244" t="s">
        <v>541</v>
      </c>
    </row>
    <row r="245" spans="1:17" x14ac:dyDescent="0.25">
      <c r="A245">
        <v>323</v>
      </c>
      <c r="B245" t="s">
        <v>542</v>
      </c>
      <c r="C245" t="s">
        <v>140</v>
      </c>
      <c r="D245" t="s">
        <v>187</v>
      </c>
      <c r="E245" s="3">
        <v>41914</v>
      </c>
      <c r="F245" s="5" t="str">
        <f>TEXT(E245,"yy")&amp;TEXT((E245-DATEVALUE("1/1/"&amp;TEXT(E245,"yy"))+1),"000")</f>
        <v>14275</v>
      </c>
      <c r="G245" t="s">
        <v>74</v>
      </c>
      <c r="H245">
        <v>44.611452</v>
      </c>
      <c r="I245">
        <v>-75.169534999999996</v>
      </c>
      <c r="J245" t="s">
        <v>49</v>
      </c>
      <c r="K245" t="s">
        <v>31</v>
      </c>
      <c r="L245" t="s">
        <v>174</v>
      </c>
      <c r="M245" s="4">
        <v>7</v>
      </c>
      <c r="N245" t="s">
        <v>507</v>
      </c>
      <c r="O245" t="s">
        <v>25</v>
      </c>
      <c r="P245" t="s">
        <v>26</v>
      </c>
    </row>
    <row r="246" spans="1:17" x14ac:dyDescent="0.25">
      <c r="A246">
        <v>320</v>
      </c>
      <c r="B246" t="s">
        <v>480</v>
      </c>
      <c r="C246" t="s">
        <v>140</v>
      </c>
      <c r="D246" t="s">
        <v>543</v>
      </c>
      <c r="E246" s="3">
        <v>41914</v>
      </c>
      <c r="F246" s="5" t="str">
        <f>TEXT(E246,"yy")&amp;TEXT((E246-DATEVALUE("1/1/"&amp;TEXT(E246,"yy"))+1),"000")</f>
        <v>14275</v>
      </c>
      <c r="G246" t="s">
        <v>20</v>
      </c>
      <c r="H246">
        <v>44.611465000000003</v>
      </c>
      <c r="I246">
        <v>-75.169554000000005</v>
      </c>
      <c r="J246" t="s">
        <v>49</v>
      </c>
      <c r="K246" t="s">
        <v>168</v>
      </c>
      <c r="L246" t="s">
        <v>32</v>
      </c>
      <c r="M246" s="4">
        <v>36</v>
      </c>
      <c r="N246" t="s">
        <v>507</v>
      </c>
      <c r="O246" t="s">
        <v>25</v>
      </c>
      <c r="P246" t="s">
        <v>26</v>
      </c>
      <c r="Q246" t="s">
        <v>192</v>
      </c>
    </row>
    <row r="247" spans="1:17" x14ac:dyDescent="0.25">
      <c r="A247">
        <v>315</v>
      </c>
      <c r="B247" t="s">
        <v>480</v>
      </c>
      <c r="C247" t="s">
        <v>140</v>
      </c>
      <c r="D247" t="s">
        <v>194</v>
      </c>
      <c r="E247" s="3">
        <v>41914</v>
      </c>
      <c r="F247" s="5" t="str">
        <f>TEXT(E247,"yy")&amp;TEXT((E247-DATEVALUE("1/1/"&amp;TEXT(E247,"yy"))+1),"000")</f>
        <v>14275</v>
      </c>
      <c r="G247" t="s">
        <v>20</v>
      </c>
      <c r="H247">
        <v>44.611477000000001</v>
      </c>
      <c r="I247">
        <v>-75.169511999999997</v>
      </c>
      <c r="J247" t="s">
        <v>49</v>
      </c>
      <c r="K247" t="s">
        <v>168</v>
      </c>
      <c r="L247" t="s">
        <v>32</v>
      </c>
      <c r="M247" s="4">
        <v>30</v>
      </c>
      <c r="N247" t="s">
        <v>507</v>
      </c>
      <c r="O247" t="s">
        <v>25</v>
      </c>
      <c r="P247" t="s">
        <v>26</v>
      </c>
    </row>
    <row r="248" spans="1:17" x14ac:dyDescent="0.25">
      <c r="A248">
        <v>321</v>
      </c>
      <c r="B248" t="s">
        <v>542</v>
      </c>
      <c r="C248" t="s">
        <v>140</v>
      </c>
      <c r="D248" t="s">
        <v>200</v>
      </c>
      <c r="E248" s="3">
        <v>41914</v>
      </c>
      <c r="F248" s="5" t="str">
        <f>TEXT(E248,"yy")&amp;TEXT((E248-DATEVALUE("1/1/"&amp;TEXT(E248,"yy"))+1),"000")</f>
        <v>14275</v>
      </c>
      <c r="G248" t="s">
        <v>20</v>
      </c>
      <c r="H248">
        <v>44.611465000000003</v>
      </c>
      <c r="I248">
        <v>-75.169554000000005</v>
      </c>
      <c r="J248" t="s">
        <v>49</v>
      </c>
      <c r="K248" t="s">
        <v>168</v>
      </c>
      <c r="L248" t="s">
        <v>32</v>
      </c>
      <c r="M248" s="4">
        <v>22</v>
      </c>
      <c r="N248" t="s">
        <v>507</v>
      </c>
      <c r="O248" t="s">
        <v>25</v>
      </c>
      <c r="P248" t="s">
        <v>26</v>
      </c>
    </row>
    <row r="249" spans="1:17" x14ac:dyDescent="0.25">
      <c r="A249">
        <v>318</v>
      </c>
      <c r="B249" t="s">
        <v>480</v>
      </c>
      <c r="C249" t="s">
        <v>140</v>
      </c>
      <c r="D249" t="s">
        <v>201</v>
      </c>
      <c r="E249" s="3">
        <v>41914</v>
      </c>
      <c r="F249" s="5" t="str">
        <f>TEXT(E249,"yy")&amp;TEXT((E249-DATEVALUE("1/1/"&amp;TEXT(E249,"yy"))+1),"000")</f>
        <v>14275</v>
      </c>
      <c r="G249" t="s">
        <v>20</v>
      </c>
      <c r="H249">
        <v>44.575389000000001</v>
      </c>
      <c r="I249">
        <v>-75.136099999999999</v>
      </c>
      <c r="J249" t="s">
        <v>49</v>
      </c>
      <c r="K249" t="s">
        <v>168</v>
      </c>
      <c r="L249" t="s">
        <v>32</v>
      </c>
      <c r="M249" s="4">
        <v>26</v>
      </c>
      <c r="N249" t="s">
        <v>507</v>
      </c>
      <c r="O249" t="s">
        <v>25</v>
      </c>
      <c r="P249" t="s">
        <v>26</v>
      </c>
    </row>
    <row r="250" spans="1:17" x14ac:dyDescent="0.25">
      <c r="A250">
        <v>327</v>
      </c>
      <c r="B250" t="s">
        <v>544</v>
      </c>
      <c r="C250" t="s">
        <v>140</v>
      </c>
      <c r="D250" t="s">
        <v>225</v>
      </c>
      <c r="E250" s="3">
        <v>41914</v>
      </c>
      <c r="F250" s="5" t="str">
        <f>TEXT(E250,"yy")&amp;TEXT((E250-DATEVALUE("1/1/"&amp;TEXT(E250,"yy"))+1),"000")</f>
        <v>14275</v>
      </c>
      <c r="G250" t="s">
        <v>20</v>
      </c>
      <c r="H250">
        <v>44.611735000000003</v>
      </c>
      <c r="I250">
        <v>75.169559000000007</v>
      </c>
      <c r="J250" t="s">
        <v>49</v>
      </c>
      <c r="K250" t="s">
        <v>168</v>
      </c>
      <c r="L250" t="s">
        <v>32</v>
      </c>
      <c r="M250" s="4">
        <v>21</v>
      </c>
      <c r="N250" t="s">
        <v>507</v>
      </c>
      <c r="O250" t="s">
        <v>25</v>
      </c>
      <c r="P250" t="s">
        <v>26</v>
      </c>
    </row>
    <row r="251" spans="1:17" x14ac:dyDescent="0.25">
      <c r="A251">
        <v>342</v>
      </c>
      <c r="B251" t="s">
        <v>475</v>
      </c>
      <c r="C251" t="s">
        <v>140</v>
      </c>
      <c r="D251" t="s">
        <v>545</v>
      </c>
      <c r="E251" s="3">
        <v>41914</v>
      </c>
      <c r="F251" s="5" t="str">
        <f>TEXT(E251,"yy")&amp;TEXT((E251-DATEVALUE("1/1/"&amp;TEXT(E251,"yy"))+1),"000")</f>
        <v>14275</v>
      </c>
      <c r="G251" t="s">
        <v>20</v>
      </c>
      <c r="H251">
        <v>44.611459000000004</v>
      </c>
      <c r="I251">
        <v>-75.169589999999999</v>
      </c>
      <c r="J251" t="s">
        <v>49</v>
      </c>
      <c r="K251" t="s">
        <v>168</v>
      </c>
      <c r="L251" t="s">
        <v>32</v>
      </c>
      <c r="M251" s="4">
        <v>40.625</v>
      </c>
      <c r="N251" t="s">
        <v>507</v>
      </c>
      <c r="O251" t="s">
        <v>25</v>
      </c>
      <c r="P251" t="s">
        <v>26</v>
      </c>
    </row>
    <row r="252" spans="1:17" x14ac:dyDescent="0.25">
      <c r="A252">
        <v>329</v>
      </c>
      <c r="B252" t="s">
        <v>544</v>
      </c>
      <c r="C252" t="s">
        <v>140</v>
      </c>
      <c r="D252" t="s">
        <v>220</v>
      </c>
      <c r="E252" s="3">
        <v>41914</v>
      </c>
      <c r="F252" s="5" t="str">
        <f>TEXT(E252,"yy")&amp;TEXT((E252-DATEVALUE("1/1/"&amp;TEXT(E252,"yy"))+1),"000")</f>
        <v>14275</v>
      </c>
      <c r="G252" t="s">
        <v>20</v>
      </c>
      <c r="H252">
        <v>44.610289999999999</v>
      </c>
      <c r="I252">
        <v>-75.170224000000005</v>
      </c>
      <c r="J252" t="s">
        <v>49</v>
      </c>
      <c r="K252" t="s">
        <v>168</v>
      </c>
      <c r="L252" t="s">
        <v>32</v>
      </c>
      <c r="M252" s="4">
        <v>24</v>
      </c>
      <c r="N252" t="s">
        <v>507</v>
      </c>
      <c r="O252" t="s">
        <v>560</v>
      </c>
      <c r="P252" t="s">
        <v>55</v>
      </c>
      <c r="Q252" t="s">
        <v>151</v>
      </c>
    </row>
    <row r="253" spans="1:17" x14ac:dyDescent="0.25">
      <c r="A253">
        <v>316</v>
      </c>
      <c r="B253" t="s">
        <v>480</v>
      </c>
      <c r="C253" t="s">
        <v>140</v>
      </c>
      <c r="D253" t="s">
        <v>185</v>
      </c>
      <c r="E253" s="3">
        <v>41914</v>
      </c>
      <c r="F253" s="5" t="str">
        <f>TEXT(E253,"yy")&amp;TEXT((E253-DATEVALUE("1/1/"&amp;TEXT(E253,"yy"))+1),"000")</f>
        <v>14275</v>
      </c>
      <c r="G253" t="s">
        <v>20</v>
      </c>
      <c r="H253">
        <v>44.611452</v>
      </c>
      <c r="I253">
        <v>-75.169534999999996</v>
      </c>
      <c r="J253" t="s">
        <v>49</v>
      </c>
      <c r="K253" t="s">
        <v>168</v>
      </c>
      <c r="L253" t="s">
        <v>32</v>
      </c>
      <c r="M253" s="4">
        <v>31</v>
      </c>
      <c r="N253" t="s">
        <v>24</v>
      </c>
      <c r="O253" t="s">
        <v>600</v>
      </c>
      <c r="P253" t="s">
        <v>26</v>
      </c>
    </row>
    <row r="254" spans="1:17" x14ac:dyDescent="0.25">
      <c r="A254">
        <v>322</v>
      </c>
      <c r="B254" t="s">
        <v>542</v>
      </c>
      <c r="C254" t="s">
        <v>140</v>
      </c>
      <c r="D254" t="s">
        <v>609</v>
      </c>
      <c r="E254" s="3">
        <v>41914</v>
      </c>
      <c r="F254" s="5" t="str">
        <f>TEXT(E254,"yy")&amp;TEXT((E254-DATEVALUE("1/1/"&amp;TEXT(E254,"yy"))+1),"000")</f>
        <v>14275</v>
      </c>
      <c r="G254" t="s">
        <v>20</v>
      </c>
      <c r="H254">
        <v>44.610277000000004</v>
      </c>
      <c r="I254">
        <v>-75.169802000000004</v>
      </c>
      <c r="J254" t="s">
        <v>49</v>
      </c>
      <c r="K254" t="s">
        <v>168</v>
      </c>
      <c r="L254" t="s">
        <v>32</v>
      </c>
      <c r="M254" s="4">
        <v>25</v>
      </c>
      <c r="N254" t="s">
        <v>24</v>
      </c>
      <c r="O254" t="s">
        <v>600</v>
      </c>
      <c r="P254" t="s">
        <v>26</v>
      </c>
    </row>
    <row r="255" spans="1:17" x14ac:dyDescent="0.25">
      <c r="A255">
        <v>336</v>
      </c>
      <c r="B255" t="s">
        <v>612</v>
      </c>
      <c r="C255" t="s">
        <v>140</v>
      </c>
      <c r="D255" t="s">
        <v>613</v>
      </c>
      <c r="E255" s="3">
        <v>41914</v>
      </c>
      <c r="F255" s="5" t="str">
        <f>TEXT(E255,"yy")&amp;TEXT((E255-DATEVALUE("1/1/"&amp;TEXT(E255,"yy"))+1),"000")</f>
        <v>14275</v>
      </c>
      <c r="G255" t="s">
        <v>20</v>
      </c>
      <c r="H255">
        <v>44.610779999999998</v>
      </c>
      <c r="I255">
        <v>-75.116950799999998</v>
      </c>
      <c r="J255" t="s">
        <v>49</v>
      </c>
      <c r="K255" t="s">
        <v>168</v>
      </c>
      <c r="L255" t="s">
        <v>32</v>
      </c>
      <c r="M255" s="4">
        <v>10.5</v>
      </c>
      <c r="N255" t="s">
        <v>493</v>
      </c>
      <c r="O255" t="s">
        <v>600</v>
      </c>
      <c r="P255" t="s">
        <v>26</v>
      </c>
      <c r="Q255" t="s">
        <v>614</v>
      </c>
    </row>
    <row r="256" spans="1:17" x14ac:dyDescent="0.25">
      <c r="A256">
        <v>319</v>
      </c>
      <c r="B256" t="s">
        <v>480</v>
      </c>
      <c r="C256" t="s">
        <v>140</v>
      </c>
      <c r="D256" t="s">
        <v>198</v>
      </c>
      <c r="E256" s="3">
        <v>41914</v>
      </c>
      <c r="F256" s="5" t="str">
        <f>TEXT(E256,"yy")&amp;TEXT((E256-DATEVALUE("1/1/"&amp;TEXT(E256,"yy"))+1),"000")</f>
        <v>14275</v>
      </c>
      <c r="G256" t="s">
        <v>20</v>
      </c>
      <c r="H256">
        <v>44.611452</v>
      </c>
      <c r="I256">
        <v>-75.169534999999996</v>
      </c>
      <c r="J256" t="s">
        <v>21</v>
      </c>
      <c r="K256" t="s">
        <v>168</v>
      </c>
      <c r="L256" t="s">
        <v>32</v>
      </c>
      <c r="M256" s="4">
        <v>32</v>
      </c>
      <c r="N256" t="s">
        <v>507</v>
      </c>
      <c r="O256" t="s">
        <v>600</v>
      </c>
      <c r="P256" t="s">
        <v>55</v>
      </c>
    </row>
    <row r="257" spans="1:18" x14ac:dyDescent="0.25">
      <c r="A257">
        <v>333</v>
      </c>
      <c r="B257" t="s">
        <v>624</v>
      </c>
      <c r="C257" t="s">
        <v>140</v>
      </c>
      <c r="D257" t="s">
        <v>208</v>
      </c>
      <c r="E257" s="3">
        <v>41914</v>
      </c>
      <c r="F257" s="5" t="str">
        <f>TEXT(E257,"yy")&amp;TEXT((E257-DATEVALUE("1/1/"&amp;TEXT(E257,"yy"))+1),"000")</f>
        <v>14275</v>
      </c>
      <c r="G257" t="s">
        <v>20</v>
      </c>
      <c r="H257">
        <v>44.611457999999999</v>
      </c>
      <c r="I257">
        <v>-75.169593000000006</v>
      </c>
      <c r="J257" t="s">
        <v>49</v>
      </c>
      <c r="K257" t="s">
        <v>168</v>
      </c>
      <c r="L257" t="s">
        <v>174</v>
      </c>
      <c r="M257" s="4">
        <v>9</v>
      </c>
      <c r="N257" t="s">
        <v>507</v>
      </c>
      <c r="O257" t="s">
        <v>600</v>
      </c>
      <c r="P257" t="s">
        <v>26</v>
      </c>
      <c r="R257" t="s">
        <v>625</v>
      </c>
    </row>
    <row r="258" spans="1:18" x14ac:dyDescent="0.25">
      <c r="A258">
        <v>331</v>
      </c>
      <c r="B258" t="s">
        <v>624</v>
      </c>
      <c r="C258" t="s">
        <v>140</v>
      </c>
      <c r="D258" t="s">
        <v>394</v>
      </c>
      <c r="E258" s="3">
        <v>41914</v>
      </c>
      <c r="F258" s="5" t="str">
        <f>TEXT(E258,"yy")&amp;TEXT((E258-DATEVALUE("1/1/"&amp;TEXT(E258,"yy"))+1),"000")</f>
        <v>14275</v>
      </c>
      <c r="G258" t="s">
        <v>20</v>
      </c>
      <c r="H258">
        <v>44.610526999999998</v>
      </c>
      <c r="I258">
        <v>-75.169689000000005</v>
      </c>
      <c r="J258" t="s">
        <v>49</v>
      </c>
      <c r="K258" t="s">
        <v>168</v>
      </c>
      <c r="L258" t="s">
        <v>32</v>
      </c>
      <c r="M258" s="4">
        <v>31</v>
      </c>
      <c r="N258" t="s">
        <v>507</v>
      </c>
      <c r="O258" t="s">
        <v>600</v>
      </c>
      <c r="P258" t="s">
        <v>26</v>
      </c>
    </row>
    <row r="259" spans="1:18" x14ac:dyDescent="0.25">
      <c r="A259">
        <v>332</v>
      </c>
      <c r="B259" t="s">
        <v>624</v>
      </c>
      <c r="C259" t="s">
        <v>140</v>
      </c>
      <c r="D259" t="s">
        <v>394</v>
      </c>
      <c r="E259" s="3">
        <v>41914</v>
      </c>
      <c r="F259" s="5" t="str">
        <f>TEXT(E259,"yy")&amp;TEXT((E259-DATEVALUE("1/1/"&amp;TEXT(E259,"yy"))+1),"000")</f>
        <v>14275</v>
      </c>
      <c r="G259" t="s">
        <v>20</v>
      </c>
      <c r="H259">
        <v>44.610526999999998</v>
      </c>
      <c r="I259">
        <v>-75.169689000000005</v>
      </c>
      <c r="J259" t="s">
        <v>49</v>
      </c>
      <c r="K259" t="s">
        <v>168</v>
      </c>
      <c r="L259" t="s">
        <v>32</v>
      </c>
      <c r="M259" s="4">
        <v>31</v>
      </c>
      <c r="N259" t="s">
        <v>507</v>
      </c>
      <c r="O259" t="s">
        <v>600</v>
      </c>
      <c r="P259" t="s">
        <v>26</v>
      </c>
      <c r="R259" t="s">
        <v>625</v>
      </c>
    </row>
    <row r="260" spans="1:18" x14ac:dyDescent="0.25">
      <c r="A260">
        <v>328</v>
      </c>
      <c r="B260" t="s">
        <v>544</v>
      </c>
      <c r="C260" t="s">
        <v>140</v>
      </c>
      <c r="D260" t="s">
        <v>210</v>
      </c>
      <c r="E260" s="3">
        <v>41914</v>
      </c>
      <c r="F260" s="5" t="str">
        <f>TEXT(E260,"yy")&amp;TEXT((E260-DATEVALUE("1/1/"&amp;TEXT(E260,"yy"))+1),"000")</f>
        <v>14275</v>
      </c>
      <c r="G260" t="s">
        <v>20</v>
      </c>
      <c r="H260">
        <v>44.611443000000001</v>
      </c>
      <c r="I260">
        <v>-75.169539999999998</v>
      </c>
      <c r="J260" t="s">
        <v>49</v>
      </c>
      <c r="K260" t="s">
        <v>168</v>
      </c>
      <c r="L260" t="s">
        <v>32</v>
      </c>
      <c r="M260" s="4">
        <v>22.5</v>
      </c>
      <c r="N260" t="s">
        <v>507</v>
      </c>
      <c r="O260" t="s">
        <v>600</v>
      </c>
      <c r="P260" t="s">
        <v>26</v>
      </c>
      <c r="Q260" t="s">
        <v>151</v>
      </c>
      <c r="R260" t="s">
        <v>626</v>
      </c>
    </row>
    <row r="261" spans="1:18" x14ac:dyDescent="0.25">
      <c r="A261">
        <v>326</v>
      </c>
      <c r="B261" t="s">
        <v>627</v>
      </c>
      <c r="C261" t="s">
        <v>140</v>
      </c>
      <c r="D261" t="s">
        <v>628</v>
      </c>
      <c r="E261" s="3">
        <v>41914</v>
      </c>
      <c r="F261" s="5" t="str">
        <f>TEXT(E261,"yy")&amp;TEXT((E261-DATEVALUE("1/1/"&amp;TEXT(E261,"yy"))+1),"000")</f>
        <v>14275</v>
      </c>
      <c r="G261" t="s">
        <v>20</v>
      </c>
      <c r="H261">
        <v>44.611203000000003</v>
      </c>
      <c r="I261">
        <v>-75.169027</v>
      </c>
      <c r="J261" t="s">
        <v>49</v>
      </c>
      <c r="K261" t="s">
        <v>168</v>
      </c>
      <c r="L261" t="s">
        <v>32</v>
      </c>
      <c r="M261" s="4">
        <v>14</v>
      </c>
      <c r="N261" t="s">
        <v>507</v>
      </c>
      <c r="O261" t="s">
        <v>600</v>
      </c>
      <c r="P261" t="s">
        <v>26</v>
      </c>
    </row>
    <row r="262" spans="1:18" ht="30" x14ac:dyDescent="0.25">
      <c r="A262">
        <v>334</v>
      </c>
      <c r="B262" t="s">
        <v>629</v>
      </c>
      <c r="C262" t="s">
        <v>140</v>
      </c>
      <c r="D262" t="s">
        <v>226</v>
      </c>
      <c r="E262" s="3">
        <v>41914</v>
      </c>
      <c r="F262" s="5" t="str">
        <f>TEXT(E262,"yy")&amp;TEXT((E262-DATEVALUE("1/1/"&amp;TEXT(E262,"yy"))+1),"000")</f>
        <v>14275</v>
      </c>
      <c r="G262" t="s">
        <v>20</v>
      </c>
      <c r="H262">
        <v>44.611451000000002</v>
      </c>
      <c r="I262">
        <v>-75.169545999999997</v>
      </c>
      <c r="J262" t="s">
        <v>49</v>
      </c>
      <c r="K262" t="s">
        <v>168</v>
      </c>
      <c r="L262" t="s">
        <v>32</v>
      </c>
      <c r="M262" s="4">
        <v>34</v>
      </c>
      <c r="N262" t="s">
        <v>507</v>
      </c>
      <c r="O262" t="s">
        <v>600</v>
      </c>
      <c r="P262" t="s">
        <v>26</v>
      </c>
      <c r="Q262" s="6" t="s">
        <v>630</v>
      </c>
      <c r="R262" t="s">
        <v>614</v>
      </c>
    </row>
    <row r="263" spans="1:18" ht="30" x14ac:dyDescent="0.25">
      <c r="A263">
        <v>335</v>
      </c>
      <c r="B263" t="s">
        <v>629</v>
      </c>
      <c r="C263" t="s">
        <v>140</v>
      </c>
      <c r="D263" t="s">
        <v>226</v>
      </c>
      <c r="E263" s="3">
        <v>41914</v>
      </c>
      <c r="F263" s="5" t="str">
        <f>TEXT(E263,"yy")&amp;TEXT((E263-DATEVALUE("1/1/"&amp;TEXT(E263,"yy"))+1),"000")</f>
        <v>14275</v>
      </c>
      <c r="G263" t="s">
        <v>20</v>
      </c>
      <c r="H263">
        <v>44.611451000000002</v>
      </c>
      <c r="I263">
        <v>-75.169545999999997</v>
      </c>
      <c r="J263" t="s">
        <v>49</v>
      </c>
      <c r="K263" t="s">
        <v>168</v>
      </c>
      <c r="L263" t="s">
        <v>32</v>
      </c>
      <c r="M263" s="4">
        <v>34</v>
      </c>
      <c r="N263" t="s">
        <v>507</v>
      </c>
      <c r="O263" t="s">
        <v>600</v>
      </c>
      <c r="P263" t="s">
        <v>26</v>
      </c>
      <c r="Q263" s="6" t="s">
        <v>630</v>
      </c>
    </row>
    <row r="264" spans="1:18" x14ac:dyDescent="0.25">
      <c r="A264">
        <v>343</v>
      </c>
      <c r="B264" t="s">
        <v>631</v>
      </c>
      <c r="C264" t="s">
        <v>140</v>
      </c>
      <c r="D264" t="s">
        <v>632</v>
      </c>
      <c r="E264" s="3">
        <v>41914</v>
      </c>
      <c r="F264" s="5" t="str">
        <f>TEXT(E264,"yy")&amp;TEXT((E264-DATEVALUE("1/1/"&amp;TEXT(E264,"yy"))+1),"000")</f>
        <v>14275</v>
      </c>
      <c r="G264" t="s">
        <v>20</v>
      </c>
      <c r="H264">
        <v>44.611435999999998</v>
      </c>
      <c r="I264">
        <v>-75.169539999999998</v>
      </c>
      <c r="J264" t="s">
        <v>49</v>
      </c>
      <c r="K264" t="s">
        <v>168</v>
      </c>
      <c r="L264" t="s">
        <v>23</v>
      </c>
      <c r="M264" s="4">
        <v>38</v>
      </c>
      <c r="N264" t="s">
        <v>507</v>
      </c>
      <c r="O264" t="s">
        <v>600</v>
      </c>
      <c r="P264" t="s">
        <v>26</v>
      </c>
    </row>
    <row r="265" spans="1:18" x14ac:dyDescent="0.25">
      <c r="A265">
        <v>337</v>
      </c>
      <c r="B265" t="s">
        <v>633</v>
      </c>
      <c r="C265" t="s">
        <v>140</v>
      </c>
      <c r="D265" t="s">
        <v>234</v>
      </c>
      <c r="E265" s="3">
        <v>41914</v>
      </c>
      <c r="F265" s="5" t="str">
        <f>TEXT(E265,"yy")&amp;TEXT((E265-DATEVALUE("1/1/"&amp;TEXT(E265,"yy"))+1),"000")</f>
        <v>14275</v>
      </c>
      <c r="G265" t="s">
        <v>20</v>
      </c>
      <c r="H265">
        <v>44.611432999999998</v>
      </c>
      <c r="I265">
        <v>-75.169584</v>
      </c>
      <c r="J265" t="s">
        <v>49</v>
      </c>
      <c r="K265" t="s">
        <v>168</v>
      </c>
      <c r="L265" t="s">
        <v>32</v>
      </c>
      <c r="M265" s="4">
        <v>6.5</v>
      </c>
      <c r="N265" t="s">
        <v>507</v>
      </c>
      <c r="O265" t="s">
        <v>600</v>
      </c>
      <c r="P265" t="s">
        <v>26</v>
      </c>
      <c r="Q265" t="s">
        <v>404</v>
      </c>
    </row>
    <row r="266" spans="1:18" x14ac:dyDescent="0.25">
      <c r="A266">
        <v>344</v>
      </c>
      <c r="B266" t="s">
        <v>631</v>
      </c>
      <c r="C266" t="s">
        <v>140</v>
      </c>
      <c r="D266" t="s">
        <v>237</v>
      </c>
      <c r="E266" s="3">
        <v>41914</v>
      </c>
      <c r="F266" s="5" t="str">
        <f>TEXT(E266,"yy")&amp;TEXT((E266-DATEVALUE("1/1/"&amp;TEXT(E266,"yy"))+1),"000")</f>
        <v>14275</v>
      </c>
      <c r="G266" t="s">
        <v>20</v>
      </c>
      <c r="H266">
        <v>44.611187999999999</v>
      </c>
      <c r="I266">
        <v>-78.169000999999994</v>
      </c>
      <c r="J266" t="s">
        <v>49</v>
      </c>
      <c r="K266" t="s">
        <v>168</v>
      </c>
      <c r="L266" t="s">
        <v>32</v>
      </c>
      <c r="M266" s="4">
        <v>15</v>
      </c>
      <c r="N266" t="s">
        <v>507</v>
      </c>
      <c r="O266" t="s">
        <v>600</v>
      </c>
      <c r="P266" t="s">
        <v>26</v>
      </c>
      <c r="Q266" t="s">
        <v>522</v>
      </c>
      <c r="R266" t="s">
        <v>634</v>
      </c>
    </row>
    <row r="267" spans="1:18" x14ac:dyDescent="0.25">
      <c r="A267">
        <v>338</v>
      </c>
      <c r="B267" t="s">
        <v>633</v>
      </c>
      <c r="C267" t="s">
        <v>140</v>
      </c>
      <c r="D267" t="s">
        <v>239</v>
      </c>
      <c r="E267" s="3">
        <v>41914</v>
      </c>
      <c r="F267" s="5" t="str">
        <f>TEXT(E267,"yy")&amp;TEXT((E267-DATEVALUE("1/1/"&amp;TEXT(E267,"yy"))+1),"000")</f>
        <v>14275</v>
      </c>
      <c r="G267" t="s">
        <v>20</v>
      </c>
      <c r="H267">
        <v>44.611434000000003</v>
      </c>
      <c r="I267">
        <v>-75.169531000000006</v>
      </c>
      <c r="J267" t="s">
        <v>49</v>
      </c>
      <c r="K267" t="s">
        <v>168</v>
      </c>
      <c r="L267" t="s">
        <v>32</v>
      </c>
      <c r="M267" s="4">
        <v>38</v>
      </c>
      <c r="N267" t="s">
        <v>507</v>
      </c>
      <c r="O267" t="s">
        <v>600</v>
      </c>
      <c r="P267" t="s">
        <v>26</v>
      </c>
      <c r="Q267" t="s">
        <v>240</v>
      </c>
    </row>
    <row r="268" spans="1:18" x14ac:dyDescent="0.25">
      <c r="A268">
        <v>341</v>
      </c>
      <c r="B268" t="s">
        <v>475</v>
      </c>
      <c r="C268" t="s">
        <v>140</v>
      </c>
      <c r="D268" t="s">
        <v>635</v>
      </c>
      <c r="E268" s="3">
        <v>41914</v>
      </c>
      <c r="F268" s="5" t="str">
        <f>TEXT(E268,"yy")&amp;TEXT((E268-DATEVALUE("1/1/"&amp;TEXT(E268,"yy"))+1),"000")</f>
        <v>14275</v>
      </c>
      <c r="G268" t="s">
        <v>20</v>
      </c>
      <c r="H268">
        <v>44.608916999999998</v>
      </c>
      <c r="I268">
        <v>-75.171200999999996</v>
      </c>
      <c r="J268" t="s">
        <v>49</v>
      </c>
      <c r="K268" t="s">
        <v>168</v>
      </c>
      <c r="L268" t="s">
        <v>32</v>
      </c>
      <c r="M268" s="4">
        <v>26</v>
      </c>
      <c r="N268" t="s">
        <v>507</v>
      </c>
      <c r="O268" t="s">
        <v>600</v>
      </c>
      <c r="P268" t="s">
        <v>26</v>
      </c>
      <c r="Q268" t="s">
        <v>636</v>
      </c>
    </row>
    <row r="269" spans="1:18" x14ac:dyDescent="0.25">
      <c r="A269">
        <v>345</v>
      </c>
      <c r="B269" t="s">
        <v>637</v>
      </c>
      <c r="C269" t="s">
        <v>140</v>
      </c>
      <c r="D269" t="s">
        <v>638</v>
      </c>
      <c r="E269" s="3">
        <v>41914</v>
      </c>
      <c r="F269" s="5" t="str">
        <f>TEXT(E269,"yy")&amp;TEXT((E269-DATEVALUE("1/1/"&amp;TEXT(E269,"yy"))+1),"000")</f>
        <v>14275</v>
      </c>
      <c r="G269" t="s">
        <v>20</v>
      </c>
      <c r="H269">
        <v>44.611235999999998</v>
      </c>
      <c r="I269">
        <v>-75.169032000000001</v>
      </c>
      <c r="J269" t="s">
        <v>49</v>
      </c>
      <c r="K269" t="s">
        <v>168</v>
      </c>
      <c r="L269" t="s">
        <v>32</v>
      </c>
      <c r="M269" s="4">
        <v>4</v>
      </c>
      <c r="N269" t="s">
        <v>507</v>
      </c>
      <c r="O269" t="s">
        <v>600</v>
      </c>
      <c r="P269" t="s">
        <v>26</v>
      </c>
      <c r="R269" t="s">
        <v>639</v>
      </c>
    </row>
    <row r="270" spans="1:18" x14ac:dyDescent="0.25">
      <c r="A270">
        <v>330</v>
      </c>
      <c r="B270" t="s">
        <v>624</v>
      </c>
      <c r="C270" t="s">
        <v>140</v>
      </c>
      <c r="D270" t="s">
        <v>640</v>
      </c>
      <c r="E270" s="3">
        <v>41914</v>
      </c>
      <c r="F270" s="5" t="str">
        <f>TEXT(E270,"yy")&amp;TEXT((E270-DATEVALUE("1/1/"&amp;TEXT(E270,"yy"))+1),"000")</f>
        <v>14275</v>
      </c>
      <c r="G270" t="s">
        <v>20</v>
      </c>
      <c r="H270">
        <v>44.36412</v>
      </c>
      <c r="I270">
        <v>-75.101039999999998</v>
      </c>
      <c r="J270" t="s">
        <v>49</v>
      </c>
      <c r="K270" t="s">
        <v>168</v>
      </c>
      <c r="L270" t="s">
        <v>32</v>
      </c>
      <c r="M270" s="4">
        <v>17</v>
      </c>
      <c r="N270" t="s">
        <v>507</v>
      </c>
      <c r="O270" t="s">
        <v>600</v>
      </c>
      <c r="P270" t="s">
        <v>26</v>
      </c>
      <c r="Q270" t="s">
        <v>116</v>
      </c>
    </row>
    <row r="271" spans="1:18" x14ac:dyDescent="0.25">
      <c r="A271">
        <v>325</v>
      </c>
      <c r="B271" t="s">
        <v>641</v>
      </c>
      <c r="C271" t="s">
        <v>140</v>
      </c>
      <c r="D271" t="s">
        <v>642</v>
      </c>
      <c r="E271" s="3">
        <v>41914</v>
      </c>
      <c r="F271" s="5" t="str">
        <f>TEXT(E271,"yy")&amp;TEXT((E271-DATEVALUE("1/1/"&amp;TEXT(E271,"yy"))+1),"000")</f>
        <v>14275</v>
      </c>
      <c r="G271" t="s">
        <v>20</v>
      </c>
      <c r="H271">
        <v>44.611460000000001</v>
      </c>
      <c r="I271">
        <v>-75.169602999999995</v>
      </c>
      <c r="J271" t="s">
        <v>49</v>
      </c>
      <c r="K271" t="s">
        <v>168</v>
      </c>
      <c r="L271" t="s">
        <v>32</v>
      </c>
      <c r="M271" s="4">
        <v>31</v>
      </c>
      <c r="N271" t="s">
        <v>507</v>
      </c>
      <c r="O271" t="s">
        <v>600</v>
      </c>
      <c r="P271" t="s">
        <v>26</v>
      </c>
    </row>
    <row r="272" spans="1:18" x14ac:dyDescent="0.25">
      <c r="A272">
        <v>289</v>
      </c>
      <c r="B272" t="s">
        <v>391</v>
      </c>
      <c r="C272" t="s">
        <v>140</v>
      </c>
      <c r="D272" t="s">
        <v>643</v>
      </c>
      <c r="E272" s="3">
        <v>41914</v>
      </c>
      <c r="F272" s="5" t="str">
        <f>TEXT(E272,"yy")&amp;TEXT((E272-DATEVALUE("1/1/"&amp;TEXT(E272,"yy"))+1),"000")</f>
        <v>14275</v>
      </c>
      <c r="G272" t="s">
        <v>20</v>
      </c>
      <c r="H272">
        <v>44.611379999999997</v>
      </c>
      <c r="I272">
        <v>75.169582000000005</v>
      </c>
      <c r="J272" t="s">
        <v>49</v>
      </c>
      <c r="K272" t="s">
        <v>168</v>
      </c>
      <c r="L272" t="s">
        <v>32</v>
      </c>
      <c r="M272" s="4">
        <v>21</v>
      </c>
      <c r="N272" t="s">
        <v>507</v>
      </c>
      <c r="O272" t="s">
        <v>600</v>
      </c>
      <c r="P272" t="s">
        <v>26</v>
      </c>
      <c r="Q272" t="s">
        <v>151</v>
      </c>
    </row>
    <row r="273" spans="1:18" x14ac:dyDescent="0.25">
      <c r="A273">
        <v>348</v>
      </c>
      <c r="B273" t="s">
        <v>481</v>
      </c>
      <c r="C273" t="s">
        <v>66</v>
      </c>
      <c r="D273" t="s">
        <v>482</v>
      </c>
      <c r="E273" s="3">
        <v>41915</v>
      </c>
      <c r="F273" s="5" t="str">
        <f>TEXT(E273,"yy")&amp;TEXT((E273-DATEVALUE("1/1/"&amp;TEXT(E273,"yy"))+1),"000")</f>
        <v>14276</v>
      </c>
      <c r="G273" t="s">
        <v>74</v>
      </c>
      <c r="H273">
        <v>44.557352000000002</v>
      </c>
      <c r="I273">
        <v>-74.946011999999996</v>
      </c>
      <c r="J273" t="s">
        <v>21</v>
      </c>
      <c r="K273" t="s">
        <v>22</v>
      </c>
      <c r="L273" t="s">
        <v>23</v>
      </c>
      <c r="M273" s="4">
        <v>27</v>
      </c>
      <c r="N273" t="s">
        <v>24</v>
      </c>
      <c r="O273" t="s">
        <v>25</v>
      </c>
      <c r="P273" t="s">
        <v>26</v>
      </c>
    </row>
    <row r="274" spans="1:18" x14ac:dyDescent="0.25">
      <c r="A274">
        <v>346</v>
      </c>
      <c r="B274" t="s">
        <v>483</v>
      </c>
      <c r="C274" t="s">
        <v>66</v>
      </c>
      <c r="D274" t="s">
        <v>484</v>
      </c>
      <c r="E274" s="3">
        <v>41915</v>
      </c>
      <c r="F274" s="5" t="str">
        <f>TEXT(E274,"yy")&amp;TEXT((E274-DATEVALUE("1/1/"&amp;TEXT(E274,"yy"))+1),"000")</f>
        <v>14276</v>
      </c>
      <c r="G274" t="s">
        <v>68</v>
      </c>
      <c r="H274">
        <v>44.557352000000002</v>
      </c>
      <c r="I274">
        <v>-74.946011999999996</v>
      </c>
      <c r="J274" t="s">
        <v>21</v>
      </c>
      <c r="K274" t="s">
        <v>22</v>
      </c>
      <c r="L274" t="s">
        <v>174</v>
      </c>
      <c r="M274" s="4">
        <v>27</v>
      </c>
      <c r="N274" t="s">
        <v>24</v>
      </c>
      <c r="O274" t="s">
        <v>25</v>
      </c>
      <c r="P274" t="s">
        <v>26</v>
      </c>
      <c r="Q274" t="s">
        <v>485</v>
      </c>
    </row>
    <row r="275" spans="1:18" ht="30" x14ac:dyDescent="0.25">
      <c r="A275">
        <v>349</v>
      </c>
      <c r="B275" t="s">
        <v>546</v>
      </c>
      <c r="C275" t="s">
        <v>66</v>
      </c>
      <c r="D275" t="s">
        <v>73</v>
      </c>
      <c r="E275" s="3">
        <v>41915</v>
      </c>
      <c r="F275" s="5" t="str">
        <f>TEXT(E275,"yy")&amp;TEXT((E275-DATEVALUE("1/1/"&amp;TEXT(E275,"yy"))+1),"000")</f>
        <v>14276</v>
      </c>
      <c r="G275" t="s">
        <v>74</v>
      </c>
      <c r="H275">
        <v>44.557352000000002</v>
      </c>
      <c r="I275">
        <v>-74.946011999999996</v>
      </c>
      <c r="J275" t="s">
        <v>21</v>
      </c>
      <c r="K275" t="s">
        <v>75</v>
      </c>
      <c r="L275" t="s">
        <v>23</v>
      </c>
      <c r="M275" s="4">
        <v>17</v>
      </c>
      <c r="N275" t="s">
        <v>507</v>
      </c>
      <c r="O275" t="s">
        <v>25</v>
      </c>
      <c r="P275" t="s">
        <v>26</v>
      </c>
      <c r="Q275" s="6" t="s">
        <v>547</v>
      </c>
    </row>
    <row r="276" spans="1:18" x14ac:dyDescent="0.25">
      <c r="A276">
        <v>350</v>
      </c>
      <c r="B276" t="s">
        <v>644</v>
      </c>
      <c r="C276" t="s">
        <v>66</v>
      </c>
      <c r="D276" t="s">
        <v>645</v>
      </c>
      <c r="E276" s="3">
        <v>41915</v>
      </c>
      <c r="F276" s="5" t="str">
        <f>TEXT(E276,"yy")&amp;TEXT((E276-DATEVALUE("1/1/"&amp;TEXT(E276,"yy"))+1),"000")</f>
        <v>14276</v>
      </c>
      <c r="G276" t="s">
        <v>68</v>
      </c>
      <c r="H276">
        <v>44.557352000000002</v>
      </c>
      <c r="I276">
        <v>-74.946011999999996</v>
      </c>
      <c r="J276" t="s">
        <v>21</v>
      </c>
      <c r="K276" t="s">
        <v>75</v>
      </c>
      <c r="L276" t="s">
        <v>23</v>
      </c>
      <c r="M276" s="4">
        <v>20</v>
      </c>
      <c r="N276" t="s">
        <v>507</v>
      </c>
      <c r="O276" t="s">
        <v>600</v>
      </c>
      <c r="P276" t="s">
        <v>26</v>
      </c>
      <c r="Q276" t="s">
        <v>646</v>
      </c>
      <c r="R276" t="s">
        <v>647</v>
      </c>
    </row>
    <row r="277" spans="1:18" x14ac:dyDescent="0.25">
      <c r="A277">
        <v>353</v>
      </c>
      <c r="B277" t="s">
        <v>648</v>
      </c>
      <c r="C277" t="s">
        <v>66</v>
      </c>
      <c r="D277" t="s">
        <v>506</v>
      </c>
      <c r="E277" s="3">
        <v>41915</v>
      </c>
      <c r="F277" s="5" t="str">
        <f>TEXT(E277,"yy")&amp;TEXT((E277-DATEVALUE("1/1/"&amp;TEXT(E277,"yy"))+1),"000")</f>
        <v>14276</v>
      </c>
      <c r="G277" t="s">
        <v>74</v>
      </c>
      <c r="H277">
        <v>44.557352000000002</v>
      </c>
      <c r="I277">
        <v>-74.946011999999996</v>
      </c>
      <c r="J277" t="s">
        <v>21</v>
      </c>
      <c r="K277" t="s">
        <v>75</v>
      </c>
      <c r="L277" t="s">
        <v>23</v>
      </c>
      <c r="M277" s="4">
        <v>16</v>
      </c>
      <c r="N277" t="s">
        <v>507</v>
      </c>
      <c r="O277" t="s">
        <v>600</v>
      </c>
      <c r="P277" t="s">
        <v>26</v>
      </c>
    </row>
    <row r="278" spans="1:18" x14ac:dyDescent="0.25">
      <c r="A278">
        <v>347</v>
      </c>
      <c r="B278" t="s">
        <v>649</v>
      </c>
      <c r="C278" t="s">
        <v>66</v>
      </c>
      <c r="D278" t="s">
        <v>650</v>
      </c>
      <c r="E278" s="3">
        <v>41915</v>
      </c>
      <c r="F278" s="5" t="str">
        <f>TEXT(E278,"yy")&amp;TEXT((E278-DATEVALUE("1/1/"&amp;TEXT(E278,"yy"))+1),"000")</f>
        <v>14276</v>
      </c>
      <c r="G278" t="s">
        <v>74</v>
      </c>
      <c r="H278">
        <v>44.557352000000002</v>
      </c>
      <c r="I278">
        <v>-74.946011999999996</v>
      </c>
      <c r="J278" t="s">
        <v>21</v>
      </c>
      <c r="K278" t="s">
        <v>75</v>
      </c>
      <c r="L278" t="s">
        <v>32</v>
      </c>
      <c r="M278" s="4">
        <v>19</v>
      </c>
      <c r="N278" t="s">
        <v>507</v>
      </c>
      <c r="O278" t="s">
        <v>600</v>
      </c>
      <c r="P278" t="s">
        <v>26</v>
      </c>
      <c r="Q278" t="s">
        <v>651</v>
      </c>
    </row>
    <row r="279" spans="1:18" x14ac:dyDescent="0.25">
      <c r="A279">
        <v>351</v>
      </c>
      <c r="B279" t="s">
        <v>652</v>
      </c>
      <c r="C279" t="s">
        <v>66</v>
      </c>
      <c r="D279" t="s">
        <v>117</v>
      </c>
      <c r="E279" s="3">
        <v>41915</v>
      </c>
      <c r="F279" s="5" t="str">
        <f>TEXT(E279,"yy")&amp;TEXT((E279-DATEVALUE("1/1/"&amp;TEXT(E279,"yy"))+1),"000")</f>
        <v>14276</v>
      </c>
      <c r="G279" t="s">
        <v>68</v>
      </c>
      <c r="H279">
        <v>44.557352000000002</v>
      </c>
      <c r="I279">
        <v>-74.946011999999996</v>
      </c>
      <c r="J279" t="s">
        <v>21</v>
      </c>
      <c r="K279" t="s">
        <v>75</v>
      </c>
      <c r="L279" t="s">
        <v>23</v>
      </c>
      <c r="M279" s="4">
        <v>18</v>
      </c>
      <c r="N279" t="s">
        <v>507</v>
      </c>
      <c r="O279" t="s">
        <v>600</v>
      </c>
      <c r="P279" t="s">
        <v>26</v>
      </c>
      <c r="Q279" t="s">
        <v>653</v>
      </c>
    </row>
    <row r="280" spans="1:18" x14ac:dyDescent="0.25">
      <c r="A280">
        <v>352</v>
      </c>
      <c r="B280" t="s">
        <v>648</v>
      </c>
      <c r="C280" t="s">
        <v>66</v>
      </c>
      <c r="D280" t="s">
        <v>654</v>
      </c>
      <c r="E280" s="3">
        <v>41915</v>
      </c>
      <c r="F280" s="5" t="str">
        <f>TEXT(E280,"yy")&amp;TEXT((E280-DATEVALUE("1/1/"&amp;TEXT(E280,"yy"))+1),"000")</f>
        <v>14276</v>
      </c>
      <c r="G280" t="s">
        <v>74</v>
      </c>
      <c r="H280">
        <v>44.557352000000002</v>
      </c>
      <c r="I280">
        <v>-74.946011999999996</v>
      </c>
      <c r="J280" t="s">
        <v>21</v>
      </c>
      <c r="K280" t="s">
        <v>22</v>
      </c>
      <c r="L280" t="s">
        <v>32</v>
      </c>
      <c r="M280" s="4">
        <v>32</v>
      </c>
      <c r="N280" t="s">
        <v>507</v>
      </c>
      <c r="O280" t="s">
        <v>600</v>
      </c>
      <c r="P280" t="s">
        <v>26</v>
      </c>
      <c r="Q280" t="s">
        <v>121</v>
      </c>
    </row>
    <row r="281" spans="1:18" x14ac:dyDescent="0.25">
      <c r="A281">
        <v>438</v>
      </c>
      <c r="B281" t="s">
        <v>548</v>
      </c>
      <c r="C281" t="s">
        <v>504</v>
      </c>
      <c r="D281" t="s">
        <v>504</v>
      </c>
      <c r="E281" s="3">
        <v>41919</v>
      </c>
      <c r="F281" s="5" t="str">
        <f>TEXT(E281,"yy")&amp;TEXT((E281-DATEVALUE("1/1/"&amp;TEXT(E281,"yy"))+1),"000")</f>
        <v>14280</v>
      </c>
      <c r="G281" t="s">
        <v>20</v>
      </c>
      <c r="H281">
        <v>44.597012999999997</v>
      </c>
      <c r="I281">
        <v>-75.170250999999993</v>
      </c>
      <c r="J281" t="s">
        <v>21</v>
      </c>
      <c r="K281" t="s">
        <v>106</v>
      </c>
      <c r="L281" t="s">
        <v>32</v>
      </c>
      <c r="M281" s="4">
        <v>49</v>
      </c>
      <c r="N281" t="s">
        <v>507</v>
      </c>
      <c r="O281" t="s">
        <v>25</v>
      </c>
      <c r="P281" t="s">
        <v>26</v>
      </c>
      <c r="R281" t="s">
        <v>464</v>
      </c>
    </row>
    <row r="282" spans="1:18" x14ac:dyDescent="0.25">
      <c r="A282">
        <v>438</v>
      </c>
      <c r="B282" t="s">
        <v>548</v>
      </c>
      <c r="C282" t="s">
        <v>504</v>
      </c>
      <c r="D282" t="s">
        <v>504</v>
      </c>
      <c r="E282" s="3">
        <v>41919</v>
      </c>
      <c r="F282" s="5" t="str">
        <f>TEXT(E282,"yy")&amp;TEXT((E282-DATEVALUE("1/1/"&amp;TEXT(E282,"yy"))+1),"000")</f>
        <v>14280</v>
      </c>
      <c r="G282" t="s">
        <v>20</v>
      </c>
      <c r="H282">
        <v>44.597012999999997</v>
      </c>
      <c r="I282">
        <v>-75.170250999999993</v>
      </c>
      <c r="J282" t="s">
        <v>21</v>
      </c>
      <c r="K282" t="s">
        <v>106</v>
      </c>
      <c r="L282" t="s">
        <v>32</v>
      </c>
      <c r="M282" s="4">
        <v>49</v>
      </c>
      <c r="N282" t="s">
        <v>507</v>
      </c>
      <c r="O282" t="s">
        <v>25</v>
      </c>
      <c r="P282" t="s">
        <v>26</v>
      </c>
    </row>
    <row r="283" spans="1:18" x14ac:dyDescent="0.25">
      <c r="A283">
        <v>354</v>
      </c>
      <c r="B283" t="s">
        <v>549</v>
      </c>
      <c r="C283" t="s">
        <v>104</v>
      </c>
      <c r="D283" t="s">
        <v>105</v>
      </c>
      <c r="E283" s="3">
        <v>41920</v>
      </c>
      <c r="F283" s="5" t="str">
        <f>TEXT(E283,"yy")&amp;TEXT((E283-DATEVALUE("1/1/"&amp;TEXT(E283,"yy"))+1),"000")</f>
        <v>14281</v>
      </c>
      <c r="G283" t="s">
        <v>20</v>
      </c>
      <c r="H283">
        <v>44.427866000000002</v>
      </c>
      <c r="I283">
        <v>-75.151514000000006</v>
      </c>
      <c r="J283" t="s">
        <v>21</v>
      </c>
      <c r="K283" t="s">
        <v>106</v>
      </c>
      <c r="L283" t="s">
        <v>23</v>
      </c>
      <c r="M283" s="4">
        <v>14</v>
      </c>
      <c r="N283" t="s">
        <v>507</v>
      </c>
      <c r="O283" t="s">
        <v>25</v>
      </c>
      <c r="P283" t="s">
        <v>26</v>
      </c>
    </row>
    <row r="284" spans="1:18" x14ac:dyDescent="0.25">
      <c r="A284">
        <v>374</v>
      </c>
      <c r="B284" t="s">
        <v>486</v>
      </c>
      <c r="C284" t="s">
        <v>140</v>
      </c>
      <c r="D284" t="s">
        <v>202</v>
      </c>
      <c r="E284" s="3">
        <v>41922</v>
      </c>
      <c r="F284" s="5" t="str">
        <f>TEXT(E284,"yy")&amp;TEXT((E284-DATEVALUE("1/1/"&amp;TEXT(E284,"yy"))+1),"000")</f>
        <v>14283</v>
      </c>
      <c r="G284" t="s">
        <v>20</v>
      </c>
      <c r="H284">
        <v>44.611449</v>
      </c>
      <c r="I284">
        <v>-75.169515000000004</v>
      </c>
      <c r="J284" t="s">
        <v>49</v>
      </c>
      <c r="K284" t="s">
        <v>168</v>
      </c>
      <c r="L284" t="s">
        <v>32</v>
      </c>
      <c r="M284" s="4">
        <v>4</v>
      </c>
      <c r="N284" t="s">
        <v>24</v>
      </c>
      <c r="O284" t="s">
        <v>25</v>
      </c>
      <c r="P284" t="s">
        <v>26</v>
      </c>
      <c r="Q284" t="s">
        <v>487</v>
      </c>
    </row>
    <row r="285" spans="1:18" x14ac:dyDescent="0.25">
      <c r="A285">
        <v>369</v>
      </c>
      <c r="B285" t="s">
        <v>488</v>
      </c>
      <c r="C285" t="s">
        <v>140</v>
      </c>
      <c r="D285" t="s">
        <v>263</v>
      </c>
      <c r="E285" s="3">
        <v>41922</v>
      </c>
      <c r="F285" s="5" t="str">
        <f>TEXT(E285,"yy")&amp;TEXT((E285-DATEVALUE("1/1/"&amp;TEXT(E285,"yy"))+1),"000")</f>
        <v>14283</v>
      </c>
      <c r="G285" t="s">
        <v>20</v>
      </c>
      <c r="H285">
        <v>44.611449</v>
      </c>
      <c r="I285">
        <v>-75.169515000000004</v>
      </c>
      <c r="J285" t="s">
        <v>49</v>
      </c>
      <c r="K285" t="s">
        <v>168</v>
      </c>
      <c r="L285" t="s">
        <v>32</v>
      </c>
      <c r="M285" s="4">
        <v>40</v>
      </c>
      <c r="N285" t="s">
        <v>24</v>
      </c>
      <c r="O285" t="s">
        <v>25</v>
      </c>
      <c r="P285" t="s">
        <v>26</v>
      </c>
    </row>
    <row r="286" spans="1:18" x14ac:dyDescent="0.25">
      <c r="A286">
        <v>390</v>
      </c>
      <c r="B286" t="s">
        <v>489</v>
      </c>
      <c r="C286" t="s">
        <v>140</v>
      </c>
      <c r="D286" t="s">
        <v>490</v>
      </c>
      <c r="E286" s="3">
        <v>41922</v>
      </c>
      <c r="F286" s="5" t="str">
        <f>TEXT(E286,"yy")&amp;TEXT((E286-DATEVALUE("1/1/"&amp;TEXT(E286,"yy"))+1),"000")</f>
        <v>14283</v>
      </c>
      <c r="G286" t="s">
        <v>20</v>
      </c>
      <c r="H286">
        <v>44.610247000000001</v>
      </c>
      <c r="I286">
        <v>-75.169786999999999</v>
      </c>
      <c r="J286" t="s">
        <v>49</v>
      </c>
      <c r="K286" t="s">
        <v>168</v>
      </c>
      <c r="L286" t="s">
        <v>32</v>
      </c>
      <c r="M286" s="4">
        <v>24</v>
      </c>
      <c r="N286" t="s">
        <v>24</v>
      </c>
      <c r="O286" t="s">
        <v>25</v>
      </c>
      <c r="P286" t="s">
        <v>26</v>
      </c>
      <c r="Q286" t="s">
        <v>151</v>
      </c>
    </row>
    <row r="287" spans="1:18" x14ac:dyDescent="0.25">
      <c r="A287">
        <v>373</v>
      </c>
      <c r="B287" t="s">
        <v>491</v>
      </c>
      <c r="C287" t="s">
        <v>140</v>
      </c>
      <c r="D287" t="s">
        <v>435</v>
      </c>
      <c r="E287" s="3">
        <v>41922</v>
      </c>
      <c r="F287" s="5" t="str">
        <f>TEXT(E287,"yy")&amp;TEXT((E287-DATEVALUE("1/1/"&amp;TEXT(E287,"yy"))+1),"000")</f>
        <v>14283</v>
      </c>
      <c r="G287" t="s">
        <v>20</v>
      </c>
      <c r="H287">
        <v>44.611449</v>
      </c>
      <c r="I287">
        <v>-75.169515000000004</v>
      </c>
      <c r="J287" t="s">
        <v>49</v>
      </c>
      <c r="K287" t="s">
        <v>168</v>
      </c>
      <c r="L287" t="s">
        <v>32</v>
      </c>
      <c r="M287" s="4">
        <v>25</v>
      </c>
      <c r="N287" t="s">
        <v>24</v>
      </c>
      <c r="O287" t="s">
        <v>25</v>
      </c>
      <c r="P287" t="s">
        <v>26</v>
      </c>
    </row>
    <row r="288" spans="1:18" x14ac:dyDescent="0.25">
      <c r="A288">
        <v>384</v>
      </c>
      <c r="B288" t="s">
        <v>500</v>
      </c>
      <c r="C288" t="s">
        <v>140</v>
      </c>
      <c r="D288" t="s">
        <v>501</v>
      </c>
      <c r="E288" s="3">
        <v>41922</v>
      </c>
      <c r="F288" s="5" t="str">
        <f>TEXT(E288,"yy")&amp;TEXT((E288-DATEVALUE("1/1/"&amp;TEXT(E288,"yy"))+1),"000")</f>
        <v>14283</v>
      </c>
      <c r="G288" t="s">
        <v>20</v>
      </c>
      <c r="H288">
        <v>44.610779999999998</v>
      </c>
      <c r="I288">
        <v>-75.116950799999998</v>
      </c>
      <c r="J288" t="s">
        <v>49</v>
      </c>
      <c r="K288" t="s">
        <v>168</v>
      </c>
      <c r="L288" t="s">
        <v>32</v>
      </c>
      <c r="M288" s="4">
        <v>10.5</v>
      </c>
      <c r="N288" t="s">
        <v>493</v>
      </c>
      <c r="O288" t="s">
        <v>25</v>
      </c>
      <c r="P288" t="s">
        <v>26</v>
      </c>
      <c r="Q288" t="s">
        <v>151</v>
      </c>
    </row>
    <row r="289" spans="1:18" x14ac:dyDescent="0.25">
      <c r="A289">
        <v>355</v>
      </c>
      <c r="B289" t="s">
        <v>550</v>
      </c>
      <c r="C289" t="s">
        <v>140</v>
      </c>
      <c r="D289" t="s">
        <v>551</v>
      </c>
      <c r="E289" s="3">
        <v>41922</v>
      </c>
      <c r="F289" s="5" t="str">
        <f>TEXT(E289,"yy")&amp;TEXT((E289-DATEVALUE("1/1/"&amp;TEXT(E289,"yy"))+1),"000")</f>
        <v>14283</v>
      </c>
      <c r="G289" t="s">
        <v>20</v>
      </c>
      <c r="H289">
        <v>44.611449</v>
      </c>
      <c r="I289">
        <v>-75.169515000000004</v>
      </c>
      <c r="J289" t="s">
        <v>49</v>
      </c>
      <c r="K289" t="s">
        <v>168</v>
      </c>
      <c r="L289" t="s">
        <v>32</v>
      </c>
      <c r="M289" s="4">
        <v>26</v>
      </c>
      <c r="N289" t="s">
        <v>507</v>
      </c>
      <c r="O289" t="s">
        <v>25</v>
      </c>
      <c r="P289" t="s">
        <v>26</v>
      </c>
      <c r="Q289" t="s">
        <v>52</v>
      </c>
    </row>
    <row r="290" spans="1:18" x14ac:dyDescent="0.25">
      <c r="A290">
        <v>370</v>
      </c>
      <c r="B290" t="s">
        <v>491</v>
      </c>
      <c r="C290" t="s">
        <v>140</v>
      </c>
      <c r="D290" t="s">
        <v>552</v>
      </c>
      <c r="E290" s="3">
        <v>41922</v>
      </c>
      <c r="F290" s="5" t="str">
        <f>TEXT(E290,"yy")&amp;TEXT((E290-DATEVALUE("1/1/"&amp;TEXT(E290,"yy"))+1),"000")</f>
        <v>14283</v>
      </c>
      <c r="G290" t="s">
        <v>20</v>
      </c>
      <c r="H290">
        <v>44.611449</v>
      </c>
      <c r="I290">
        <v>-75.169515000000004</v>
      </c>
      <c r="J290" t="s">
        <v>49</v>
      </c>
      <c r="K290" t="s">
        <v>168</v>
      </c>
      <c r="L290" t="s">
        <v>32</v>
      </c>
      <c r="M290" s="4">
        <v>31</v>
      </c>
      <c r="N290" t="s">
        <v>507</v>
      </c>
      <c r="O290" t="s">
        <v>25</v>
      </c>
      <c r="P290" t="s">
        <v>26</v>
      </c>
    </row>
    <row r="291" spans="1:18" x14ac:dyDescent="0.25">
      <c r="A291">
        <v>376</v>
      </c>
      <c r="B291" t="s">
        <v>553</v>
      </c>
      <c r="C291" t="s">
        <v>140</v>
      </c>
      <c r="D291" t="s">
        <v>201</v>
      </c>
      <c r="E291" s="3">
        <v>41922</v>
      </c>
      <c r="F291" s="5" t="str">
        <f>TEXT(E291,"yy")&amp;TEXT((E291-DATEVALUE("1/1/"&amp;TEXT(E291,"yy"))+1),"000")</f>
        <v>14283</v>
      </c>
      <c r="G291" t="s">
        <v>20</v>
      </c>
      <c r="H291">
        <v>44.611449</v>
      </c>
      <c r="I291">
        <v>-75.169515000000004</v>
      </c>
      <c r="J291" t="s">
        <v>49</v>
      </c>
      <c r="K291" t="s">
        <v>168</v>
      </c>
      <c r="L291" t="s">
        <v>32</v>
      </c>
      <c r="M291" s="4">
        <v>26</v>
      </c>
      <c r="N291" t="s">
        <v>507</v>
      </c>
      <c r="O291" t="s">
        <v>25</v>
      </c>
      <c r="P291" t="s">
        <v>26</v>
      </c>
      <c r="R291" t="s">
        <v>554</v>
      </c>
    </row>
    <row r="292" spans="1:18" x14ac:dyDescent="0.25">
      <c r="A292">
        <v>363</v>
      </c>
      <c r="B292" t="s">
        <v>555</v>
      </c>
      <c r="C292" t="s">
        <v>140</v>
      </c>
      <c r="D292" t="s">
        <v>556</v>
      </c>
      <c r="E292" s="3">
        <v>41922</v>
      </c>
      <c r="F292" s="5" t="str">
        <f>TEXT(E292,"yy")&amp;TEXT((E292-DATEVALUE("1/1/"&amp;TEXT(E292,"yy"))+1),"000")</f>
        <v>14283</v>
      </c>
      <c r="G292" t="s">
        <v>20</v>
      </c>
      <c r="H292">
        <v>44.611449</v>
      </c>
      <c r="I292">
        <v>-75.169515000000004</v>
      </c>
      <c r="J292" t="s">
        <v>49</v>
      </c>
      <c r="K292" t="s">
        <v>168</v>
      </c>
      <c r="L292" t="s">
        <v>174</v>
      </c>
      <c r="M292" s="4">
        <v>9</v>
      </c>
      <c r="N292" t="s">
        <v>507</v>
      </c>
      <c r="O292" t="s">
        <v>25</v>
      </c>
      <c r="P292" t="s">
        <v>26</v>
      </c>
      <c r="Q292" t="s">
        <v>557</v>
      </c>
    </row>
    <row r="293" spans="1:18" x14ac:dyDescent="0.25">
      <c r="A293">
        <v>364</v>
      </c>
      <c r="B293" t="s">
        <v>555</v>
      </c>
      <c r="C293" t="s">
        <v>140</v>
      </c>
      <c r="D293" t="s">
        <v>556</v>
      </c>
      <c r="E293" s="3">
        <v>41922</v>
      </c>
      <c r="F293" s="5" t="str">
        <f>TEXT(E293,"yy")&amp;TEXT((E293-DATEVALUE("1/1/"&amp;TEXT(E293,"yy"))+1),"000")</f>
        <v>14283</v>
      </c>
      <c r="G293" t="s">
        <v>20</v>
      </c>
      <c r="H293">
        <v>44.611449</v>
      </c>
      <c r="I293">
        <v>-75.169515000000004</v>
      </c>
      <c r="J293" t="s">
        <v>49</v>
      </c>
      <c r="K293" t="s">
        <v>168</v>
      </c>
      <c r="L293" t="s">
        <v>174</v>
      </c>
      <c r="M293" s="4">
        <v>9</v>
      </c>
      <c r="N293" t="s">
        <v>507</v>
      </c>
      <c r="O293" t="s">
        <v>25</v>
      </c>
      <c r="P293" t="s">
        <v>26</v>
      </c>
      <c r="Q293" t="s">
        <v>557</v>
      </c>
    </row>
    <row r="294" spans="1:18" x14ac:dyDescent="0.25">
      <c r="A294">
        <v>365</v>
      </c>
      <c r="B294" t="s">
        <v>555</v>
      </c>
      <c r="C294" t="s">
        <v>140</v>
      </c>
      <c r="D294" t="s">
        <v>556</v>
      </c>
      <c r="E294" s="3">
        <v>41922</v>
      </c>
      <c r="F294" s="5" t="str">
        <f>TEXT(E294,"yy")&amp;TEXT((E294-DATEVALUE("1/1/"&amp;TEXT(E294,"yy"))+1),"000")</f>
        <v>14283</v>
      </c>
      <c r="G294" t="s">
        <v>20</v>
      </c>
      <c r="H294">
        <v>44.611449</v>
      </c>
      <c r="I294">
        <v>-75.169515000000004</v>
      </c>
      <c r="J294" t="s">
        <v>49</v>
      </c>
      <c r="K294" t="s">
        <v>168</v>
      </c>
      <c r="L294" t="s">
        <v>174</v>
      </c>
      <c r="M294" s="4">
        <v>9</v>
      </c>
      <c r="N294" t="s">
        <v>507</v>
      </c>
      <c r="O294" t="s">
        <v>25</v>
      </c>
      <c r="P294" t="s">
        <v>26</v>
      </c>
      <c r="Q294" t="s">
        <v>557</v>
      </c>
    </row>
    <row r="295" spans="1:18" x14ac:dyDescent="0.25">
      <c r="A295">
        <v>366</v>
      </c>
      <c r="B295" t="s">
        <v>555</v>
      </c>
      <c r="C295" t="s">
        <v>140</v>
      </c>
      <c r="D295" t="s">
        <v>556</v>
      </c>
      <c r="E295" s="3">
        <v>41922</v>
      </c>
      <c r="F295" s="5" t="str">
        <f>TEXT(E295,"yy")&amp;TEXT((E295-DATEVALUE("1/1/"&amp;TEXT(E295,"yy"))+1),"000")</f>
        <v>14283</v>
      </c>
      <c r="G295" t="s">
        <v>20</v>
      </c>
      <c r="H295">
        <v>44.611449</v>
      </c>
      <c r="I295">
        <v>-75.169515000000004</v>
      </c>
      <c r="J295" t="s">
        <v>49</v>
      </c>
      <c r="K295" t="s">
        <v>168</v>
      </c>
      <c r="L295" t="s">
        <v>174</v>
      </c>
      <c r="M295" s="4">
        <v>9</v>
      </c>
      <c r="N295" t="s">
        <v>507</v>
      </c>
      <c r="O295" t="s">
        <v>25</v>
      </c>
      <c r="P295" t="s">
        <v>26</v>
      </c>
      <c r="Q295" t="s">
        <v>557</v>
      </c>
      <c r="R295" t="s">
        <v>558</v>
      </c>
    </row>
    <row r="296" spans="1:18" x14ac:dyDescent="0.25">
      <c r="A296">
        <v>379</v>
      </c>
      <c r="B296" t="s">
        <v>565</v>
      </c>
      <c r="C296" t="s">
        <v>140</v>
      </c>
      <c r="D296" t="s">
        <v>220</v>
      </c>
      <c r="E296" s="3">
        <v>41922</v>
      </c>
      <c r="F296" s="5" t="str">
        <f>TEXT(E296,"yy")&amp;TEXT((E296-DATEVALUE("1/1/"&amp;TEXT(E296,"yy"))+1),"000")</f>
        <v>14283</v>
      </c>
      <c r="G296" t="s">
        <v>20</v>
      </c>
      <c r="H296">
        <v>44.611449</v>
      </c>
      <c r="I296">
        <v>-75.169515000000004</v>
      </c>
      <c r="J296" t="s">
        <v>49</v>
      </c>
      <c r="K296" t="s">
        <v>168</v>
      </c>
      <c r="L296" t="s">
        <v>32</v>
      </c>
      <c r="M296" s="4">
        <v>24</v>
      </c>
      <c r="N296" t="s">
        <v>493</v>
      </c>
      <c r="O296" t="s">
        <v>560</v>
      </c>
      <c r="P296" t="s">
        <v>55</v>
      </c>
      <c r="Q296" t="s">
        <v>151</v>
      </c>
    </row>
    <row r="297" spans="1:18" x14ac:dyDescent="0.25">
      <c r="A297">
        <v>380</v>
      </c>
      <c r="B297" t="s">
        <v>565</v>
      </c>
      <c r="C297" t="s">
        <v>140</v>
      </c>
      <c r="D297" t="s">
        <v>213</v>
      </c>
      <c r="E297" s="3">
        <v>41922</v>
      </c>
      <c r="F297" s="5" t="str">
        <f>TEXT(E297,"yy")&amp;TEXT((E297-DATEVALUE("1/1/"&amp;TEXT(E297,"yy"))+1),"000")</f>
        <v>14283</v>
      </c>
      <c r="G297" t="s">
        <v>20</v>
      </c>
      <c r="H297">
        <v>44.611449</v>
      </c>
      <c r="I297">
        <v>-75.169515000000004</v>
      </c>
      <c r="J297" t="s">
        <v>49</v>
      </c>
      <c r="K297" t="s">
        <v>168</v>
      </c>
      <c r="L297" t="s">
        <v>174</v>
      </c>
      <c r="M297" s="4">
        <v>14</v>
      </c>
      <c r="N297" t="s">
        <v>24</v>
      </c>
      <c r="O297" t="s">
        <v>600</v>
      </c>
      <c r="P297" t="s">
        <v>26</v>
      </c>
    </row>
    <row r="298" spans="1:18" x14ac:dyDescent="0.25">
      <c r="A298">
        <v>385</v>
      </c>
      <c r="B298" t="s">
        <v>610</v>
      </c>
      <c r="C298" t="s">
        <v>140</v>
      </c>
      <c r="D298" t="s">
        <v>611</v>
      </c>
      <c r="E298" s="3">
        <v>41922</v>
      </c>
      <c r="F298" s="5" t="str">
        <f>TEXT(E298,"yy")&amp;TEXT((E298-DATEVALUE("1/1/"&amp;TEXT(E298,"yy"))+1),"000")</f>
        <v>14283</v>
      </c>
      <c r="G298" t="s">
        <v>20</v>
      </c>
      <c r="H298">
        <v>44.611735000000003</v>
      </c>
      <c r="I298">
        <v>-75.169559000000007</v>
      </c>
      <c r="J298" t="s">
        <v>49</v>
      </c>
      <c r="K298" t="s">
        <v>168</v>
      </c>
      <c r="L298" t="s">
        <v>32</v>
      </c>
      <c r="M298" s="4">
        <v>21</v>
      </c>
      <c r="N298" t="s">
        <v>24</v>
      </c>
      <c r="O298" t="s">
        <v>600</v>
      </c>
      <c r="P298" t="s">
        <v>26</v>
      </c>
    </row>
    <row r="299" spans="1:18" x14ac:dyDescent="0.25">
      <c r="A299">
        <v>377</v>
      </c>
      <c r="B299" t="s">
        <v>553</v>
      </c>
      <c r="C299" t="s">
        <v>140</v>
      </c>
      <c r="D299" t="s">
        <v>187</v>
      </c>
      <c r="E299" s="3">
        <v>41922</v>
      </c>
      <c r="F299" s="5" t="str">
        <f>TEXT(E299,"yy")&amp;TEXT((E299-DATEVALUE("1/1/"&amp;TEXT(E299,"yy"))+1),"000")</f>
        <v>14283</v>
      </c>
      <c r="G299" t="s">
        <v>20</v>
      </c>
      <c r="H299">
        <v>44.611449</v>
      </c>
      <c r="I299">
        <v>-75.169515000000004</v>
      </c>
      <c r="J299" t="s">
        <v>49</v>
      </c>
      <c r="K299" t="s">
        <v>168</v>
      </c>
      <c r="L299" t="s">
        <v>174</v>
      </c>
      <c r="M299" s="4">
        <v>7</v>
      </c>
      <c r="N299" t="s">
        <v>493</v>
      </c>
      <c r="O299" t="s">
        <v>600</v>
      </c>
      <c r="P299" t="s">
        <v>26</v>
      </c>
    </row>
    <row r="300" spans="1:18" x14ac:dyDescent="0.25">
      <c r="A300">
        <v>371</v>
      </c>
      <c r="B300" t="s">
        <v>491</v>
      </c>
      <c r="C300" t="s">
        <v>140</v>
      </c>
      <c r="D300" t="s">
        <v>198</v>
      </c>
      <c r="E300" s="3">
        <v>41922</v>
      </c>
      <c r="F300" s="5" t="str">
        <f>TEXT(E300,"yy")&amp;TEXT((E300-DATEVALUE("1/1/"&amp;TEXT(E300,"yy"))+1),"000")</f>
        <v>14283</v>
      </c>
      <c r="G300" t="s">
        <v>20</v>
      </c>
      <c r="H300">
        <v>44.611449</v>
      </c>
      <c r="I300">
        <v>-75.169515000000004</v>
      </c>
      <c r="J300" t="s">
        <v>21</v>
      </c>
      <c r="K300" t="s">
        <v>168</v>
      </c>
      <c r="L300" t="s">
        <v>32</v>
      </c>
      <c r="M300" s="4">
        <v>32</v>
      </c>
      <c r="N300" t="s">
        <v>493</v>
      </c>
      <c r="O300" t="s">
        <v>600</v>
      </c>
      <c r="P300" t="s">
        <v>26</v>
      </c>
    </row>
    <row r="301" spans="1:18" x14ac:dyDescent="0.25">
      <c r="A301">
        <v>368</v>
      </c>
      <c r="B301" t="s">
        <v>615</v>
      </c>
      <c r="C301" t="s">
        <v>140</v>
      </c>
      <c r="D301" t="s">
        <v>298</v>
      </c>
      <c r="E301" s="3">
        <v>41922</v>
      </c>
      <c r="F301" s="5" t="str">
        <f>TEXT(E301,"yy")&amp;TEXT((E301-DATEVALUE("1/1/"&amp;TEXT(E301,"yy"))+1),"000")</f>
        <v>14283</v>
      </c>
      <c r="G301" t="s">
        <v>20</v>
      </c>
      <c r="H301">
        <v>44.611449</v>
      </c>
      <c r="I301">
        <v>-75.169515000000004</v>
      </c>
      <c r="J301" t="s">
        <v>49</v>
      </c>
      <c r="K301" t="s">
        <v>168</v>
      </c>
      <c r="L301" t="s">
        <v>32</v>
      </c>
      <c r="M301" s="4">
        <v>47</v>
      </c>
      <c r="N301" t="s">
        <v>493</v>
      </c>
      <c r="O301" t="s">
        <v>600</v>
      </c>
      <c r="P301" t="s">
        <v>26</v>
      </c>
      <c r="Q301" t="s">
        <v>616</v>
      </c>
    </row>
    <row r="302" spans="1:18" x14ac:dyDescent="0.25">
      <c r="A302">
        <v>361</v>
      </c>
      <c r="B302" t="s">
        <v>555</v>
      </c>
      <c r="C302" t="s">
        <v>140</v>
      </c>
      <c r="D302" t="s">
        <v>593</v>
      </c>
      <c r="E302" s="3">
        <v>41922</v>
      </c>
      <c r="F302" s="5" t="str">
        <f>TEXT(E302,"yy")&amp;TEXT((E302-DATEVALUE("1/1/"&amp;TEXT(E302,"yy"))+1),"000")</f>
        <v>14283</v>
      </c>
      <c r="G302" t="s">
        <v>20</v>
      </c>
      <c r="H302">
        <v>44.611449</v>
      </c>
      <c r="I302">
        <v>-75.169515000000004</v>
      </c>
      <c r="J302" t="s">
        <v>49</v>
      </c>
      <c r="K302" t="s">
        <v>168</v>
      </c>
      <c r="L302" t="s">
        <v>32</v>
      </c>
      <c r="M302" s="4">
        <v>48</v>
      </c>
      <c r="N302" t="s">
        <v>493</v>
      </c>
      <c r="O302" t="s">
        <v>600</v>
      </c>
      <c r="P302" t="s">
        <v>26</v>
      </c>
    </row>
    <row r="303" spans="1:18" x14ac:dyDescent="0.25">
      <c r="A303">
        <v>378</v>
      </c>
      <c r="B303" t="s">
        <v>565</v>
      </c>
      <c r="C303" t="s">
        <v>140</v>
      </c>
      <c r="D303" t="s">
        <v>434</v>
      </c>
      <c r="E303" s="3">
        <v>41922</v>
      </c>
      <c r="F303" s="5" t="str">
        <f>TEXT(E303,"yy")&amp;TEXT((E303-DATEVALUE("1/1/"&amp;TEXT(E303,"yy"))+1),"000")</f>
        <v>14283</v>
      </c>
      <c r="G303" t="s">
        <v>20</v>
      </c>
      <c r="H303">
        <v>44.611449</v>
      </c>
      <c r="I303">
        <v>-75.169515000000004</v>
      </c>
      <c r="J303" t="s">
        <v>49</v>
      </c>
      <c r="K303" t="s">
        <v>168</v>
      </c>
      <c r="L303" t="s">
        <v>32</v>
      </c>
      <c r="M303" s="4">
        <v>17</v>
      </c>
      <c r="N303" t="s">
        <v>493</v>
      </c>
      <c r="O303" t="s">
        <v>600</v>
      </c>
      <c r="P303" t="s">
        <v>26</v>
      </c>
      <c r="Q303" t="s">
        <v>116</v>
      </c>
    </row>
    <row r="304" spans="1:18" x14ac:dyDescent="0.25">
      <c r="A304">
        <v>362</v>
      </c>
      <c r="B304" t="s">
        <v>555</v>
      </c>
      <c r="C304" t="s">
        <v>140</v>
      </c>
      <c r="D304" t="s">
        <v>617</v>
      </c>
      <c r="E304" s="3">
        <v>41922</v>
      </c>
      <c r="F304" s="5" t="str">
        <f>TEXT(E304,"yy")&amp;TEXT((E304-DATEVALUE("1/1/"&amp;TEXT(E304,"yy"))+1),"000")</f>
        <v>14283</v>
      </c>
      <c r="G304" t="s">
        <v>20</v>
      </c>
      <c r="H304">
        <v>44.611449</v>
      </c>
      <c r="I304">
        <v>-75.169515000000004</v>
      </c>
      <c r="J304" t="s">
        <v>49</v>
      </c>
      <c r="K304" t="s">
        <v>168</v>
      </c>
      <c r="L304" t="s">
        <v>23</v>
      </c>
      <c r="M304" s="4">
        <v>31</v>
      </c>
      <c r="N304" t="s">
        <v>493</v>
      </c>
      <c r="O304" t="s">
        <v>600</v>
      </c>
      <c r="P304" t="s">
        <v>26</v>
      </c>
      <c r="Q304" t="s">
        <v>618</v>
      </c>
    </row>
    <row r="305" spans="1:18" x14ac:dyDescent="0.25">
      <c r="A305">
        <v>398</v>
      </c>
      <c r="B305" t="s">
        <v>655</v>
      </c>
      <c r="C305" t="s">
        <v>140</v>
      </c>
      <c r="D305" t="s">
        <v>379</v>
      </c>
      <c r="E305" s="3">
        <v>41922</v>
      </c>
      <c r="F305" s="5" t="str">
        <f>TEXT(E305,"yy")&amp;TEXT((E305-DATEVALUE("1/1/"&amp;TEXT(E305,"yy"))+1),"000")</f>
        <v>14283</v>
      </c>
      <c r="G305" t="s">
        <v>20</v>
      </c>
      <c r="H305">
        <v>44.611432999999998</v>
      </c>
      <c r="I305">
        <v>-75.169584</v>
      </c>
      <c r="J305" t="s">
        <v>49</v>
      </c>
      <c r="K305" t="s">
        <v>168</v>
      </c>
      <c r="L305" t="s">
        <v>32</v>
      </c>
      <c r="M305" s="4">
        <v>6.5</v>
      </c>
      <c r="N305" t="s">
        <v>507</v>
      </c>
      <c r="O305" t="s">
        <v>600</v>
      </c>
      <c r="P305" t="s">
        <v>26</v>
      </c>
      <c r="Q305" t="s">
        <v>656</v>
      </c>
    </row>
    <row r="306" spans="1:18" x14ac:dyDescent="0.25">
      <c r="A306">
        <v>367</v>
      </c>
      <c r="B306" t="s">
        <v>615</v>
      </c>
      <c r="C306" t="s">
        <v>140</v>
      </c>
      <c r="D306" t="s">
        <v>173</v>
      </c>
      <c r="E306" s="3">
        <v>41922</v>
      </c>
      <c r="F306" s="5" t="str">
        <f>TEXT(E306,"yy")&amp;TEXT((E306-DATEVALUE("1/1/"&amp;TEXT(E306,"yy"))+1),"000")</f>
        <v>14283</v>
      </c>
      <c r="G306" t="s">
        <v>20</v>
      </c>
      <c r="H306">
        <v>44.611449</v>
      </c>
      <c r="I306">
        <v>-75.169515000000004</v>
      </c>
      <c r="J306" t="s">
        <v>49</v>
      </c>
      <c r="K306" t="s">
        <v>168</v>
      </c>
      <c r="L306" t="s">
        <v>174</v>
      </c>
      <c r="M306" s="4">
        <v>8</v>
      </c>
      <c r="N306" t="s">
        <v>507</v>
      </c>
      <c r="O306" t="s">
        <v>600</v>
      </c>
      <c r="P306" t="s">
        <v>26</v>
      </c>
      <c r="Q306" t="s">
        <v>657</v>
      </c>
    </row>
    <row r="307" spans="1:18" x14ac:dyDescent="0.25">
      <c r="A307">
        <v>356</v>
      </c>
      <c r="B307" t="s">
        <v>658</v>
      </c>
      <c r="C307" t="s">
        <v>140</v>
      </c>
      <c r="D307" t="s">
        <v>382</v>
      </c>
      <c r="E307" s="3">
        <v>41922</v>
      </c>
      <c r="F307" s="5" t="str">
        <f>TEXT(E307,"yy")&amp;TEXT((E307-DATEVALUE("1/1/"&amp;TEXT(E307,"yy"))+1),"000")</f>
        <v>14283</v>
      </c>
      <c r="G307" t="s">
        <v>20</v>
      </c>
      <c r="H307">
        <v>44.611449</v>
      </c>
      <c r="I307">
        <v>-75.169515000000004</v>
      </c>
      <c r="J307" t="s">
        <v>49</v>
      </c>
      <c r="K307" t="s">
        <v>168</v>
      </c>
      <c r="L307" t="s">
        <v>32</v>
      </c>
      <c r="M307" s="4">
        <v>31</v>
      </c>
      <c r="N307" t="s">
        <v>507</v>
      </c>
      <c r="O307" t="s">
        <v>600</v>
      </c>
      <c r="P307" t="s">
        <v>26</v>
      </c>
      <c r="Q307" t="s">
        <v>383</v>
      </c>
    </row>
    <row r="308" spans="1:18" x14ac:dyDescent="0.25">
      <c r="A308">
        <v>359</v>
      </c>
      <c r="B308" t="s">
        <v>555</v>
      </c>
      <c r="C308" t="s">
        <v>140</v>
      </c>
      <c r="D308" t="s">
        <v>659</v>
      </c>
      <c r="E308" s="3">
        <v>41922</v>
      </c>
      <c r="F308" s="5" t="str">
        <f>TEXT(E308,"yy")&amp;TEXT((E308-DATEVALUE("1/1/"&amp;TEXT(E308,"yy"))+1),"000")</f>
        <v>14283</v>
      </c>
      <c r="G308" t="s">
        <v>20</v>
      </c>
      <c r="H308">
        <v>44.611449</v>
      </c>
      <c r="I308">
        <v>-75.169515000000004</v>
      </c>
      <c r="J308" t="s">
        <v>49</v>
      </c>
      <c r="K308" t="s">
        <v>168</v>
      </c>
      <c r="L308" t="s">
        <v>32</v>
      </c>
      <c r="M308" s="4">
        <v>23</v>
      </c>
      <c r="N308" t="s">
        <v>507</v>
      </c>
      <c r="O308" t="s">
        <v>600</v>
      </c>
      <c r="P308" t="s">
        <v>26</v>
      </c>
      <c r="Q308" t="s">
        <v>660</v>
      </c>
    </row>
    <row r="309" spans="1:18" x14ac:dyDescent="0.25">
      <c r="A309">
        <v>372</v>
      </c>
      <c r="B309" t="s">
        <v>491</v>
      </c>
      <c r="C309" t="s">
        <v>140</v>
      </c>
      <c r="D309" t="s">
        <v>183</v>
      </c>
      <c r="E309" s="3">
        <v>41922</v>
      </c>
      <c r="F309" s="5" t="str">
        <f>TEXT(E309,"yy")&amp;TEXT((E309-DATEVALUE("1/1/"&amp;TEXT(E309,"yy"))+1),"000")</f>
        <v>14283</v>
      </c>
      <c r="G309" t="s">
        <v>20</v>
      </c>
      <c r="H309">
        <v>44.611449</v>
      </c>
      <c r="I309">
        <v>-75.169515000000004</v>
      </c>
      <c r="J309" t="s">
        <v>49</v>
      </c>
      <c r="K309" t="s">
        <v>168</v>
      </c>
      <c r="L309" t="s">
        <v>32</v>
      </c>
      <c r="M309" s="4">
        <v>22</v>
      </c>
      <c r="N309" t="s">
        <v>507</v>
      </c>
      <c r="O309" t="s">
        <v>600</v>
      </c>
      <c r="P309" t="s">
        <v>26</v>
      </c>
    </row>
    <row r="310" spans="1:18" x14ac:dyDescent="0.25">
      <c r="A310">
        <v>375</v>
      </c>
      <c r="B310" t="s">
        <v>486</v>
      </c>
      <c r="C310" t="s">
        <v>140</v>
      </c>
      <c r="D310" t="s">
        <v>661</v>
      </c>
      <c r="E310" s="3">
        <v>41922</v>
      </c>
      <c r="F310" s="5" t="str">
        <f>TEXT(E310,"yy")&amp;TEXT((E310-DATEVALUE("1/1/"&amp;TEXT(E310,"yy"))+1),"000")</f>
        <v>14283</v>
      </c>
      <c r="G310" t="s">
        <v>20</v>
      </c>
      <c r="H310">
        <v>44.611449</v>
      </c>
      <c r="I310">
        <v>-75.169515000000004</v>
      </c>
      <c r="J310" t="s">
        <v>49</v>
      </c>
      <c r="K310" t="s">
        <v>168</v>
      </c>
      <c r="L310" t="s">
        <v>32</v>
      </c>
      <c r="M310" s="4">
        <v>36</v>
      </c>
      <c r="N310" t="s">
        <v>507</v>
      </c>
      <c r="O310" t="s">
        <v>600</v>
      </c>
      <c r="P310" t="s">
        <v>26</v>
      </c>
      <c r="Q310" t="s">
        <v>192</v>
      </c>
    </row>
    <row r="311" spans="1:18" x14ac:dyDescent="0.25">
      <c r="A311">
        <v>386</v>
      </c>
      <c r="B311" t="s">
        <v>610</v>
      </c>
      <c r="C311" t="s">
        <v>140</v>
      </c>
      <c r="D311" t="s">
        <v>662</v>
      </c>
      <c r="E311" s="3">
        <v>41922</v>
      </c>
      <c r="F311" s="5" t="str">
        <f>TEXT(E311,"yy")&amp;TEXT((E311-DATEVALUE("1/1/"&amp;TEXT(E311,"yy"))+1),"000")</f>
        <v>14283</v>
      </c>
      <c r="G311" t="s">
        <v>20</v>
      </c>
      <c r="H311">
        <v>44.363999999999997</v>
      </c>
      <c r="I311">
        <v>-75.101100000000002</v>
      </c>
      <c r="J311" t="s">
        <v>49</v>
      </c>
      <c r="K311" t="s">
        <v>168</v>
      </c>
      <c r="L311" t="s">
        <v>32</v>
      </c>
      <c r="M311" s="4">
        <v>10</v>
      </c>
      <c r="N311" t="s">
        <v>507</v>
      </c>
      <c r="O311" t="s">
        <v>600</v>
      </c>
      <c r="P311" t="s">
        <v>26</v>
      </c>
      <c r="Q311" t="s">
        <v>663</v>
      </c>
    </row>
    <row r="312" spans="1:18" x14ac:dyDescent="0.25">
      <c r="A312">
        <v>381</v>
      </c>
      <c r="B312" t="s">
        <v>565</v>
      </c>
      <c r="C312" t="s">
        <v>140</v>
      </c>
      <c r="D312" t="s">
        <v>208</v>
      </c>
      <c r="E312" s="3">
        <v>41922</v>
      </c>
      <c r="F312" s="5" t="str">
        <f>TEXT(E312,"yy")&amp;TEXT((E312-DATEVALUE("1/1/"&amp;TEXT(E312,"yy"))+1),"000")</f>
        <v>14283</v>
      </c>
      <c r="G312" t="s">
        <v>20</v>
      </c>
      <c r="H312">
        <v>44.611449</v>
      </c>
      <c r="I312">
        <v>-75.169515000000004</v>
      </c>
      <c r="J312" t="s">
        <v>49</v>
      </c>
      <c r="K312" t="s">
        <v>168</v>
      </c>
      <c r="L312" t="s">
        <v>174</v>
      </c>
      <c r="M312" s="4">
        <v>9</v>
      </c>
      <c r="N312" t="s">
        <v>507</v>
      </c>
      <c r="O312" t="s">
        <v>600</v>
      </c>
      <c r="P312" t="s">
        <v>26</v>
      </c>
    </row>
    <row r="313" spans="1:18" x14ac:dyDescent="0.25">
      <c r="A313">
        <v>382</v>
      </c>
      <c r="B313" t="s">
        <v>664</v>
      </c>
      <c r="C313" t="s">
        <v>140</v>
      </c>
      <c r="D313" t="s">
        <v>394</v>
      </c>
      <c r="E313" s="3">
        <v>41922</v>
      </c>
      <c r="F313" s="5" t="str">
        <f>TEXT(E313,"yy")&amp;TEXT((E313-DATEVALUE("1/1/"&amp;TEXT(E313,"yy"))+1),"000")</f>
        <v>14283</v>
      </c>
      <c r="G313" t="s">
        <v>20</v>
      </c>
      <c r="H313">
        <v>44.611449</v>
      </c>
      <c r="I313">
        <v>-75.169515000000004</v>
      </c>
      <c r="J313" t="s">
        <v>49</v>
      </c>
      <c r="K313" t="s">
        <v>168</v>
      </c>
      <c r="L313" t="s">
        <v>32</v>
      </c>
      <c r="M313" s="4">
        <v>31</v>
      </c>
      <c r="N313" t="s">
        <v>507</v>
      </c>
      <c r="O313" t="s">
        <v>600</v>
      </c>
      <c r="P313" t="s">
        <v>26</v>
      </c>
      <c r="R313" t="s">
        <v>151</v>
      </c>
    </row>
    <row r="314" spans="1:18" x14ac:dyDescent="0.25">
      <c r="A314">
        <v>383</v>
      </c>
      <c r="B314" t="s">
        <v>664</v>
      </c>
      <c r="C314" t="s">
        <v>140</v>
      </c>
      <c r="D314" t="s">
        <v>210</v>
      </c>
      <c r="E314" s="3">
        <v>41922</v>
      </c>
      <c r="F314" s="5" t="str">
        <f>TEXT(E314,"yy")&amp;TEXT((E314-DATEVALUE("1/1/"&amp;TEXT(E314,"yy"))+1),"000")</f>
        <v>14283</v>
      </c>
      <c r="G314" t="s">
        <v>20</v>
      </c>
      <c r="H314">
        <v>44.611449</v>
      </c>
      <c r="I314">
        <v>-75.169515000000004</v>
      </c>
      <c r="J314" t="s">
        <v>49</v>
      </c>
      <c r="K314" t="s">
        <v>168</v>
      </c>
      <c r="L314" t="s">
        <v>32</v>
      </c>
      <c r="M314" s="4">
        <v>22.5</v>
      </c>
      <c r="N314" t="s">
        <v>507</v>
      </c>
      <c r="O314" t="s">
        <v>600</v>
      </c>
      <c r="P314" t="s">
        <v>26</v>
      </c>
      <c r="Q314" t="s">
        <v>60</v>
      </c>
    </row>
    <row r="315" spans="1:18" x14ac:dyDescent="0.25">
      <c r="A315">
        <v>360</v>
      </c>
      <c r="B315" t="s">
        <v>555</v>
      </c>
      <c r="C315" t="s">
        <v>140</v>
      </c>
      <c r="D315" t="s">
        <v>217</v>
      </c>
      <c r="E315" s="3">
        <v>41922</v>
      </c>
      <c r="F315" s="5" t="str">
        <f>TEXT(E315,"yy")&amp;TEXT((E315-DATEVALUE("1/1/"&amp;TEXT(E315,"yy"))+1),"000")</f>
        <v>14283</v>
      </c>
      <c r="G315" t="s">
        <v>20</v>
      </c>
      <c r="H315">
        <v>44.611449</v>
      </c>
      <c r="I315">
        <v>-75.169515000000004</v>
      </c>
      <c r="J315" t="s">
        <v>49</v>
      </c>
      <c r="K315" t="s">
        <v>168</v>
      </c>
      <c r="L315" t="s">
        <v>32</v>
      </c>
      <c r="M315" s="4">
        <v>24</v>
      </c>
      <c r="N315" t="s">
        <v>507</v>
      </c>
      <c r="O315" t="s">
        <v>600</v>
      </c>
      <c r="P315" t="s">
        <v>26</v>
      </c>
      <c r="Q315" t="s">
        <v>590</v>
      </c>
    </row>
    <row r="316" spans="1:18" x14ac:dyDescent="0.25">
      <c r="A316">
        <v>396</v>
      </c>
      <c r="B316" t="s">
        <v>665</v>
      </c>
      <c r="C316" t="s">
        <v>140</v>
      </c>
      <c r="D316" t="s">
        <v>229</v>
      </c>
      <c r="E316" s="3">
        <v>41922</v>
      </c>
      <c r="F316" s="5" t="str">
        <f>TEXT(E316,"yy")&amp;TEXT((E316-DATEVALUE("1/1/"&amp;TEXT(E316,"yy"))+1),"000")</f>
        <v>14283</v>
      </c>
      <c r="G316" t="s">
        <v>142</v>
      </c>
      <c r="H316">
        <v>44.611435999999998</v>
      </c>
      <c r="I316">
        <v>-75.169539999999998</v>
      </c>
      <c r="J316" t="s">
        <v>49</v>
      </c>
      <c r="K316" t="s">
        <v>168</v>
      </c>
      <c r="L316" t="s">
        <v>23</v>
      </c>
      <c r="M316" s="4">
        <v>38</v>
      </c>
      <c r="N316" t="s">
        <v>507</v>
      </c>
      <c r="O316" t="s">
        <v>600</v>
      </c>
      <c r="P316" t="s">
        <v>26</v>
      </c>
    </row>
    <row r="317" spans="1:18" x14ac:dyDescent="0.25">
      <c r="A317">
        <v>393</v>
      </c>
      <c r="B317" t="s">
        <v>666</v>
      </c>
      <c r="C317" t="s">
        <v>140</v>
      </c>
      <c r="D317" t="s">
        <v>231</v>
      </c>
      <c r="E317" s="3">
        <v>41922</v>
      </c>
      <c r="F317" s="5" t="str">
        <f>TEXT(E317,"yy")&amp;TEXT((E317-DATEVALUE("1/1/"&amp;TEXT(E317,"yy"))+1),"000")</f>
        <v>14283</v>
      </c>
      <c r="G317" t="s">
        <v>20</v>
      </c>
      <c r="H317">
        <v>44.611451000000002</v>
      </c>
      <c r="I317">
        <v>-75.169559000000007</v>
      </c>
      <c r="J317" t="s">
        <v>49</v>
      </c>
      <c r="K317" t="s">
        <v>168</v>
      </c>
      <c r="L317" t="s">
        <v>32</v>
      </c>
      <c r="M317" s="4">
        <v>25</v>
      </c>
      <c r="N317" t="s">
        <v>507</v>
      </c>
      <c r="O317" t="s">
        <v>600</v>
      </c>
      <c r="P317" t="s">
        <v>26</v>
      </c>
    </row>
    <row r="318" spans="1:18" x14ac:dyDescent="0.25">
      <c r="A318">
        <v>395</v>
      </c>
      <c r="B318" t="s">
        <v>666</v>
      </c>
      <c r="C318" t="s">
        <v>140</v>
      </c>
      <c r="D318" t="s">
        <v>231</v>
      </c>
      <c r="E318" s="3">
        <v>41922</v>
      </c>
      <c r="F318" s="5" t="str">
        <f>TEXT(E318,"yy")&amp;TEXT((E318-DATEVALUE("1/1/"&amp;TEXT(E318,"yy"))+1),"000")</f>
        <v>14283</v>
      </c>
      <c r="G318" t="s">
        <v>20</v>
      </c>
      <c r="H318">
        <v>44.611451000000002</v>
      </c>
      <c r="I318">
        <v>-75.169559000000007</v>
      </c>
      <c r="J318" t="s">
        <v>49</v>
      </c>
      <c r="K318" t="s">
        <v>168</v>
      </c>
      <c r="L318" t="s">
        <v>32</v>
      </c>
      <c r="M318" s="4">
        <v>25</v>
      </c>
      <c r="N318" t="s">
        <v>507</v>
      </c>
      <c r="O318" t="s">
        <v>600</v>
      </c>
      <c r="P318" t="s">
        <v>26</v>
      </c>
    </row>
    <row r="319" spans="1:18" x14ac:dyDescent="0.25">
      <c r="A319">
        <v>397</v>
      </c>
      <c r="B319" t="s">
        <v>665</v>
      </c>
      <c r="C319" t="s">
        <v>140</v>
      </c>
      <c r="D319" t="s">
        <v>231</v>
      </c>
      <c r="E319" s="3">
        <v>41922</v>
      </c>
      <c r="F319" s="5" t="str">
        <f>TEXT(E319,"yy")&amp;TEXT((E319-DATEVALUE("1/1/"&amp;TEXT(E319,"yy"))+1),"000")</f>
        <v>14283</v>
      </c>
      <c r="G319" t="s">
        <v>20</v>
      </c>
      <c r="H319">
        <v>44.611451000000002</v>
      </c>
      <c r="I319">
        <v>-75.169559000000007</v>
      </c>
      <c r="J319" t="s">
        <v>49</v>
      </c>
      <c r="K319" t="s">
        <v>168</v>
      </c>
      <c r="L319" t="s">
        <v>32</v>
      </c>
      <c r="M319" s="4">
        <v>25</v>
      </c>
      <c r="N319" t="s">
        <v>507</v>
      </c>
      <c r="O319" t="s">
        <v>600</v>
      </c>
      <c r="P319" t="s">
        <v>26</v>
      </c>
    </row>
    <row r="320" spans="1:18" x14ac:dyDescent="0.25">
      <c r="A320">
        <v>391</v>
      </c>
      <c r="B320" t="s">
        <v>489</v>
      </c>
      <c r="C320" t="s">
        <v>140</v>
      </c>
      <c r="D320" t="s">
        <v>237</v>
      </c>
      <c r="E320" s="3">
        <v>41922</v>
      </c>
      <c r="F320" s="5" t="str">
        <f>TEXT(E320,"yy")&amp;TEXT((E320-DATEVALUE("1/1/"&amp;TEXT(E320,"yy"))+1),"000")</f>
        <v>14283</v>
      </c>
      <c r="G320" t="s">
        <v>20</v>
      </c>
      <c r="H320">
        <v>44.411188000000003</v>
      </c>
      <c r="I320">
        <v>75.169000999999994</v>
      </c>
      <c r="J320" t="s">
        <v>49</v>
      </c>
      <c r="K320" t="s">
        <v>168</v>
      </c>
      <c r="L320" t="s">
        <v>32</v>
      </c>
      <c r="M320" s="4">
        <v>15</v>
      </c>
      <c r="N320" t="s">
        <v>507</v>
      </c>
      <c r="O320" t="s">
        <v>600</v>
      </c>
      <c r="P320" t="s">
        <v>26</v>
      </c>
      <c r="Q320" t="s">
        <v>151</v>
      </c>
    </row>
    <row r="321" spans="1:18" x14ac:dyDescent="0.25">
      <c r="A321">
        <v>388</v>
      </c>
      <c r="B321" t="s">
        <v>489</v>
      </c>
      <c r="C321" t="s">
        <v>140</v>
      </c>
      <c r="D321" t="s">
        <v>239</v>
      </c>
      <c r="E321" s="3">
        <v>41922</v>
      </c>
      <c r="F321" s="5" t="str">
        <f>TEXT(E321,"yy")&amp;TEXT((E321-DATEVALUE("1/1/"&amp;TEXT(E321,"yy"))+1),"000")</f>
        <v>14283</v>
      </c>
      <c r="G321" t="s">
        <v>20</v>
      </c>
      <c r="H321">
        <v>44.611434000000003</v>
      </c>
      <c r="I321">
        <v>-75.169531000000006</v>
      </c>
      <c r="J321" t="s">
        <v>49</v>
      </c>
      <c r="K321" t="s">
        <v>168</v>
      </c>
      <c r="L321" t="s">
        <v>32</v>
      </c>
      <c r="M321" s="4">
        <v>38</v>
      </c>
      <c r="N321" t="s">
        <v>507</v>
      </c>
      <c r="O321" t="s">
        <v>600</v>
      </c>
      <c r="P321" t="s">
        <v>26</v>
      </c>
      <c r="Q321" t="s">
        <v>240</v>
      </c>
    </row>
    <row r="322" spans="1:18" x14ac:dyDescent="0.25">
      <c r="A322">
        <v>357</v>
      </c>
      <c r="B322" t="s">
        <v>658</v>
      </c>
      <c r="C322" t="s">
        <v>140</v>
      </c>
      <c r="D322" t="s">
        <v>242</v>
      </c>
      <c r="E322" s="3">
        <v>41922</v>
      </c>
      <c r="F322" s="5" t="str">
        <f>TEXT(E322,"yy")&amp;TEXT((E322-DATEVALUE("1/1/"&amp;TEXT(E322,"yy"))+1),"000")</f>
        <v>14283</v>
      </c>
      <c r="G322" t="s">
        <v>20</v>
      </c>
      <c r="H322">
        <v>44.611449</v>
      </c>
      <c r="I322">
        <v>-75.169515000000004</v>
      </c>
      <c r="J322" t="s">
        <v>49</v>
      </c>
      <c r="K322" t="s">
        <v>168</v>
      </c>
      <c r="L322" t="s">
        <v>32</v>
      </c>
      <c r="M322" s="4">
        <v>46</v>
      </c>
      <c r="N322" t="s">
        <v>507</v>
      </c>
      <c r="O322" t="s">
        <v>600</v>
      </c>
      <c r="P322" t="s">
        <v>26</v>
      </c>
      <c r="Q322" t="s">
        <v>169</v>
      </c>
    </row>
    <row r="323" spans="1:18" x14ac:dyDescent="0.25">
      <c r="A323">
        <v>387</v>
      </c>
      <c r="B323" t="s">
        <v>667</v>
      </c>
      <c r="C323" t="s">
        <v>140</v>
      </c>
      <c r="D323" t="s">
        <v>635</v>
      </c>
      <c r="E323" s="3">
        <v>41922</v>
      </c>
      <c r="F323" s="5" t="str">
        <f>TEXT(E323,"yy")&amp;TEXT((E323-DATEVALUE("1/1/"&amp;TEXT(E323,"yy"))+1),"000")</f>
        <v>14283</v>
      </c>
      <c r="G323" t="s">
        <v>20</v>
      </c>
      <c r="H323">
        <v>44.608916999999998</v>
      </c>
      <c r="I323">
        <v>-75.171200999999996</v>
      </c>
      <c r="J323" t="s">
        <v>49</v>
      </c>
      <c r="K323" t="s">
        <v>168</v>
      </c>
      <c r="L323" t="s">
        <v>32</v>
      </c>
      <c r="M323" s="4">
        <v>24</v>
      </c>
      <c r="N323" t="s">
        <v>507</v>
      </c>
      <c r="O323" t="s">
        <v>600</v>
      </c>
      <c r="P323" t="s">
        <v>26</v>
      </c>
      <c r="Q323" t="s">
        <v>668</v>
      </c>
    </row>
    <row r="324" spans="1:18" x14ac:dyDescent="0.25">
      <c r="A324">
        <v>392</v>
      </c>
      <c r="B324" t="s">
        <v>489</v>
      </c>
      <c r="C324" t="s">
        <v>140</v>
      </c>
      <c r="D324" t="s">
        <v>246</v>
      </c>
      <c r="E324" s="3">
        <v>41922</v>
      </c>
      <c r="F324" s="5" t="str">
        <f>TEXT(E324,"yy")&amp;TEXT((E324-DATEVALUE("1/1/"&amp;TEXT(E324,"yy"))+1),"000")</f>
        <v>14283</v>
      </c>
      <c r="G324" t="s">
        <v>20</v>
      </c>
      <c r="H324">
        <v>44.611235999999998</v>
      </c>
      <c r="I324">
        <v>-75.169032000000001</v>
      </c>
      <c r="J324" t="s">
        <v>49</v>
      </c>
      <c r="K324" t="s">
        <v>168</v>
      </c>
      <c r="L324" t="s">
        <v>32</v>
      </c>
      <c r="M324" s="4">
        <v>48</v>
      </c>
      <c r="N324" t="s">
        <v>507</v>
      </c>
      <c r="O324" t="s">
        <v>600</v>
      </c>
      <c r="P324" t="s">
        <v>55</v>
      </c>
    </row>
    <row r="325" spans="1:18" x14ac:dyDescent="0.25">
      <c r="A325">
        <v>389</v>
      </c>
      <c r="B325" t="s">
        <v>489</v>
      </c>
      <c r="C325" t="s">
        <v>140</v>
      </c>
      <c r="D325" t="s">
        <v>669</v>
      </c>
      <c r="E325" s="3">
        <v>41922</v>
      </c>
      <c r="F325" s="5" t="str">
        <f>TEXT(E325,"yy")&amp;TEXT((E325-DATEVALUE("1/1/"&amp;TEXT(E325,"yy"))+1),"000")</f>
        <v>14283</v>
      </c>
      <c r="G325" t="s">
        <v>20</v>
      </c>
      <c r="H325">
        <v>44.611235999999998</v>
      </c>
      <c r="I325">
        <v>75.169032000000001</v>
      </c>
      <c r="J325" t="s">
        <v>49</v>
      </c>
      <c r="K325" t="s">
        <v>168</v>
      </c>
      <c r="L325" t="s">
        <v>32</v>
      </c>
      <c r="M325" s="4">
        <v>4</v>
      </c>
      <c r="N325" t="s">
        <v>507</v>
      </c>
      <c r="O325" t="s">
        <v>600</v>
      </c>
      <c r="P325" t="s">
        <v>26</v>
      </c>
      <c r="R325" t="s">
        <v>151</v>
      </c>
    </row>
    <row r="326" spans="1:18" x14ac:dyDescent="0.25">
      <c r="A326">
        <v>394</v>
      </c>
      <c r="B326" t="s">
        <v>666</v>
      </c>
      <c r="C326" t="s">
        <v>140</v>
      </c>
      <c r="D326" t="s">
        <v>250</v>
      </c>
      <c r="E326" s="3">
        <v>41922</v>
      </c>
      <c r="F326" s="5" t="str">
        <f>TEXT(E326,"yy")&amp;TEXT((E326-DATEVALUE("1/1/"&amp;TEXT(E326,"yy"))+1),"000")</f>
        <v>14283</v>
      </c>
      <c r="G326" t="s">
        <v>20</v>
      </c>
      <c r="H326">
        <v>44.611459000000004</v>
      </c>
      <c r="I326">
        <v>-75.169589999999999</v>
      </c>
      <c r="J326" t="s">
        <v>49</v>
      </c>
      <c r="K326" t="s">
        <v>168</v>
      </c>
      <c r="L326" t="s">
        <v>32</v>
      </c>
      <c r="M326" s="4">
        <v>40.625</v>
      </c>
      <c r="N326" t="s">
        <v>507</v>
      </c>
      <c r="O326" t="s">
        <v>600</v>
      </c>
      <c r="P326" t="s">
        <v>26</v>
      </c>
    </row>
    <row r="327" spans="1:18" x14ac:dyDescent="0.25">
      <c r="A327">
        <v>358</v>
      </c>
      <c r="B327" t="s">
        <v>658</v>
      </c>
      <c r="C327" t="s">
        <v>140</v>
      </c>
      <c r="D327" t="s">
        <v>620</v>
      </c>
      <c r="E327" s="3">
        <v>41922</v>
      </c>
      <c r="F327" s="5" t="str">
        <f>TEXT(E327,"yy")&amp;TEXT((E327-DATEVALUE("1/1/"&amp;TEXT(E327,"yy"))+1),"000")</f>
        <v>14283</v>
      </c>
      <c r="G327" t="s">
        <v>20</v>
      </c>
      <c r="H327">
        <v>44.611449</v>
      </c>
      <c r="I327">
        <v>-75.169515000000004</v>
      </c>
      <c r="J327" t="s">
        <v>49</v>
      </c>
      <c r="K327" t="s">
        <v>168</v>
      </c>
      <c r="L327" t="s">
        <v>32</v>
      </c>
      <c r="M327" s="4">
        <v>38</v>
      </c>
      <c r="N327" t="s">
        <v>507</v>
      </c>
      <c r="O327" t="s">
        <v>600</v>
      </c>
      <c r="P327" t="s">
        <v>26</v>
      </c>
      <c r="Q327" t="s">
        <v>670</v>
      </c>
    </row>
    <row r="328" spans="1:18" x14ac:dyDescent="0.25">
      <c r="A328">
        <v>467</v>
      </c>
      <c r="B328" t="s">
        <v>698</v>
      </c>
      <c r="C328" t="s">
        <v>504</v>
      </c>
      <c r="D328" t="s">
        <v>695</v>
      </c>
      <c r="E328" s="3">
        <v>41922</v>
      </c>
      <c r="F328" s="5" t="str">
        <f>TEXT(E328,"yy")&amp;TEXT((E328-DATEVALUE("1/1/"&amp;TEXT(E328,"yy"))+1),"000")</f>
        <v>14283</v>
      </c>
      <c r="G328" t="s">
        <v>142</v>
      </c>
      <c r="H328">
        <v>44.604768999999997</v>
      </c>
      <c r="I328">
        <v>-75.166555000000002</v>
      </c>
      <c r="J328" t="s">
        <v>21</v>
      </c>
      <c r="K328" t="s">
        <v>106</v>
      </c>
      <c r="L328" t="s">
        <v>23</v>
      </c>
      <c r="M328">
        <v>38</v>
      </c>
      <c r="N328" t="s">
        <v>493</v>
      </c>
      <c r="O328" t="s">
        <v>560</v>
      </c>
      <c r="P328" t="s">
        <v>537</v>
      </c>
    </row>
    <row r="329" spans="1:18" x14ac:dyDescent="0.25">
      <c r="A329">
        <v>462</v>
      </c>
      <c r="B329" t="s">
        <v>692</v>
      </c>
      <c r="C329" t="s">
        <v>504</v>
      </c>
      <c r="D329" t="s">
        <v>690</v>
      </c>
      <c r="E329" s="3">
        <v>41923</v>
      </c>
      <c r="F329" s="5" t="str">
        <f>TEXT(E329,"yy")&amp;TEXT((E329-DATEVALUE("1/1/"&amp;TEXT(E329,"yy"))+1),"000")</f>
        <v>14284</v>
      </c>
      <c r="G329" t="s">
        <v>20</v>
      </c>
      <c r="H329">
        <v>44.476999999999997</v>
      </c>
      <c r="I329">
        <v>-75.536401999999995</v>
      </c>
      <c r="J329" t="s">
        <v>21</v>
      </c>
      <c r="K329" t="s">
        <v>106</v>
      </c>
      <c r="L329" t="s">
        <v>23</v>
      </c>
      <c r="M329">
        <v>135</v>
      </c>
      <c r="N329" t="s">
        <v>24</v>
      </c>
      <c r="O329" t="s">
        <v>25</v>
      </c>
      <c r="P329" t="s">
        <v>26</v>
      </c>
      <c r="Q329" t="s">
        <v>724</v>
      </c>
    </row>
    <row r="330" spans="1:18" x14ac:dyDescent="0.25">
      <c r="A330">
        <v>470</v>
      </c>
      <c r="B330" t="s">
        <v>703</v>
      </c>
      <c r="C330" t="s">
        <v>504</v>
      </c>
      <c r="D330" t="s">
        <v>702</v>
      </c>
      <c r="E330" s="3">
        <v>41924</v>
      </c>
      <c r="F330" s="5" t="str">
        <f>TEXT(E330,"yy")&amp;TEXT((E330-DATEVALUE("1/1/"&amp;TEXT(E330,"yy"))+1),"000")</f>
        <v>14285</v>
      </c>
      <c r="G330" t="s">
        <v>20</v>
      </c>
      <c r="H330">
        <v>44.476999999999997</v>
      </c>
      <c r="I330">
        <v>-75.536401999999995</v>
      </c>
      <c r="J330" t="s">
        <v>21</v>
      </c>
      <c r="K330" t="s">
        <v>168</v>
      </c>
      <c r="L330" t="s">
        <v>23</v>
      </c>
      <c r="M330">
        <v>33</v>
      </c>
      <c r="N330" t="s">
        <v>493</v>
      </c>
      <c r="O330" t="s">
        <v>600</v>
      </c>
      <c r="P330" t="s">
        <v>26</v>
      </c>
    </row>
    <row r="331" spans="1:18" x14ac:dyDescent="0.25">
      <c r="A331">
        <v>404</v>
      </c>
      <c r="B331" t="s">
        <v>566</v>
      </c>
      <c r="C331" t="s">
        <v>166</v>
      </c>
      <c r="D331" t="s">
        <v>567</v>
      </c>
      <c r="E331" s="3">
        <v>41926</v>
      </c>
      <c r="F331" s="5" t="str">
        <f>TEXT(E331,"yy")&amp;TEXT((E331-DATEVALUE("1/1/"&amp;TEXT(E331,"yy"))+1),"000")</f>
        <v>14287</v>
      </c>
      <c r="G331" t="s">
        <v>74</v>
      </c>
      <c r="H331">
        <v>44.343998999999997</v>
      </c>
      <c r="I331">
        <v>-75.457650000000001</v>
      </c>
      <c r="J331" t="s">
        <v>21</v>
      </c>
      <c r="K331" t="s">
        <v>168</v>
      </c>
      <c r="L331" t="s">
        <v>174</v>
      </c>
      <c r="M331" s="4">
        <v>13</v>
      </c>
      <c r="N331" t="s">
        <v>493</v>
      </c>
      <c r="O331" t="s">
        <v>560</v>
      </c>
      <c r="P331" t="s">
        <v>26</v>
      </c>
    </row>
    <row r="332" spans="1:18" x14ac:dyDescent="0.25">
      <c r="A332">
        <v>405</v>
      </c>
      <c r="B332" t="s">
        <v>566</v>
      </c>
      <c r="C332" t="s">
        <v>166</v>
      </c>
      <c r="D332" t="s">
        <v>567</v>
      </c>
      <c r="E332" s="3">
        <v>41926</v>
      </c>
      <c r="F332" s="5" t="str">
        <f>TEXT(E332,"yy")&amp;TEXT((E332-DATEVALUE("1/1/"&amp;TEXT(E332,"yy"))+1),"000")</f>
        <v>14287</v>
      </c>
      <c r="G332" t="s">
        <v>74</v>
      </c>
      <c r="H332">
        <v>44.343998999999997</v>
      </c>
      <c r="I332">
        <v>-75.457650000000001</v>
      </c>
      <c r="J332" t="s">
        <v>21</v>
      </c>
      <c r="K332" t="s">
        <v>168</v>
      </c>
      <c r="L332" t="s">
        <v>174</v>
      </c>
      <c r="M332" s="4">
        <v>13</v>
      </c>
      <c r="N332" t="s">
        <v>493</v>
      </c>
      <c r="O332" t="s">
        <v>560</v>
      </c>
      <c r="P332" t="s">
        <v>26</v>
      </c>
      <c r="R332" t="s">
        <v>568</v>
      </c>
    </row>
    <row r="333" spans="1:18" x14ac:dyDescent="0.25">
      <c r="A333">
        <v>400</v>
      </c>
      <c r="B333" t="s">
        <v>569</v>
      </c>
      <c r="C333" t="s">
        <v>166</v>
      </c>
      <c r="D333" t="s">
        <v>570</v>
      </c>
      <c r="E333" s="3">
        <v>41926</v>
      </c>
      <c r="F333" s="5" t="str">
        <f>TEXT(E333,"yy")&amp;TEXT((E333-DATEVALUE("1/1/"&amp;TEXT(E333,"yy"))+1),"000")</f>
        <v>14287</v>
      </c>
      <c r="G333" t="s">
        <v>74</v>
      </c>
      <c r="H333">
        <v>44.343998999999997</v>
      </c>
      <c r="I333">
        <v>-75.457650000000001</v>
      </c>
      <c r="J333" t="s">
        <v>21</v>
      </c>
      <c r="K333" t="s">
        <v>168</v>
      </c>
      <c r="L333" t="s">
        <v>23</v>
      </c>
      <c r="M333" s="4">
        <v>21</v>
      </c>
      <c r="N333" t="s">
        <v>493</v>
      </c>
      <c r="O333" t="s">
        <v>560</v>
      </c>
      <c r="P333" t="s">
        <v>26</v>
      </c>
      <c r="Q333" t="s">
        <v>571</v>
      </c>
      <c r="R333" t="s">
        <v>572</v>
      </c>
    </row>
    <row r="334" spans="1:18" x14ac:dyDescent="0.25">
      <c r="A334">
        <v>399</v>
      </c>
      <c r="B334" t="s">
        <v>573</v>
      </c>
      <c r="C334" t="s">
        <v>166</v>
      </c>
      <c r="D334" t="s">
        <v>574</v>
      </c>
      <c r="E334" s="3">
        <v>41926</v>
      </c>
      <c r="F334" s="5" t="str">
        <f>TEXT(E334,"yy")&amp;TEXT((E334-DATEVALUE("1/1/"&amp;TEXT(E334,"yy"))+1),"000")</f>
        <v>14287</v>
      </c>
      <c r="G334" t="s">
        <v>20</v>
      </c>
      <c r="H334">
        <v>44.343998999999997</v>
      </c>
      <c r="I334">
        <v>-75.457650000000001</v>
      </c>
      <c r="J334" t="s">
        <v>21</v>
      </c>
      <c r="K334" t="s">
        <v>168</v>
      </c>
      <c r="L334" t="s">
        <v>32</v>
      </c>
      <c r="M334" s="4">
        <v>11</v>
      </c>
      <c r="N334" t="s">
        <v>493</v>
      </c>
      <c r="O334" t="s">
        <v>560</v>
      </c>
      <c r="P334" t="s">
        <v>26</v>
      </c>
      <c r="Q334" t="s">
        <v>575</v>
      </c>
    </row>
    <row r="335" spans="1:18" x14ac:dyDescent="0.25">
      <c r="A335">
        <v>403</v>
      </c>
      <c r="B335" t="s">
        <v>576</v>
      </c>
      <c r="C335" t="s">
        <v>166</v>
      </c>
      <c r="D335" t="s">
        <v>619</v>
      </c>
      <c r="E335" s="3">
        <v>41926</v>
      </c>
      <c r="F335" s="5" t="str">
        <f>TEXT(E335,"yy")&amp;TEXT((E335-DATEVALUE("1/1/"&amp;TEXT(E335,"yy"))+1),"000")</f>
        <v>14287</v>
      </c>
      <c r="G335" t="s">
        <v>74</v>
      </c>
      <c r="H335">
        <v>44.343998999999997</v>
      </c>
      <c r="I335">
        <v>-75.457650000000001</v>
      </c>
      <c r="J335" t="s">
        <v>21</v>
      </c>
      <c r="K335" t="s">
        <v>168</v>
      </c>
      <c r="L335" t="s">
        <v>174</v>
      </c>
      <c r="M335" s="4">
        <v>8</v>
      </c>
      <c r="N335" t="s">
        <v>493</v>
      </c>
      <c r="O335" t="s">
        <v>600</v>
      </c>
      <c r="P335" t="s">
        <v>26</v>
      </c>
      <c r="Q335" t="s">
        <v>151</v>
      </c>
    </row>
    <row r="336" spans="1:18" x14ac:dyDescent="0.25">
      <c r="A336">
        <v>401</v>
      </c>
      <c r="B336" t="s">
        <v>671</v>
      </c>
      <c r="C336" t="s">
        <v>166</v>
      </c>
      <c r="D336" t="s">
        <v>322</v>
      </c>
      <c r="E336" s="3">
        <v>41926</v>
      </c>
      <c r="F336" s="5" t="str">
        <f>TEXT(E336,"yy")&amp;TEXT((E336-DATEVALUE("1/1/"&amp;TEXT(E336,"yy"))+1),"000")</f>
        <v>14287</v>
      </c>
      <c r="G336" t="s">
        <v>20</v>
      </c>
      <c r="H336">
        <v>44.343998999999997</v>
      </c>
      <c r="I336">
        <v>-75.457650000000001</v>
      </c>
      <c r="J336" t="s">
        <v>49</v>
      </c>
      <c r="K336" t="s">
        <v>168</v>
      </c>
      <c r="L336" t="s">
        <v>32</v>
      </c>
      <c r="M336" s="4">
        <v>54</v>
      </c>
      <c r="N336" t="s">
        <v>507</v>
      </c>
      <c r="O336" t="s">
        <v>600</v>
      </c>
      <c r="P336" t="s">
        <v>26</v>
      </c>
    </row>
    <row r="337" spans="1:18" x14ac:dyDescent="0.25">
      <c r="A337">
        <v>406</v>
      </c>
      <c r="B337" t="s">
        <v>502</v>
      </c>
      <c r="C337" t="s">
        <v>104</v>
      </c>
      <c r="D337" t="s">
        <v>105</v>
      </c>
      <c r="E337" s="3">
        <v>41928</v>
      </c>
      <c r="F337" s="5" t="str">
        <f>TEXT(E337,"yy")&amp;TEXT((E337-DATEVALUE("1/1/"&amp;TEXT(E337,"yy"))+1),"000")</f>
        <v>14289</v>
      </c>
      <c r="G337" t="s">
        <v>20</v>
      </c>
      <c r="H337">
        <v>44.427866000000002</v>
      </c>
      <c r="I337">
        <v>-75.151514000000006</v>
      </c>
      <c r="J337" t="s">
        <v>21</v>
      </c>
      <c r="K337" t="s">
        <v>106</v>
      </c>
      <c r="L337" t="s">
        <v>23</v>
      </c>
      <c r="M337" s="4">
        <v>14</v>
      </c>
      <c r="N337" t="s">
        <v>493</v>
      </c>
      <c r="O337" t="s">
        <v>25</v>
      </c>
      <c r="P337" t="s">
        <v>26</v>
      </c>
      <c r="Q337" t="s">
        <v>151</v>
      </c>
    </row>
    <row r="338" spans="1:18" x14ac:dyDescent="0.25">
      <c r="A338">
        <v>439</v>
      </c>
      <c r="B338" t="s">
        <v>503</v>
      </c>
      <c r="C338" t="s">
        <v>504</v>
      </c>
      <c r="D338" t="s">
        <v>504</v>
      </c>
      <c r="E338" s="3">
        <v>41929</v>
      </c>
      <c r="F338" s="5" t="str">
        <f>TEXT(E338,"yy")&amp;TEXT((E338-DATEVALUE("1/1/"&amp;TEXT(E338,"yy"))+1),"000")</f>
        <v>14290</v>
      </c>
      <c r="G338" t="s">
        <v>20</v>
      </c>
      <c r="H338">
        <v>44.597012999999997</v>
      </c>
      <c r="I338">
        <v>-75.170250999999993</v>
      </c>
      <c r="J338" t="s">
        <v>21</v>
      </c>
      <c r="K338" t="s">
        <v>106</v>
      </c>
      <c r="L338" t="s">
        <v>32</v>
      </c>
      <c r="M338" s="4">
        <v>49</v>
      </c>
      <c r="N338" t="s">
        <v>493</v>
      </c>
      <c r="O338" t="s">
        <v>25</v>
      </c>
      <c r="P338" t="s">
        <v>26</v>
      </c>
      <c r="R338" t="s">
        <v>505</v>
      </c>
    </row>
    <row r="339" spans="1:18" x14ac:dyDescent="0.25">
      <c r="A339">
        <v>402</v>
      </c>
      <c r="B339" t="s">
        <v>576</v>
      </c>
      <c r="C339" t="s">
        <v>166</v>
      </c>
      <c r="D339" t="s">
        <v>319</v>
      </c>
      <c r="E339" s="3">
        <v>41929</v>
      </c>
      <c r="F339" s="5" t="str">
        <f>TEXT(E339,"yy")&amp;TEXT((E339-DATEVALUE("1/1/"&amp;TEXT(E339,"yy"))+1),"000")</f>
        <v>14290</v>
      </c>
      <c r="G339" t="s">
        <v>74</v>
      </c>
      <c r="H339">
        <v>44.343998999999997</v>
      </c>
      <c r="I339">
        <v>-75.457650000000001</v>
      </c>
      <c r="J339" t="s">
        <v>21</v>
      </c>
      <c r="K339" t="s">
        <v>168</v>
      </c>
      <c r="L339" t="s">
        <v>32</v>
      </c>
      <c r="M339" s="4">
        <v>8</v>
      </c>
      <c r="N339" t="s">
        <v>493</v>
      </c>
      <c r="O339" t="s">
        <v>560</v>
      </c>
      <c r="P339" t="s">
        <v>26</v>
      </c>
      <c r="Q339" t="s">
        <v>151</v>
      </c>
    </row>
    <row r="340" spans="1:18" x14ac:dyDescent="0.25">
      <c r="A340">
        <v>407</v>
      </c>
      <c r="B340" t="s">
        <v>577</v>
      </c>
      <c r="C340" t="s">
        <v>166</v>
      </c>
      <c r="D340" t="s">
        <v>578</v>
      </c>
      <c r="E340" s="3">
        <v>41929</v>
      </c>
      <c r="F340" s="5" t="str">
        <f>TEXT(E340,"yy")&amp;TEXT((E340-DATEVALUE("1/1/"&amp;TEXT(E340,"yy"))+1),"000")</f>
        <v>14290</v>
      </c>
      <c r="G340" t="s">
        <v>74</v>
      </c>
      <c r="H340">
        <v>44.343998999999997</v>
      </c>
      <c r="I340">
        <v>-75457650</v>
      </c>
      <c r="J340" t="s">
        <v>49</v>
      </c>
      <c r="K340" t="s">
        <v>168</v>
      </c>
      <c r="L340" t="s">
        <v>32</v>
      </c>
      <c r="M340" s="4">
        <v>30</v>
      </c>
      <c r="N340" t="s">
        <v>493</v>
      </c>
      <c r="O340" t="s">
        <v>560</v>
      </c>
      <c r="P340" t="s">
        <v>537</v>
      </c>
    </row>
    <row r="341" spans="1:18" x14ac:dyDescent="0.25">
      <c r="A341">
        <v>432</v>
      </c>
      <c r="B341" t="s">
        <v>559</v>
      </c>
      <c r="C341" t="s">
        <v>140</v>
      </c>
      <c r="D341" t="s">
        <v>210</v>
      </c>
      <c r="E341" s="3">
        <v>41932</v>
      </c>
      <c r="F341" s="5" t="str">
        <f>TEXT(E341,"yy")&amp;TEXT((E341-DATEVALUE("1/1/"&amp;TEXT(E341,"yy"))+1),"000")</f>
        <v>14293</v>
      </c>
      <c r="G341" t="s">
        <v>20</v>
      </c>
      <c r="H341">
        <v>44.611443000000001</v>
      </c>
      <c r="I341">
        <v>-75.169539999999998</v>
      </c>
      <c r="J341" t="s">
        <v>49</v>
      </c>
      <c r="K341" t="s">
        <v>168</v>
      </c>
      <c r="L341" t="s">
        <v>23</v>
      </c>
      <c r="M341" s="4">
        <v>22.5</v>
      </c>
      <c r="N341" t="s">
        <v>24</v>
      </c>
      <c r="O341" t="s">
        <v>560</v>
      </c>
      <c r="P341" t="s">
        <v>537</v>
      </c>
      <c r="Q341" t="s">
        <v>121</v>
      </c>
    </row>
    <row r="342" spans="1:18" x14ac:dyDescent="0.25">
      <c r="A342">
        <v>409</v>
      </c>
      <c r="B342" t="s">
        <v>579</v>
      </c>
      <c r="C342" t="s">
        <v>140</v>
      </c>
      <c r="D342" t="s">
        <v>580</v>
      </c>
      <c r="E342" s="3">
        <v>41932</v>
      </c>
      <c r="F342" s="5" t="str">
        <f>TEXT(E342,"yy")&amp;TEXT((E342-DATEVALUE("1/1/"&amp;TEXT(E342,"yy"))+1),"000")</f>
        <v>14293</v>
      </c>
      <c r="G342" t="s">
        <v>20</v>
      </c>
      <c r="H342">
        <v>44.611379999999997</v>
      </c>
      <c r="I342">
        <v>-75.169582000000005</v>
      </c>
      <c r="J342" t="s">
        <v>49</v>
      </c>
      <c r="K342" t="s">
        <v>168</v>
      </c>
      <c r="L342" t="s">
        <v>32</v>
      </c>
      <c r="M342" s="4">
        <v>26</v>
      </c>
      <c r="N342" t="s">
        <v>493</v>
      </c>
      <c r="O342" t="s">
        <v>560</v>
      </c>
      <c r="P342" t="s">
        <v>26</v>
      </c>
      <c r="Q342" t="s">
        <v>151</v>
      </c>
    </row>
    <row r="343" spans="1:18" x14ac:dyDescent="0.25">
      <c r="A343">
        <v>415</v>
      </c>
      <c r="B343" t="s">
        <v>581</v>
      </c>
      <c r="C343" t="s">
        <v>140</v>
      </c>
      <c r="D343" t="s">
        <v>173</v>
      </c>
      <c r="E343" s="3">
        <v>41932</v>
      </c>
      <c r="F343" s="5" t="str">
        <f>TEXT(E343,"yy")&amp;TEXT((E343-DATEVALUE("1/1/"&amp;TEXT(E343,"yy"))+1),"000")</f>
        <v>14293</v>
      </c>
      <c r="G343" t="s">
        <v>20</v>
      </c>
      <c r="H343">
        <v>44.611187000000001</v>
      </c>
      <c r="I343">
        <v>-75.169033999999996</v>
      </c>
      <c r="J343" t="s">
        <v>49</v>
      </c>
      <c r="K343" t="s">
        <v>168</v>
      </c>
      <c r="L343" t="s">
        <v>174</v>
      </c>
      <c r="M343" s="4">
        <v>8</v>
      </c>
      <c r="N343" t="s">
        <v>493</v>
      </c>
      <c r="O343" t="s">
        <v>560</v>
      </c>
      <c r="P343" t="s">
        <v>26</v>
      </c>
      <c r="Q343" t="s">
        <v>582</v>
      </c>
    </row>
    <row r="344" spans="1:18" x14ac:dyDescent="0.25">
      <c r="A344">
        <v>426</v>
      </c>
      <c r="B344" t="s">
        <v>583</v>
      </c>
      <c r="C344" t="s">
        <v>140</v>
      </c>
      <c r="D344" t="s">
        <v>183</v>
      </c>
      <c r="E344" s="3">
        <v>41932</v>
      </c>
      <c r="F344" s="5" t="str">
        <f>TEXT(E344,"yy")&amp;TEXT((E344-DATEVALUE("1/1/"&amp;TEXT(E344,"yy"))+1),"000")</f>
        <v>14293</v>
      </c>
      <c r="G344" t="s">
        <v>20</v>
      </c>
      <c r="H344">
        <v>44.611452</v>
      </c>
      <c r="I344">
        <v>-75.169534999999996</v>
      </c>
      <c r="J344" t="s">
        <v>49</v>
      </c>
      <c r="K344" t="s">
        <v>168</v>
      </c>
      <c r="L344" t="s">
        <v>32</v>
      </c>
      <c r="M344" s="4">
        <v>22</v>
      </c>
      <c r="N344" t="s">
        <v>493</v>
      </c>
      <c r="O344" t="s">
        <v>560</v>
      </c>
      <c r="P344" t="s">
        <v>26</v>
      </c>
    </row>
    <row r="345" spans="1:18" x14ac:dyDescent="0.25">
      <c r="A345">
        <v>427</v>
      </c>
      <c r="B345" t="s">
        <v>583</v>
      </c>
      <c r="C345" t="s">
        <v>140</v>
      </c>
      <c r="D345" t="s">
        <v>185</v>
      </c>
      <c r="E345" s="3">
        <v>41932</v>
      </c>
      <c r="F345" s="5" t="str">
        <f>TEXT(E345,"yy")&amp;TEXT((E345-DATEVALUE("1/1/"&amp;TEXT(E345,"yy"))+1),"000")</f>
        <v>14293</v>
      </c>
      <c r="G345" t="s">
        <v>20</v>
      </c>
      <c r="H345">
        <v>44.611452</v>
      </c>
      <c r="I345">
        <v>-75.169534999999996</v>
      </c>
      <c r="J345" t="s">
        <v>49</v>
      </c>
      <c r="K345" t="s">
        <v>168</v>
      </c>
      <c r="L345" t="s">
        <v>32</v>
      </c>
      <c r="M345" s="4">
        <v>31</v>
      </c>
      <c r="N345" t="s">
        <v>493</v>
      </c>
      <c r="O345" t="s">
        <v>560</v>
      </c>
      <c r="P345" t="s">
        <v>26</v>
      </c>
    </row>
    <row r="346" spans="1:18" x14ac:dyDescent="0.25">
      <c r="A346">
        <v>425</v>
      </c>
      <c r="B346" t="s">
        <v>583</v>
      </c>
      <c r="C346" t="s">
        <v>140</v>
      </c>
      <c r="D346" t="s">
        <v>187</v>
      </c>
      <c r="E346" s="3">
        <v>41932</v>
      </c>
      <c r="F346" s="5" t="str">
        <f>TEXT(E346,"yy")&amp;TEXT((E346-DATEVALUE("1/1/"&amp;TEXT(E346,"yy"))+1),"000")</f>
        <v>14293</v>
      </c>
      <c r="G346" t="s">
        <v>20</v>
      </c>
      <c r="H346">
        <v>44.611452</v>
      </c>
      <c r="I346">
        <v>-75.169534999999996</v>
      </c>
      <c r="J346" t="s">
        <v>49</v>
      </c>
      <c r="K346" t="s">
        <v>168</v>
      </c>
      <c r="L346" t="s">
        <v>174</v>
      </c>
      <c r="M346" s="4">
        <v>7</v>
      </c>
      <c r="N346" t="s">
        <v>493</v>
      </c>
      <c r="O346" t="s">
        <v>560</v>
      </c>
      <c r="P346" t="s">
        <v>26</v>
      </c>
    </row>
    <row r="347" spans="1:18" ht="30" x14ac:dyDescent="0.25">
      <c r="A347">
        <v>429</v>
      </c>
      <c r="B347" t="s">
        <v>583</v>
      </c>
      <c r="C347" t="s">
        <v>140</v>
      </c>
      <c r="D347" t="s">
        <v>543</v>
      </c>
      <c r="E347" s="3">
        <v>41932</v>
      </c>
      <c r="F347" s="5" t="str">
        <f>TEXT(E347,"yy")&amp;TEXT((E347-DATEVALUE("1/1/"&amp;TEXT(E347,"yy"))+1),"000")</f>
        <v>14293</v>
      </c>
      <c r="G347" t="s">
        <v>20</v>
      </c>
      <c r="H347">
        <v>44.611465000000003</v>
      </c>
      <c r="I347">
        <v>-75.169554000000005</v>
      </c>
      <c r="J347" t="s">
        <v>21</v>
      </c>
      <c r="K347" t="s">
        <v>168</v>
      </c>
      <c r="L347" t="s">
        <v>23</v>
      </c>
      <c r="M347" s="4">
        <v>36</v>
      </c>
      <c r="N347" t="s">
        <v>493</v>
      </c>
      <c r="O347" t="s">
        <v>560</v>
      </c>
      <c r="P347" t="s">
        <v>26</v>
      </c>
      <c r="Q347" s="6" t="s">
        <v>584</v>
      </c>
    </row>
    <row r="348" spans="1:18" x14ac:dyDescent="0.25">
      <c r="A348">
        <v>422</v>
      </c>
      <c r="B348" t="s">
        <v>585</v>
      </c>
      <c r="C348" t="s">
        <v>140</v>
      </c>
      <c r="D348" t="s">
        <v>194</v>
      </c>
      <c r="E348" s="3">
        <v>41932</v>
      </c>
      <c r="F348" s="5" t="str">
        <f>TEXT(E348,"yy")&amp;TEXT((E348-DATEVALUE("1/1/"&amp;TEXT(E348,"yy"))+1),"000")</f>
        <v>14293</v>
      </c>
      <c r="G348" t="s">
        <v>20</v>
      </c>
      <c r="H348">
        <v>44.611477000000001</v>
      </c>
      <c r="I348">
        <v>-75.169511999999997</v>
      </c>
      <c r="J348" t="s">
        <v>49</v>
      </c>
      <c r="K348" t="s">
        <v>168</v>
      </c>
      <c r="L348" t="s">
        <v>32</v>
      </c>
      <c r="M348" s="4">
        <v>30</v>
      </c>
      <c r="N348" t="s">
        <v>493</v>
      </c>
      <c r="O348" t="s">
        <v>560</v>
      </c>
      <c r="P348" t="s">
        <v>26</v>
      </c>
    </row>
    <row r="349" spans="1:18" x14ac:dyDescent="0.25">
      <c r="A349">
        <v>423</v>
      </c>
      <c r="B349" t="s">
        <v>585</v>
      </c>
      <c r="C349" t="s">
        <v>140</v>
      </c>
      <c r="D349" t="s">
        <v>194</v>
      </c>
      <c r="E349" s="3">
        <v>41932</v>
      </c>
      <c r="F349" s="5" t="str">
        <f>TEXT(E349,"yy")&amp;TEXT((E349-DATEVALUE("1/1/"&amp;TEXT(E349,"yy"))+1),"000")</f>
        <v>14293</v>
      </c>
      <c r="G349" t="s">
        <v>20</v>
      </c>
      <c r="H349">
        <v>44.611477000000001</v>
      </c>
      <c r="I349">
        <v>-75.169511999999997</v>
      </c>
      <c r="J349" t="s">
        <v>49</v>
      </c>
      <c r="K349" t="s">
        <v>168</v>
      </c>
      <c r="L349" t="s">
        <v>32</v>
      </c>
      <c r="M349" s="4">
        <v>30</v>
      </c>
      <c r="N349" t="s">
        <v>493</v>
      </c>
      <c r="O349" t="s">
        <v>560</v>
      </c>
      <c r="P349" t="s">
        <v>26</v>
      </c>
    </row>
    <row r="350" spans="1:18" x14ac:dyDescent="0.25">
      <c r="A350">
        <v>424</v>
      </c>
      <c r="B350" t="s">
        <v>585</v>
      </c>
      <c r="C350" t="s">
        <v>140</v>
      </c>
      <c r="D350" t="s">
        <v>194</v>
      </c>
      <c r="E350" s="3">
        <v>41932</v>
      </c>
      <c r="F350" s="5" t="str">
        <f>TEXT(E350,"yy")&amp;TEXT((E350-DATEVALUE("1/1/"&amp;TEXT(E350,"yy"))+1),"000")</f>
        <v>14293</v>
      </c>
      <c r="G350" t="s">
        <v>20</v>
      </c>
      <c r="H350">
        <v>44.611477000000001</v>
      </c>
      <c r="I350">
        <v>-75.169511999999997</v>
      </c>
      <c r="J350" t="s">
        <v>49</v>
      </c>
      <c r="K350" t="s">
        <v>168</v>
      </c>
      <c r="L350" t="s">
        <v>32</v>
      </c>
      <c r="M350" s="4">
        <v>30</v>
      </c>
      <c r="N350" t="s">
        <v>493</v>
      </c>
      <c r="O350" t="s">
        <v>560</v>
      </c>
      <c r="P350" t="s">
        <v>26</v>
      </c>
    </row>
    <row r="351" spans="1:18" x14ac:dyDescent="0.25">
      <c r="A351">
        <v>430</v>
      </c>
      <c r="B351" t="s">
        <v>586</v>
      </c>
      <c r="C351" t="s">
        <v>140</v>
      </c>
      <c r="D351" t="s">
        <v>478</v>
      </c>
      <c r="E351" s="3">
        <v>41932</v>
      </c>
      <c r="F351" s="5" t="str">
        <f>TEXT(E351,"yy")&amp;TEXT((E351-DATEVALUE("1/1/"&amp;TEXT(E351,"yy"))+1),"000")</f>
        <v>14293</v>
      </c>
      <c r="G351" t="s">
        <v>20</v>
      </c>
      <c r="H351">
        <v>44.611412000000001</v>
      </c>
      <c r="I351">
        <v>-75.169455999999997</v>
      </c>
      <c r="J351" t="s">
        <v>49</v>
      </c>
      <c r="K351" t="s">
        <v>168</v>
      </c>
      <c r="L351" t="s">
        <v>32</v>
      </c>
      <c r="M351" s="4">
        <v>4</v>
      </c>
      <c r="N351" t="s">
        <v>493</v>
      </c>
      <c r="O351" t="s">
        <v>560</v>
      </c>
      <c r="P351" t="s">
        <v>26</v>
      </c>
      <c r="Q351" t="s">
        <v>587</v>
      </c>
    </row>
    <row r="352" spans="1:18" x14ac:dyDescent="0.25">
      <c r="A352">
        <v>437</v>
      </c>
      <c r="B352" t="s">
        <v>588</v>
      </c>
      <c r="C352" t="s">
        <v>140</v>
      </c>
      <c r="D352" t="s">
        <v>208</v>
      </c>
      <c r="E352" s="3">
        <v>41932</v>
      </c>
      <c r="F352" s="5" t="str">
        <f>TEXT(E352,"yy")&amp;TEXT((E352-DATEVALUE("1/1/"&amp;TEXT(E352,"yy"))+1),"000")</f>
        <v>14293</v>
      </c>
      <c r="G352" t="s">
        <v>20</v>
      </c>
      <c r="H352">
        <v>44.611457999999999</v>
      </c>
      <c r="I352">
        <v>-75.169593000000006</v>
      </c>
      <c r="J352" t="s">
        <v>49</v>
      </c>
      <c r="K352" t="s">
        <v>168</v>
      </c>
      <c r="L352" t="s">
        <v>174</v>
      </c>
      <c r="M352" s="4">
        <v>9</v>
      </c>
      <c r="N352" t="s">
        <v>493</v>
      </c>
      <c r="O352" t="s">
        <v>560</v>
      </c>
      <c r="P352" t="s">
        <v>26</v>
      </c>
    </row>
    <row r="353" spans="1:18" x14ac:dyDescent="0.25">
      <c r="A353">
        <v>436</v>
      </c>
      <c r="B353" t="s">
        <v>588</v>
      </c>
      <c r="C353" t="s">
        <v>140</v>
      </c>
      <c r="D353" t="s">
        <v>394</v>
      </c>
      <c r="E353" s="3">
        <v>41932</v>
      </c>
      <c r="F353" s="5" t="str">
        <f>TEXT(E353,"yy")&amp;TEXT((E353-DATEVALUE("1/1/"&amp;TEXT(E353,"yy"))+1),"000")</f>
        <v>14293</v>
      </c>
      <c r="G353" t="s">
        <v>20</v>
      </c>
      <c r="H353">
        <v>44.610526999999998</v>
      </c>
      <c r="I353">
        <v>-75.169689000000005</v>
      </c>
      <c r="J353" t="s">
        <v>49</v>
      </c>
      <c r="K353" t="s">
        <v>168</v>
      </c>
      <c r="L353" t="s">
        <v>32</v>
      </c>
      <c r="M353" s="4">
        <v>31</v>
      </c>
      <c r="N353" t="s">
        <v>493</v>
      </c>
      <c r="O353" t="s">
        <v>560</v>
      </c>
      <c r="P353" t="s">
        <v>26</v>
      </c>
    </row>
    <row r="354" spans="1:18" x14ac:dyDescent="0.25">
      <c r="A354">
        <v>431</v>
      </c>
      <c r="B354" t="s">
        <v>559</v>
      </c>
      <c r="C354" t="s">
        <v>140</v>
      </c>
      <c r="D354" t="s">
        <v>213</v>
      </c>
      <c r="E354" s="3">
        <v>41932</v>
      </c>
      <c r="F354" s="5" t="str">
        <f>TEXT(E354,"yy")&amp;TEXT((E354-DATEVALUE("1/1/"&amp;TEXT(E354,"yy"))+1),"000")</f>
        <v>14293</v>
      </c>
      <c r="G354" t="s">
        <v>20</v>
      </c>
      <c r="H354">
        <v>44.611203000000003</v>
      </c>
      <c r="I354">
        <v>-75.169027</v>
      </c>
      <c r="J354" t="s">
        <v>49</v>
      </c>
      <c r="K354" t="s">
        <v>168</v>
      </c>
      <c r="L354" t="s">
        <v>32</v>
      </c>
      <c r="M354" s="4">
        <v>14</v>
      </c>
      <c r="N354" t="s">
        <v>493</v>
      </c>
      <c r="O354" t="s">
        <v>560</v>
      </c>
      <c r="P354" t="s">
        <v>26</v>
      </c>
    </row>
    <row r="355" spans="1:18" x14ac:dyDescent="0.25">
      <c r="A355">
        <v>416</v>
      </c>
      <c r="B355" t="s">
        <v>589</v>
      </c>
      <c r="C355" t="s">
        <v>140</v>
      </c>
      <c r="D355" t="s">
        <v>217</v>
      </c>
      <c r="E355" s="3">
        <v>41932</v>
      </c>
      <c r="F355" s="5" t="str">
        <f>TEXT(E355,"yy")&amp;TEXT((E355-DATEVALUE("1/1/"&amp;TEXT(E355,"yy"))+1),"000")</f>
        <v>14293</v>
      </c>
      <c r="G355" t="s">
        <v>20</v>
      </c>
      <c r="H355">
        <v>44.611398999999999</v>
      </c>
      <c r="I355">
        <v>-75.169526000000005</v>
      </c>
      <c r="J355" t="s">
        <v>49</v>
      </c>
      <c r="K355" t="s">
        <v>168</v>
      </c>
      <c r="L355" t="s">
        <v>32</v>
      </c>
      <c r="M355" s="4">
        <v>24</v>
      </c>
      <c r="N355" t="s">
        <v>493</v>
      </c>
      <c r="O355" t="s">
        <v>560</v>
      </c>
      <c r="P355" t="s">
        <v>26</v>
      </c>
      <c r="Q355" t="s">
        <v>590</v>
      </c>
    </row>
    <row r="356" spans="1:18" x14ac:dyDescent="0.25">
      <c r="A356">
        <v>417</v>
      </c>
      <c r="B356" t="s">
        <v>589</v>
      </c>
      <c r="C356" t="s">
        <v>140</v>
      </c>
      <c r="D356" t="s">
        <v>217</v>
      </c>
      <c r="E356" s="3">
        <v>41932</v>
      </c>
      <c r="F356" s="5" t="str">
        <f>TEXT(E356,"yy")&amp;TEXT((E356-DATEVALUE("1/1/"&amp;TEXT(E356,"yy"))+1),"000")</f>
        <v>14293</v>
      </c>
      <c r="G356" t="s">
        <v>20</v>
      </c>
      <c r="H356">
        <v>44.611398999999999</v>
      </c>
      <c r="I356">
        <v>-75.169526000000005</v>
      </c>
      <c r="J356" t="s">
        <v>49</v>
      </c>
      <c r="K356" t="s">
        <v>168</v>
      </c>
      <c r="L356" t="s">
        <v>32</v>
      </c>
      <c r="M356" s="4">
        <v>24</v>
      </c>
      <c r="N356" t="s">
        <v>493</v>
      </c>
      <c r="O356" t="s">
        <v>560</v>
      </c>
      <c r="P356" t="s">
        <v>26</v>
      </c>
      <c r="Q356" t="s">
        <v>590</v>
      </c>
      <c r="R356" t="s">
        <v>558</v>
      </c>
    </row>
    <row r="357" spans="1:18" x14ac:dyDescent="0.25">
      <c r="A357">
        <v>434</v>
      </c>
      <c r="B357" t="s">
        <v>588</v>
      </c>
      <c r="C357" t="s">
        <v>140</v>
      </c>
      <c r="D357" t="s">
        <v>220</v>
      </c>
      <c r="E357" s="3">
        <v>41932</v>
      </c>
      <c r="F357" s="5" t="str">
        <f>TEXT(E357,"yy")&amp;TEXT((E357-DATEVALUE("1/1/"&amp;TEXT(E357,"yy"))+1),"000")</f>
        <v>14293</v>
      </c>
      <c r="G357" t="s">
        <v>20</v>
      </c>
      <c r="H357">
        <v>44.610289999999999</v>
      </c>
      <c r="I357">
        <v>-75.170224000000005</v>
      </c>
      <c r="J357" t="s">
        <v>49</v>
      </c>
      <c r="K357" t="s">
        <v>168</v>
      </c>
      <c r="L357" t="s">
        <v>32</v>
      </c>
      <c r="M357" s="4">
        <v>24</v>
      </c>
      <c r="N357" t="s">
        <v>493</v>
      </c>
      <c r="O357" t="s">
        <v>560</v>
      </c>
      <c r="P357" t="s">
        <v>472</v>
      </c>
      <c r="Q357" t="s">
        <v>151</v>
      </c>
    </row>
    <row r="358" spans="1:18" x14ac:dyDescent="0.25">
      <c r="A358">
        <v>433</v>
      </c>
      <c r="B358" t="s">
        <v>559</v>
      </c>
      <c r="C358" t="s">
        <v>140</v>
      </c>
      <c r="D358" t="s">
        <v>226</v>
      </c>
      <c r="E358" s="3">
        <v>41932</v>
      </c>
      <c r="F358" s="5" t="str">
        <f>TEXT(E358,"yy")&amp;TEXT((E358-DATEVALUE("1/1/"&amp;TEXT(E358,"yy"))+1),"000")</f>
        <v>14293</v>
      </c>
      <c r="G358" t="s">
        <v>20</v>
      </c>
      <c r="H358">
        <v>44.611451000000002</v>
      </c>
      <c r="I358">
        <v>-75.169545999999997</v>
      </c>
      <c r="J358" t="s">
        <v>49</v>
      </c>
      <c r="K358" t="s">
        <v>168</v>
      </c>
      <c r="L358" t="s">
        <v>32</v>
      </c>
      <c r="M358" s="4">
        <v>34</v>
      </c>
      <c r="N358" t="s">
        <v>493</v>
      </c>
      <c r="O358" t="s">
        <v>560</v>
      </c>
      <c r="P358" t="s">
        <v>26</v>
      </c>
    </row>
    <row r="359" spans="1:18" x14ac:dyDescent="0.25">
      <c r="A359">
        <v>411</v>
      </c>
      <c r="B359" t="s">
        <v>591</v>
      </c>
      <c r="C359" t="s">
        <v>140</v>
      </c>
      <c r="D359" t="s">
        <v>242</v>
      </c>
      <c r="E359" s="3">
        <v>41932</v>
      </c>
      <c r="F359" s="5" t="str">
        <f>TEXT(E359,"yy")&amp;TEXT((E359-DATEVALUE("1/1/"&amp;TEXT(E359,"yy"))+1),"000")</f>
        <v>14293</v>
      </c>
      <c r="G359" t="s">
        <v>20</v>
      </c>
      <c r="H359">
        <v>44.611379999999997</v>
      </c>
      <c r="I359">
        <v>-75.169582000000005</v>
      </c>
      <c r="J359" t="s">
        <v>49</v>
      </c>
      <c r="K359" t="s">
        <v>168</v>
      </c>
      <c r="L359" t="s">
        <v>32</v>
      </c>
      <c r="M359" s="4">
        <v>46</v>
      </c>
      <c r="N359" t="s">
        <v>493</v>
      </c>
      <c r="O359" t="s">
        <v>560</v>
      </c>
      <c r="P359" t="s">
        <v>26</v>
      </c>
      <c r="Q359" t="s">
        <v>169</v>
      </c>
    </row>
    <row r="360" spans="1:18" x14ac:dyDescent="0.25">
      <c r="A360">
        <v>419</v>
      </c>
      <c r="B360" t="s">
        <v>592</v>
      </c>
      <c r="C360" t="s">
        <v>140</v>
      </c>
      <c r="D360" t="s">
        <v>298</v>
      </c>
      <c r="E360" s="3">
        <v>41932</v>
      </c>
      <c r="F360" s="5" t="str">
        <f>TEXT(E360,"yy")&amp;TEXT((E360-DATEVALUE("1/1/"&amp;TEXT(E360,"yy"))+1),"000")</f>
        <v>14293</v>
      </c>
      <c r="G360" t="s">
        <v>20</v>
      </c>
      <c r="H360">
        <v>44.611379999999997</v>
      </c>
      <c r="I360">
        <v>-75.169582000000005</v>
      </c>
      <c r="J360" t="s">
        <v>49</v>
      </c>
      <c r="K360" t="s">
        <v>168</v>
      </c>
      <c r="L360" t="s">
        <v>32</v>
      </c>
      <c r="M360" s="4">
        <v>47</v>
      </c>
      <c r="N360" t="s">
        <v>493</v>
      </c>
      <c r="O360" t="s">
        <v>560</v>
      </c>
      <c r="P360" t="s">
        <v>26</v>
      </c>
      <c r="Q360" t="s">
        <v>299</v>
      </c>
    </row>
    <row r="361" spans="1:18" x14ac:dyDescent="0.25">
      <c r="A361">
        <v>408</v>
      </c>
      <c r="B361" t="s">
        <v>579</v>
      </c>
      <c r="C361" t="s">
        <v>140</v>
      </c>
      <c r="D361" t="s">
        <v>593</v>
      </c>
      <c r="E361" s="3">
        <v>41932</v>
      </c>
      <c r="F361" s="5" t="str">
        <f>TEXT(E361,"yy")&amp;TEXT((E361-DATEVALUE("1/1/"&amp;TEXT(E361,"yy"))+1),"000")</f>
        <v>14293</v>
      </c>
      <c r="G361" t="s">
        <v>20</v>
      </c>
      <c r="H361">
        <v>44.611379999999997</v>
      </c>
      <c r="I361">
        <v>-75.169582000000005</v>
      </c>
      <c r="J361" t="s">
        <v>49</v>
      </c>
      <c r="K361" t="s">
        <v>168</v>
      </c>
      <c r="L361" t="s">
        <v>32</v>
      </c>
      <c r="M361" s="4">
        <v>48</v>
      </c>
      <c r="N361" t="s">
        <v>493</v>
      </c>
      <c r="O361" t="s">
        <v>560</v>
      </c>
      <c r="P361" t="s">
        <v>26</v>
      </c>
    </row>
    <row r="362" spans="1:18" x14ac:dyDescent="0.25">
      <c r="A362">
        <v>410</v>
      </c>
      <c r="B362" t="s">
        <v>591</v>
      </c>
      <c r="C362" t="s">
        <v>140</v>
      </c>
      <c r="D362" t="s">
        <v>556</v>
      </c>
      <c r="E362" s="3">
        <v>41932</v>
      </c>
      <c r="F362" s="5" t="str">
        <f>TEXT(E362,"yy")&amp;TEXT((E362-DATEVALUE("1/1/"&amp;TEXT(E362,"yy"))+1),"000")</f>
        <v>14293</v>
      </c>
      <c r="G362" t="s">
        <v>20</v>
      </c>
      <c r="H362">
        <v>44.611449</v>
      </c>
      <c r="I362">
        <v>-75.169515000000004</v>
      </c>
      <c r="J362" t="s">
        <v>49</v>
      </c>
      <c r="K362" t="s">
        <v>168</v>
      </c>
      <c r="L362" t="s">
        <v>174</v>
      </c>
      <c r="M362" s="4">
        <v>9</v>
      </c>
      <c r="N362" t="s">
        <v>493</v>
      </c>
      <c r="O362" t="s">
        <v>560</v>
      </c>
      <c r="P362" t="s">
        <v>26</v>
      </c>
      <c r="Q362" t="s">
        <v>557</v>
      </c>
    </row>
    <row r="363" spans="1:18" x14ac:dyDescent="0.25">
      <c r="A363">
        <v>435</v>
      </c>
      <c r="B363" t="s">
        <v>588</v>
      </c>
      <c r="C363" t="s">
        <v>140</v>
      </c>
      <c r="D363" t="s">
        <v>434</v>
      </c>
      <c r="E363" s="3">
        <v>41932</v>
      </c>
      <c r="F363" s="5" t="str">
        <f>TEXT(E363,"yy")&amp;TEXT((E363-DATEVALUE("1/1/"&amp;TEXT(E363,"yy"))+1),"000")</f>
        <v>14293</v>
      </c>
      <c r="G363" t="s">
        <v>20</v>
      </c>
      <c r="H363">
        <v>44.36412</v>
      </c>
      <c r="I363">
        <v>-75.101039999999998</v>
      </c>
      <c r="J363" t="s">
        <v>49</v>
      </c>
      <c r="K363" t="s">
        <v>168</v>
      </c>
      <c r="L363" t="s">
        <v>32</v>
      </c>
      <c r="M363" s="4">
        <v>17</v>
      </c>
      <c r="N363" t="s">
        <v>493</v>
      </c>
      <c r="O363" t="s">
        <v>560</v>
      </c>
      <c r="P363" t="s">
        <v>26</v>
      </c>
      <c r="Q363" t="s">
        <v>116</v>
      </c>
    </row>
    <row r="364" spans="1:18" x14ac:dyDescent="0.25">
      <c r="A364">
        <v>412</v>
      </c>
      <c r="B364" t="s">
        <v>594</v>
      </c>
      <c r="C364" t="s">
        <v>140</v>
      </c>
      <c r="D364" t="s">
        <v>595</v>
      </c>
      <c r="E364" s="3">
        <v>41932</v>
      </c>
      <c r="F364" s="5" t="str">
        <f>TEXT(E364,"yy")&amp;TEXT((E364-DATEVALUE("1/1/"&amp;TEXT(E364,"yy"))+1),"000")</f>
        <v>14293</v>
      </c>
      <c r="G364" t="s">
        <v>20</v>
      </c>
      <c r="H364">
        <v>44.611379999999997</v>
      </c>
      <c r="I364">
        <v>-75.169582000000005</v>
      </c>
      <c r="J364" t="s">
        <v>49</v>
      </c>
      <c r="K364" t="s">
        <v>168</v>
      </c>
      <c r="L364" t="s">
        <v>32</v>
      </c>
      <c r="M364" s="4">
        <v>23</v>
      </c>
      <c r="N364" t="s">
        <v>493</v>
      </c>
      <c r="O364" t="s">
        <v>560</v>
      </c>
      <c r="P364" t="s">
        <v>26</v>
      </c>
      <c r="Q364" t="s">
        <v>596</v>
      </c>
      <c r="R364" t="s">
        <v>151</v>
      </c>
    </row>
    <row r="365" spans="1:18" x14ac:dyDescent="0.25">
      <c r="A365">
        <v>428</v>
      </c>
      <c r="B365" t="s">
        <v>583</v>
      </c>
      <c r="C365" t="s">
        <v>140</v>
      </c>
      <c r="D365" t="s">
        <v>377</v>
      </c>
      <c r="E365" s="3">
        <v>41932</v>
      </c>
      <c r="F365" s="5" t="str">
        <f>TEXT(E365,"yy")&amp;TEXT((E365-DATEVALUE("1/1/"&amp;TEXT(E365,"yy"))+1),"000")</f>
        <v>14293</v>
      </c>
      <c r="G365" t="s">
        <v>20</v>
      </c>
      <c r="H365">
        <v>44.614600000000003</v>
      </c>
      <c r="I365">
        <v>75.169602999999995</v>
      </c>
      <c r="J365" t="s">
        <v>49</v>
      </c>
      <c r="K365" t="s">
        <v>168</v>
      </c>
      <c r="L365" t="s">
        <v>32</v>
      </c>
      <c r="M365" s="4">
        <v>17</v>
      </c>
      <c r="N365" t="s">
        <v>493</v>
      </c>
      <c r="O365" t="s">
        <v>560</v>
      </c>
      <c r="P365" t="s">
        <v>26</v>
      </c>
    </row>
    <row r="366" spans="1:18" x14ac:dyDescent="0.25">
      <c r="A366">
        <v>413</v>
      </c>
      <c r="B366" t="s">
        <v>597</v>
      </c>
      <c r="C366" t="s">
        <v>140</v>
      </c>
      <c r="D366" t="s">
        <v>598</v>
      </c>
      <c r="E366" s="3">
        <v>41932</v>
      </c>
      <c r="F366" s="5" t="str">
        <f>TEXT(E366,"yy")&amp;TEXT((E366-DATEVALUE("1/1/"&amp;TEXT(E366,"yy"))+1),"000")</f>
        <v>14293</v>
      </c>
      <c r="G366" t="s">
        <v>20</v>
      </c>
      <c r="H366">
        <v>44.610245999999997</v>
      </c>
      <c r="I366">
        <v>-75.169679000000002</v>
      </c>
      <c r="J366" t="s">
        <v>49</v>
      </c>
      <c r="K366" t="s">
        <v>168</v>
      </c>
      <c r="L366" t="s">
        <v>32</v>
      </c>
      <c r="M366" s="4">
        <v>31</v>
      </c>
      <c r="N366" t="s">
        <v>493</v>
      </c>
      <c r="O366" t="s">
        <v>560</v>
      </c>
      <c r="P366" t="s">
        <v>26</v>
      </c>
      <c r="Q366" t="s">
        <v>383</v>
      </c>
    </row>
    <row r="367" spans="1:18" x14ac:dyDescent="0.25">
      <c r="A367">
        <v>420</v>
      </c>
      <c r="B367" t="s">
        <v>585</v>
      </c>
      <c r="C367" t="s">
        <v>140</v>
      </c>
      <c r="D367" t="s">
        <v>200</v>
      </c>
      <c r="E367" s="3">
        <v>41932</v>
      </c>
      <c r="F367" s="5" t="str">
        <f>TEXT(E367,"yy")&amp;TEXT((E367-DATEVALUE("1/1/"&amp;TEXT(E367,"yy"))+1),"000")</f>
        <v>14293</v>
      </c>
      <c r="G367" t="s">
        <v>20</v>
      </c>
      <c r="H367">
        <v>44.611465000000003</v>
      </c>
      <c r="I367">
        <v>-75.169554000000005</v>
      </c>
      <c r="J367" t="s">
        <v>49</v>
      </c>
      <c r="K367" t="s">
        <v>168</v>
      </c>
      <c r="L367" t="s">
        <v>32</v>
      </c>
      <c r="M367" s="4">
        <v>22</v>
      </c>
      <c r="N367" t="s">
        <v>493</v>
      </c>
      <c r="O367" t="s">
        <v>600</v>
      </c>
      <c r="P367" t="s">
        <v>26</v>
      </c>
    </row>
    <row r="368" spans="1:18" x14ac:dyDescent="0.25">
      <c r="A368">
        <v>418</v>
      </c>
      <c r="B368" t="s">
        <v>589</v>
      </c>
      <c r="C368" t="s">
        <v>140</v>
      </c>
      <c r="D368" t="s">
        <v>620</v>
      </c>
      <c r="E368" s="3">
        <v>41932</v>
      </c>
      <c r="F368" s="5" t="str">
        <f>TEXT(E368,"yy")&amp;TEXT((E368-DATEVALUE("1/1/"&amp;TEXT(E368,"yy"))+1),"000")</f>
        <v>14293</v>
      </c>
      <c r="G368" t="s">
        <v>20</v>
      </c>
      <c r="H368">
        <v>44.611379999999997</v>
      </c>
      <c r="I368">
        <v>-75.165819999999997</v>
      </c>
      <c r="J368" t="s">
        <v>49</v>
      </c>
      <c r="K368" t="s">
        <v>168</v>
      </c>
      <c r="L368" t="s">
        <v>32</v>
      </c>
      <c r="M368" s="4">
        <v>38</v>
      </c>
      <c r="N368" t="s">
        <v>493</v>
      </c>
      <c r="O368" t="s">
        <v>600</v>
      </c>
      <c r="P368" t="s">
        <v>26</v>
      </c>
      <c r="Q368" t="s">
        <v>430</v>
      </c>
    </row>
    <row r="369" spans="1:17" x14ac:dyDescent="0.25">
      <c r="A369">
        <v>421</v>
      </c>
      <c r="B369" t="s">
        <v>585</v>
      </c>
      <c r="C369" t="s">
        <v>140</v>
      </c>
      <c r="D369" t="s">
        <v>194</v>
      </c>
      <c r="E369" s="3">
        <v>41932</v>
      </c>
      <c r="F369" s="5" t="str">
        <f>TEXT(E369,"yy")&amp;TEXT((E369-DATEVALUE("1/1/"&amp;TEXT(E369,"yy"))+1),"000")</f>
        <v>14293</v>
      </c>
      <c r="G369" t="s">
        <v>20</v>
      </c>
      <c r="H369">
        <v>44.611477000000001</v>
      </c>
      <c r="I369">
        <v>-75.169511999999997</v>
      </c>
      <c r="J369" t="s">
        <v>49</v>
      </c>
      <c r="K369" t="s">
        <v>168</v>
      </c>
      <c r="L369" t="s">
        <v>32</v>
      </c>
      <c r="M369" s="4">
        <v>30</v>
      </c>
      <c r="N369" t="s">
        <v>507</v>
      </c>
      <c r="O369" t="s">
        <v>600</v>
      </c>
      <c r="P369" t="s">
        <v>472</v>
      </c>
    </row>
    <row r="370" spans="1:17" x14ac:dyDescent="0.25">
      <c r="A370">
        <v>414</v>
      </c>
      <c r="B370" t="s">
        <v>597</v>
      </c>
      <c r="C370" t="s">
        <v>140</v>
      </c>
      <c r="D370" t="s">
        <v>672</v>
      </c>
      <c r="E370" s="3">
        <v>41932</v>
      </c>
      <c r="F370" s="5" t="str">
        <f>TEXT(E370,"yy")&amp;TEXT((E370-DATEVALUE("1/1/"&amp;TEXT(E370,"yy"))+1),"000")</f>
        <v>14293</v>
      </c>
      <c r="G370" t="s">
        <v>68</v>
      </c>
      <c r="H370">
        <v>44.610793000000001</v>
      </c>
      <c r="I370">
        <v>-75.170486999999994</v>
      </c>
      <c r="J370" t="s">
        <v>49</v>
      </c>
      <c r="K370" t="s">
        <v>168</v>
      </c>
      <c r="L370" t="s">
        <v>32</v>
      </c>
      <c r="M370" s="4">
        <v>40</v>
      </c>
      <c r="N370" t="s">
        <v>507</v>
      </c>
      <c r="O370" t="s">
        <v>600</v>
      </c>
      <c r="P370" t="s">
        <v>26</v>
      </c>
      <c r="Q370" t="s">
        <v>151</v>
      </c>
    </row>
    <row r="371" spans="1:17" x14ac:dyDescent="0.25">
      <c r="A371">
        <v>459</v>
      </c>
      <c r="B371" t="s">
        <v>688</v>
      </c>
      <c r="C371" t="s">
        <v>504</v>
      </c>
      <c r="D371" t="s">
        <v>674</v>
      </c>
      <c r="E371" s="3">
        <v>41932</v>
      </c>
      <c r="F371" s="5" t="str">
        <f>TEXT(E371,"yy")&amp;TEXT((E371-DATEVALUE("1/1/"&amp;TEXT(E371,"yy"))+1),"000")</f>
        <v>14293</v>
      </c>
      <c r="G371" t="s">
        <v>142</v>
      </c>
      <c r="H371">
        <v>44.716180999999999</v>
      </c>
      <c r="I371">
        <v>-74.950744</v>
      </c>
      <c r="J371" t="s">
        <v>49</v>
      </c>
      <c r="K371" t="s">
        <v>106</v>
      </c>
      <c r="L371" t="s">
        <v>32</v>
      </c>
      <c r="M371">
        <v>37</v>
      </c>
      <c r="N371" t="s">
        <v>507</v>
      </c>
      <c r="O371" t="s">
        <v>600</v>
      </c>
      <c r="P371" t="s">
        <v>26</v>
      </c>
    </row>
    <row r="372" spans="1:17" x14ac:dyDescent="0.25">
      <c r="A372">
        <v>440</v>
      </c>
      <c r="B372" t="s">
        <v>675</v>
      </c>
      <c r="C372" t="s">
        <v>140</v>
      </c>
      <c r="D372" t="s">
        <v>676</v>
      </c>
      <c r="E372" s="3">
        <v>41934</v>
      </c>
      <c r="F372" s="5" t="str">
        <f>TEXT(E372,"yy")&amp;TEXT((E372-DATEVALUE("1/1/"&amp;TEXT(E372,"yy"))+1),"000")</f>
        <v>14295</v>
      </c>
      <c r="G372" t="s">
        <v>20</v>
      </c>
      <c r="H372">
        <v>44.608916999999998</v>
      </c>
      <c r="I372">
        <v>-75.171200999999996</v>
      </c>
      <c r="J372" t="s">
        <v>49</v>
      </c>
      <c r="K372" t="s">
        <v>168</v>
      </c>
      <c r="L372" t="s">
        <v>32</v>
      </c>
      <c r="M372">
        <v>26</v>
      </c>
      <c r="N372" t="s">
        <v>493</v>
      </c>
      <c r="O372" t="s">
        <v>560</v>
      </c>
      <c r="P372" t="s">
        <v>26</v>
      </c>
      <c r="Q372" t="s">
        <v>718</v>
      </c>
    </row>
    <row r="373" spans="1:17" x14ac:dyDescent="0.25">
      <c r="A373">
        <v>441</v>
      </c>
      <c r="B373" t="s">
        <v>675</v>
      </c>
      <c r="C373" t="s">
        <v>140</v>
      </c>
      <c r="D373" t="s">
        <v>545</v>
      </c>
      <c r="E373" s="3">
        <v>41934</v>
      </c>
      <c r="F373" s="5" t="str">
        <f>TEXT(E373,"yy")&amp;TEXT((E373-DATEVALUE("1/1/"&amp;TEXT(E373,"yy"))+1),"000")</f>
        <v>14295</v>
      </c>
      <c r="G373" t="s">
        <v>20</v>
      </c>
      <c r="H373">
        <v>44.611459000000004</v>
      </c>
      <c r="I373">
        <v>-75.169589999999999</v>
      </c>
      <c r="J373" t="s">
        <v>49</v>
      </c>
      <c r="K373" t="s">
        <v>168</v>
      </c>
      <c r="L373" t="s">
        <v>32</v>
      </c>
      <c r="M373">
        <v>40.625</v>
      </c>
      <c r="N373" t="s">
        <v>493</v>
      </c>
      <c r="O373" t="s">
        <v>560</v>
      </c>
      <c r="P373" t="s">
        <v>26</v>
      </c>
    </row>
    <row r="374" spans="1:17" x14ac:dyDescent="0.25">
      <c r="A374">
        <v>442</v>
      </c>
      <c r="B374" t="s">
        <v>675</v>
      </c>
      <c r="C374" t="s">
        <v>140</v>
      </c>
      <c r="D374" t="s">
        <v>229</v>
      </c>
      <c r="E374" s="3">
        <v>41934</v>
      </c>
      <c r="F374" s="5" t="str">
        <f>TEXT(E374,"yy")&amp;TEXT((E374-DATEVALUE("1/1/"&amp;TEXT(E374,"yy"))+1),"000")</f>
        <v>14295</v>
      </c>
      <c r="G374" t="s">
        <v>142</v>
      </c>
      <c r="H374">
        <v>44.611435999999998</v>
      </c>
      <c r="I374">
        <v>-75.169539999999998</v>
      </c>
      <c r="J374" t="s">
        <v>49</v>
      </c>
      <c r="K374" t="s">
        <v>168</v>
      </c>
      <c r="L374" t="s">
        <v>23</v>
      </c>
      <c r="M374">
        <v>38</v>
      </c>
      <c r="N374" t="s">
        <v>493</v>
      </c>
      <c r="O374" t="s">
        <v>560</v>
      </c>
      <c r="P374" t="s">
        <v>26</v>
      </c>
    </row>
    <row r="375" spans="1:17" x14ac:dyDescent="0.25">
      <c r="A375">
        <v>443</v>
      </c>
      <c r="B375" t="s">
        <v>675</v>
      </c>
      <c r="C375" t="s">
        <v>140</v>
      </c>
      <c r="D375" t="s">
        <v>245</v>
      </c>
      <c r="E375" s="3">
        <v>41934</v>
      </c>
      <c r="F375" s="5" t="str">
        <f>TEXT(E375,"yy")&amp;TEXT((E375-DATEVALUE("1/1/"&amp;TEXT(E375,"yy"))+1),"000")</f>
        <v>14295</v>
      </c>
      <c r="G375" t="s">
        <v>20</v>
      </c>
      <c r="H375">
        <v>44.610247000000001</v>
      </c>
      <c r="I375">
        <v>-75.169786999999999</v>
      </c>
      <c r="J375" t="s">
        <v>49</v>
      </c>
      <c r="K375" t="s">
        <v>168</v>
      </c>
      <c r="L375" t="s">
        <v>32</v>
      </c>
      <c r="M375">
        <v>24</v>
      </c>
      <c r="N375" t="s">
        <v>493</v>
      </c>
      <c r="O375" t="s">
        <v>600</v>
      </c>
      <c r="P375" t="s">
        <v>26</v>
      </c>
    </row>
    <row r="376" spans="1:17" x14ac:dyDescent="0.25">
      <c r="A376">
        <v>444</v>
      </c>
      <c r="B376" t="s">
        <v>677</v>
      </c>
      <c r="C376" t="s">
        <v>140</v>
      </c>
      <c r="D376" t="s">
        <v>237</v>
      </c>
      <c r="E376" s="3">
        <v>41934</v>
      </c>
      <c r="F376" s="5" t="str">
        <f>TEXT(E376,"yy")&amp;TEXT((E376-DATEVALUE("1/1/"&amp;TEXT(E376,"yy"))+1),"000")</f>
        <v>14295</v>
      </c>
      <c r="G376" t="s">
        <v>20</v>
      </c>
      <c r="H376">
        <v>44.611187999999999</v>
      </c>
      <c r="I376">
        <v>-75.169000999999994</v>
      </c>
      <c r="J376" t="s">
        <v>49</v>
      </c>
      <c r="K376" t="s">
        <v>168</v>
      </c>
      <c r="L376" t="s">
        <v>23</v>
      </c>
      <c r="M376">
        <v>15</v>
      </c>
      <c r="N376" t="s">
        <v>493</v>
      </c>
      <c r="O376" t="s">
        <v>560</v>
      </c>
      <c r="P376" t="s">
        <v>26</v>
      </c>
    </row>
    <row r="377" spans="1:17" x14ac:dyDescent="0.25">
      <c r="A377">
        <v>445</v>
      </c>
      <c r="B377" t="s">
        <v>677</v>
      </c>
      <c r="C377" t="s">
        <v>140</v>
      </c>
      <c r="D377" t="s">
        <v>239</v>
      </c>
      <c r="E377" s="3">
        <v>41934</v>
      </c>
      <c r="F377" s="5" t="str">
        <f>TEXT(E377,"yy")&amp;TEXT((E377-DATEVALUE("1/1/"&amp;TEXT(E377,"yy"))+1),"000")</f>
        <v>14295</v>
      </c>
      <c r="G377" t="s">
        <v>20</v>
      </c>
      <c r="H377">
        <v>44.611434000000003</v>
      </c>
      <c r="I377">
        <v>-75.169531000000006</v>
      </c>
      <c r="J377" t="s">
        <v>49</v>
      </c>
      <c r="K377" t="s">
        <v>168</v>
      </c>
      <c r="L377" t="s">
        <v>32</v>
      </c>
      <c r="M377">
        <v>38</v>
      </c>
      <c r="N377" t="s">
        <v>493</v>
      </c>
      <c r="O377" t="s">
        <v>560</v>
      </c>
      <c r="P377" t="s">
        <v>26</v>
      </c>
      <c r="Q377" t="s">
        <v>240</v>
      </c>
    </row>
    <row r="378" spans="1:17" x14ac:dyDescent="0.25">
      <c r="A378">
        <v>446</v>
      </c>
      <c r="B378" t="s">
        <v>677</v>
      </c>
      <c r="C378" t="s">
        <v>140</v>
      </c>
      <c r="D378" t="s">
        <v>678</v>
      </c>
      <c r="E378" s="3">
        <v>41934</v>
      </c>
      <c r="F378" s="5" t="str">
        <f>TEXT(E378,"yy")&amp;TEXT((E378-DATEVALUE("1/1/"&amp;TEXT(E378,"yy"))+1),"000")</f>
        <v>14295</v>
      </c>
      <c r="G378" t="s">
        <v>20</v>
      </c>
      <c r="H378">
        <v>44.611432999999998</v>
      </c>
      <c r="I378">
        <v>-75.169584</v>
      </c>
      <c r="J378" t="s">
        <v>49</v>
      </c>
      <c r="K378" t="s">
        <v>168</v>
      </c>
      <c r="L378" t="s">
        <v>32</v>
      </c>
      <c r="M378">
        <v>6</v>
      </c>
      <c r="N378" t="s">
        <v>493</v>
      </c>
      <c r="O378" t="s">
        <v>560</v>
      </c>
      <c r="P378" t="s">
        <v>26</v>
      </c>
      <c r="Q378" t="s">
        <v>404</v>
      </c>
    </row>
    <row r="379" spans="1:17" x14ac:dyDescent="0.25">
      <c r="A379">
        <v>447</v>
      </c>
      <c r="B379" t="s">
        <v>679</v>
      </c>
      <c r="C379" t="s">
        <v>140</v>
      </c>
      <c r="D379" t="s">
        <v>246</v>
      </c>
      <c r="E379" s="3">
        <v>41934</v>
      </c>
      <c r="F379" s="5" t="str">
        <f>TEXT(E379,"yy")&amp;TEXT((E379-DATEVALUE("1/1/"&amp;TEXT(E379,"yy"))+1),"000")</f>
        <v>14295</v>
      </c>
      <c r="G379" t="s">
        <v>20</v>
      </c>
      <c r="H379">
        <v>44.611235999999998</v>
      </c>
      <c r="I379">
        <v>-75.169032000000001</v>
      </c>
      <c r="J379" t="s">
        <v>49</v>
      </c>
      <c r="K379" t="s">
        <v>168</v>
      </c>
      <c r="L379" t="s">
        <v>32</v>
      </c>
      <c r="M379">
        <v>48</v>
      </c>
      <c r="N379" t="s">
        <v>493</v>
      </c>
      <c r="O379" t="s">
        <v>560</v>
      </c>
      <c r="P379" t="s">
        <v>26</v>
      </c>
    </row>
    <row r="380" spans="1:17" x14ac:dyDescent="0.25">
      <c r="A380">
        <v>448</v>
      </c>
      <c r="B380" t="s">
        <v>680</v>
      </c>
      <c r="C380" t="s">
        <v>140</v>
      </c>
      <c r="D380" t="s">
        <v>681</v>
      </c>
      <c r="E380" s="3">
        <v>41934</v>
      </c>
      <c r="F380" s="5" t="str">
        <f>TEXT(E380,"yy")&amp;TEXT((E380-DATEVALUE("1/1/"&amp;TEXT(E380,"yy"))+1),"000")</f>
        <v>14295</v>
      </c>
      <c r="G380" t="s">
        <v>142</v>
      </c>
      <c r="H380">
        <v>44.605511</v>
      </c>
      <c r="I380">
        <v>-75.167998999999995</v>
      </c>
      <c r="J380" t="s">
        <v>21</v>
      </c>
      <c r="K380" t="s">
        <v>22</v>
      </c>
      <c r="L380" t="s">
        <v>23</v>
      </c>
      <c r="M380">
        <v>51</v>
      </c>
      <c r="N380" t="s">
        <v>507</v>
      </c>
      <c r="O380" t="s">
        <v>600</v>
      </c>
      <c r="P380" t="s">
        <v>26</v>
      </c>
    </row>
    <row r="381" spans="1:17" x14ac:dyDescent="0.25">
      <c r="A381">
        <v>449</v>
      </c>
      <c r="B381" t="s">
        <v>682</v>
      </c>
      <c r="C381" t="s">
        <v>140</v>
      </c>
      <c r="D381" t="s">
        <v>278</v>
      </c>
      <c r="E381" s="3">
        <v>41934</v>
      </c>
      <c r="F381" s="5" t="str">
        <f>TEXT(E381,"yy")&amp;TEXT((E381-DATEVALUE("1/1/"&amp;TEXT(E381,"yy"))+1),"000")</f>
        <v>14295</v>
      </c>
      <c r="G381" t="s">
        <v>142</v>
      </c>
      <c r="H381">
        <v>44.604930000000003</v>
      </c>
      <c r="I381">
        <v>75168005</v>
      </c>
      <c r="J381" t="s">
        <v>21</v>
      </c>
      <c r="K381" t="s">
        <v>22</v>
      </c>
      <c r="L381" t="s">
        <v>23</v>
      </c>
      <c r="M381">
        <v>86</v>
      </c>
      <c r="N381" t="s">
        <v>493</v>
      </c>
      <c r="O381" t="s">
        <v>560</v>
      </c>
      <c r="P381" t="s">
        <v>26</v>
      </c>
      <c r="Q381" t="s">
        <v>719</v>
      </c>
    </row>
    <row r="382" spans="1:17" x14ac:dyDescent="0.25">
      <c r="A382">
        <v>450</v>
      </c>
      <c r="B382" t="s">
        <v>683</v>
      </c>
      <c r="C382" t="s">
        <v>140</v>
      </c>
      <c r="D382" t="s">
        <v>252</v>
      </c>
      <c r="E382" s="3">
        <v>41934</v>
      </c>
      <c r="F382" s="5" t="str">
        <f>TEXT(E382,"yy")&amp;TEXT((E382-DATEVALUE("1/1/"&amp;TEXT(E382,"yy"))+1),"000")</f>
        <v>14295</v>
      </c>
      <c r="G382" t="s">
        <v>142</v>
      </c>
      <c r="H382">
        <v>44.605491999999998</v>
      </c>
      <c r="I382">
        <v>75.167624000000004</v>
      </c>
      <c r="J382" t="s">
        <v>21</v>
      </c>
      <c r="K382" t="s">
        <v>22</v>
      </c>
      <c r="L382" t="s">
        <v>23</v>
      </c>
      <c r="M382">
        <v>100</v>
      </c>
      <c r="N382" t="s">
        <v>507</v>
      </c>
      <c r="O382" t="s">
        <v>600</v>
      </c>
      <c r="P382" t="s">
        <v>26</v>
      </c>
    </row>
    <row r="383" spans="1:17" x14ac:dyDescent="0.25">
      <c r="A383">
        <v>451</v>
      </c>
      <c r="B383" t="s">
        <v>683</v>
      </c>
      <c r="C383" t="s">
        <v>140</v>
      </c>
      <c r="D383" t="s">
        <v>684</v>
      </c>
      <c r="E383" s="3">
        <v>41934</v>
      </c>
      <c r="F383" s="5" t="str">
        <f>TEXT(E383,"yy")&amp;TEXT((E383-DATEVALUE("1/1/"&amp;TEXT(E383,"yy"))+1),"000")</f>
        <v>14295</v>
      </c>
      <c r="G383" t="s">
        <v>20</v>
      </c>
      <c r="H383">
        <v>44.605998</v>
      </c>
      <c r="I383">
        <v>-75.167856</v>
      </c>
      <c r="J383" t="s">
        <v>21</v>
      </c>
      <c r="K383" t="s">
        <v>22</v>
      </c>
      <c r="L383" t="s">
        <v>23</v>
      </c>
      <c r="M383">
        <v>4.5</v>
      </c>
      <c r="N383" t="s">
        <v>507</v>
      </c>
      <c r="O383" t="s">
        <v>600</v>
      </c>
      <c r="P383" t="s">
        <v>26</v>
      </c>
    </row>
    <row r="384" spans="1:17" x14ac:dyDescent="0.25">
      <c r="A384">
        <v>452</v>
      </c>
      <c r="B384" t="s">
        <v>683</v>
      </c>
      <c r="C384" t="s">
        <v>140</v>
      </c>
      <c r="D384" t="s">
        <v>270</v>
      </c>
      <c r="E384" s="3">
        <v>41934</v>
      </c>
      <c r="F384" s="5" t="str">
        <f>TEXT(E384,"yy")&amp;TEXT((E384-DATEVALUE("1/1/"&amp;TEXT(E384,"yy"))+1),"000")</f>
        <v>14295</v>
      </c>
      <c r="G384" t="s">
        <v>142</v>
      </c>
      <c r="H384">
        <v>44.605769000000002</v>
      </c>
      <c r="I384">
        <v>-75.167969999999997</v>
      </c>
      <c r="J384" t="s">
        <v>21</v>
      </c>
      <c r="K384" t="s">
        <v>22</v>
      </c>
      <c r="L384" t="s">
        <v>23</v>
      </c>
      <c r="M384">
        <v>60</v>
      </c>
      <c r="N384" t="s">
        <v>24</v>
      </c>
      <c r="O384" t="s">
        <v>600</v>
      </c>
      <c r="P384" t="s">
        <v>26</v>
      </c>
      <c r="Q384" t="s">
        <v>720</v>
      </c>
    </row>
    <row r="385" spans="1:18" x14ac:dyDescent="0.25">
      <c r="A385">
        <v>453</v>
      </c>
      <c r="B385" t="s">
        <v>685</v>
      </c>
      <c r="C385" t="s">
        <v>140</v>
      </c>
      <c r="D385" t="s">
        <v>260</v>
      </c>
      <c r="E385" s="3">
        <v>41934</v>
      </c>
      <c r="F385" s="5" t="str">
        <f>TEXT(E385,"yy")&amp;TEXT((E385-DATEVALUE("1/1/"&amp;TEXT(E385,"yy"))+1),"000")</f>
        <v>14295</v>
      </c>
      <c r="G385" t="s">
        <v>142</v>
      </c>
      <c r="H385">
        <v>44.606267000000003</v>
      </c>
      <c r="I385">
        <v>-75.167331000000004</v>
      </c>
      <c r="J385" t="s">
        <v>21</v>
      </c>
      <c r="K385" t="s">
        <v>22</v>
      </c>
      <c r="L385" t="s">
        <v>23</v>
      </c>
      <c r="M385">
        <v>75</v>
      </c>
      <c r="N385" t="s">
        <v>507</v>
      </c>
      <c r="O385" t="s">
        <v>600</v>
      </c>
      <c r="P385" t="s">
        <v>26</v>
      </c>
    </row>
    <row r="386" spans="1:18" x14ac:dyDescent="0.25">
      <c r="A386">
        <v>454</v>
      </c>
      <c r="B386" t="s">
        <v>685</v>
      </c>
      <c r="C386" t="s">
        <v>140</v>
      </c>
      <c r="E386" s="3">
        <v>41934</v>
      </c>
      <c r="F386" s="5" t="str">
        <f>TEXT(E386,"yy")&amp;TEXT((E386-DATEVALUE("1/1/"&amp;TEXT(E386,"yy"))+1),"000")</f>
        <v>14295</v>
      </c>
      <c r="G386" t="s">
        <v>68</v>
      </c>
      <c r="H386">
        <v>44.606765000000003</v>
      </c>
      <c r="I386">
        <v>-75.166691999999998</v>
      </c>
      <c r="J386" t="s">
        <v>21</v>
      </c>
      <c r="K386" t="s">
        <v>22</v>
      </c>
      <c r="L386" t="s">
        <v>23</v>
      </c>
      <c r="N386" t="s">
        <v>493</v>
      </c>
      <c r="O386" t="s">
        <v>600</v>
      </c>
      <c r="P386" t="s">
        <v>26</v>
      </c>
    </row>
    <row r="387" spans="1:18" x14ac:dyDescent="0.25">
      <c r="A387">
        <v>455</v>
      </c>
      <c r="B387" t="s">
        <v>685</v>
      </c>
      <c r="C387" t="s">
        <v>140</v>
      </c>
      <c r="E387" s="3">
        <v>41934</v>
      </c>
      <c r="F387" s="5" t="str">
        <f>TEXT(E387,"yy")&amp;TEXT((E387-DATEVALUE("1/1/"&amp;TEXT(E387,"yy"))+1),"000")</f>
        <v>14295</v>
      </c>
      <c r="G387" t="s">
        <v>68</v>
      </c>
      <c r="H387">
        <v>44.607263000000003</v>
      </c>
      <c r="I387">
        <v>-75.166053000000005</v>
      </c>
      <c r="J387" t="s">
        <v>21</v>
      </c>
      <c r="K387" t="s">
        <v>22</v>
      </c>
      <c r="L387" t="s">
        <v>23</v>
      </c>
      <c r="N387" t="s">
        <v>493</v>
      </c>
      <c r="O387" t="s">
        <v>600</v>
      </c>
      <c r="P387" t="s">
        <v>26</v>
      </c>
    </row>
    <row r="388" spans="1:18" x14ac:dyDescent="0.25">
      <c r="A388">
        <v>456</v>
      </c>
      <c r="B388" t="s">
        <v>685</v>
      </c>
      <c r="C388" t="s">
        <v>140</v>
      </c>
      <c r="D388" t="s">
        <v>257</v>
      </c>
      <c r="E388" s="3">
        <v>41934</v>
      </c>
      <c r="F388" s="5" t="str">
        <f>TEXT(E388,"yy")&amp;TEXT((E388-DATEVALUE("1/1/"&amp;TEXT(E388,"yy"))+1),"000")</f>
        <v>14295</v>
      </c>
      <c r="G388" t="s">
        <v>142</v>
      </c>
      <c r="H388">
        <v>44.605362</v>
      </c>
      <c r="I388">
        <v>-75.167644999999993</v>
      </c>
      <c r="J388" t="s">
        <v>21</v>
      </c>
      <c r="K388" t="s">
        <v>22</v>
      </c>
      <c r="L388" t="s">
        <v>23</v>
      </c>
      <c r="M388">
        <v>86</v>
      </c>
      <c r="N388" t="s">
        <v>24</v>
      </c>
      <c r="O388" t="s">
        <v>25</v>
      </c>
      <c r="P388" t="s">
        <v>26</v>
      </c>
    </row>
    <row r="389" spans="1:18" x14ac:dyDescent="0.25">
      <c r="A389">
        <v>457</v>
      </c>
      <c r="B389" t="s">
        <v>686</v>
      </c>
      <c r="C389" t="s">
        <v>140</v>
      </c>
      <c r="D389" t="s">
        <v>266</v>
      </c>
      <c r="E389" s="3">
        <v>41934</v>
      </c>
      <c r="F389" s="5" t="str">
        <f>TEXT(E389,"yy")&amp;TEXT((E389-DATEVALUE("1/1/"&amp;TEXT(E389,"yy"))+1),"000")</f>
        <v>14295</v>
      </c>
      <c r="G389" t="s">
        <v>20</v>
      </c>
      <c r="H389">
        <v>44.605939999999997</v>
      </c>
      <c r="I389">
        <v>-75.167302000000007</v>
      </c>
      <c r="J389" t="s">
        <v>21</v>
      </c>
      <c r="K389" t="s">
        <v>22</v>
      </c>
      <c r="L389" t="s">
        <v>23</v>
      </c>
      <c r="M389">
        <v>91</v>
      </c>
      <c r="N389" t="s">
        <v>24</v>
      </c>
      <c r="O389" t="s">
        <v>25</v>
      </c>
      <c r="P389" t="s">
        <v>26</v>
      </c>
      <c r="Q389" t="s">
        <v>267</v>
      </c>
    </row>
    <row r="390" spans="1:18" x14ac:dyDescent="0.25">
      <c r="A390">
        <v>458</v>
      </c>
      <c r="B390" t="s">
        <v>687</v>
      </c>
      <c r="C390" t="s">
        <v>104</v>
      </c>
      <c r="D390" t="s">
        <v>105</v>
      </c>
      <c r="E390" s="3">
        <v>41935</v>
      </c>
      <c r="F390" s="5" t="str">
        <f>TEXT(E390,"yy")&amp;TEXT((E390-DATEVALUE("1/1/"&amp;TEXT(E390,"yy"))+1),"000")</f>
        <v>14296</v>
      </c>
      <c r="G390" t="s">
        <v>20</v>
      </c>
      <c r="H390">
        <v>44.427866000000002</v>
      </c>
      <c r="I390">
        <v>-75.151514000000006</v>
      </c>
      <c r="J390" t="s">
        <v>21</v>
      </c>
      <c r="K390" t="s">
        <v>106</v>
      </c>
      <c r="L390" t="s">
        <v>23</v>
      </c>
      <c r="M390">
        <v>14</v>
      </c>
      <c r="N390" t="s">
        <v>493</v>
      </c>
      <c r="O390" t="s">
        <v>600</v>
      </c>
      <c r="P390" t="s">
        <v>26</v>
      </c>
    </row>
    <row r="391" spans="1:18" x14ac:dyDescent="0.25">
      <c r="A391">
        <v>463</v>
      </c>
      <c r="B391" t="s">
        <v>693</v>
      </c>
      <c r="C391" t="s">
        <v>504</v>
      </c>
      <c r="D391" t="s">
        <v>690</v>
      </c>
      <c r="E391" s="3">
        <v>41935</v>
      </c>
      <c r="F391" s="5" t="str">
        <f>TEXT(E391,"yy")&amp;TEXT((E391-DATEVALUE("1/1/"&amp;TEXT(E391,"yy"))+1),"000")</f>
        <v>14296</v>
      </c>
      <c r="G391" t="s">
        <v>20</v>
      </c>
      <c r="H391">
        <v>44.476999999999997</v>
      </c>
      <c r="I391">
        <v>-75.536401999999995</v>
      </c>
      <c r="J391" t="s">
        <v>21</v>
      </c>
      <c r="K391" t="s">
        <v>106</v>
      </c>
      <c r="L391" t="s">
        <v>23</v>
      </c>
      <c r="M391">
        <v>135</v>
      </c>
      <c r="N391" t="s">
        <v>493</v>
      </c>
      <c r="O391" t="s">
        <v>560</v>
      </c>
      <c r="P391" t="s">
        <v>26</v>
      </c>
      <c r="Q391" t="s">
        <v>725</v>
      </c>
    </row>
    <row r="392" spans="1:18" x14ac:dyDescent="0.25">
      <c r="A392">
        <v>471</v>
      </c>
      <c r="B392" t="s">
        <v>704</v>
      </c>
      <c r="C392" t="s">
        <v>504</v>
      </c>
      <c r="D392" t="s">
        <v>702</v>
      </c>
      <c r="E392" s="3">
        <v>41935</v>
      </c>
      <c r="F392" s="5" t="str">
        <f>TEXT(E392,"yy")&amp;TEXT((E392-DATEVALUE("1/1/"&amp;TEXT(E392,"yy"))+1),"000")</f>
        <v>14296</v>
      </c>
      <c r="G392" t="s">
        <v>20</v>
      </c>
      <c r="H392">
        <v>44.476999999999997</v>
      </c>
      <c r="I392">
        <v>-75.536401999999995</v>
      </c>
      <c r="J392" t="s">
        <v>21</v>
      </c>
      <c r="K392" t="s">
        <v>168</v>
      </c>
      <c r="L392" t="s">
        <v>23</v>
      </c>
      <c r="M392">
        <v>33</v>
      </c>
      <c r="N392" t="s">
        <v>493</v>
      </c>
      <c r="O392" t="s">
        <v>560</v>
      </c>
      <c r="P392" t="s">
        <v>26</v>
      </c>
    </row>
    <row r="393" spans="1:18" x14ac:dyDescent="0.25">
      <c r="A393">
        <v>473</v>
      </c>
      <c r="B393" t="s">
        <v>707</v>
      </c>
      <c r="C393" t="s">
        <v>166</v>
      </c>
      <c r="D393" t="s">
        <v>708</v>
      </c>
      <c r="E393" s="3">
        <v>41935</v>
      </c>
      <c r="F393" s="5" t="str">
        <f>TEXT(E393,"yy")&amp;TEXT((E393-DATEVALUE("1/1/"&amp;TEXT(E393,"yy"))+1),"000")</f>
        <v>14296</v>
      </c>
      <c r="G393" t="s">
        <v>68</v>
      </c>
      <c r="H393">
        <v>18</v>
      </c>
      <c r="I393">
        <v>0</v>
      </c>
      <c r="J393" t="s">
        <v>49</v>
      </c>
      <c r="K393" t="s">
        <v>168</v>
      </c>
      <c r="L393" t="s">
        <v>32</v>
      </c>
      <c r="M393">
        <v>18</v>
      </c>
      <c r="N393" t="s">
        <v>493</v>
      </c>
      <c r="O393" t="s">
        <v>560</v>
      </c>
      <c r="P393" t="s">
        <v>537</v>
      </c>
      <c r="Q393" t="s">
        <v>729</v>
      </c>
    </row>
    <row r="394" spans="1:18" x14ac:dyDescent="0.25">
      <c r="A394">
        <v>472</v>
      </c>
      <c r="B394" t="s">
        <v>705</v>
      </c>
      <c r="C394" t="s">
        <v>166</v>
      </c>
      <c r="D394" t="s">
        <v>706</v>
      </c>
      <c r="E394" s="3">
        <v>41936</v>
      </c>
      <c r="F394" s="5" t="str">
        <f>TEXT(E394,"yy")&amp;TEXT((E394-DATEVALUE("1/1/"&amp;TEXT(E394,"yy"))+1),"000")</f>
        <v>14297</v>
      </c>
      <c r="G394" t="s">
        <v>74</v>
      </c>
      <c r="H394">
        <v>44.343998999999997</v>
      </c>
      <c r="I394">
        <v>-75.457650000000001</v>
      </c>
      <c r="J394" t="s">
        <v>21</v>
      </c>
      <c r="K394" t="s">
        <v>168</v>
      </c>
      <c r="L394" t="s">
        <v>23</v>
      </c>
      <c r="M394">
        <v>15</v>
      </c>
      <c r="N394" t="s">
        <v>493</v>
      </c>
      <c r="O394" t="s">
        <v>560</v>
      </c>
      <c r="P394" t="s">
        <v>26</v>
      </c>
    </row>
    <row r="395" spans="1:18" x14ac:dyDescent="0.25">
      <c r="A395">
        <v>474</v>
      </c>
      <c r="B395" t="s">
        <v>709</v>
      </c>
      <c r="C395" t="s">
        <v>166</v>
      </c>
      <c r="D395" t="s">
        <v>710</v>
      </c>
      <c r="E395" s="3">
        <v>41936</v>
      </c>
      <c r="F395" s="5" t="str">
        <f>TEXT(E395,"yy")&amp;TEXT((E395-DATEVALUE("1/1/"&amp;TEXT(E395,"yy"))+1),"000")</f>
        <v>14297</v>
      </c>
      <c r="G395" t="s">
        <v>74</v>
      </c>
      <c r="H395">
        <v>44.343998999999997</v>
      </c>
      <c r="I395">
        <v>-75.457650000000001</v>
      </c>
      <c r="J395" t="s">
        <v>49</v>
      </c>
      <c r="K395" t="s">
        <v>168</v>
      </c>
      <c r="L395" t="s">
        <v>32</v>
      </c>
      <c r="M395">
        <v>10</v>
      </c>
      <c r="N395" t="s">
        <v>24</v>
      </c>
      <c r="O395" t="s">
        <v>560</v>
      </c>
      <c r="P395" t="s">
        <v>26</v>
      </c>
      <c r="Q395" t="s">
        <v>730</v>
      </c>
    </row>
    <row r="396" spans="1:18" x14ac:dyDescent="0.25">
      <c r="A396">
        <v>475</v>
      </c>
      <c r="B396" t="s">
        <v>709</v>
      </c>
      <c r="C396" t="s">
        <v>166</v>
      </c>
      <c r="D396" t="s">
        <v>373</v>
      </c>
      <c r="E396" s="3">
        <v>41936</v>
      </c>
      <c r="F396" s="5" t="str">
        <f>TEXT(E396,"yy")&amp;TEXT((E396-DATEVALUE("1/1/"&amp;TEXT(E396,"yy"))+1),"000")</f>
        <v>14297</v>
      </c>
      <c r="G396" t="s">
        <v>20</v>
      </c>
      <c r="H396">
        <v>44.343998999999997</v>
      </c>
      <c r="I396">
        <v>75.475650000000002</v>
      </c>
      <c r="J396" t="s">
        <v>49</v>
      </c>
      <c r="K396" t="s">
        <v>168</v>
      </c>
      <c r="L396" t="s">
        <v>32</v>
      </c>
      <c r="M396">
        <v>13</v>
      </c>
      <c r="N396" t="s">
        <v>493</v>
      </c>
      <c r="O396" t="s">
        <v>560</v>
      </c>
      <c r="P396" t="s">
        <v>26</v>
      </c>
    </row>
    <row r="397" spans="1:18" x14ac:dyDescent="0.25">
      <c r="A397">
        <v>476</v>
      </c>
      <c r="B397" t="s">
        <v>711</v>
      </c>
      <c r="C397" t="s">
        <v>166</v>
      </c>
      <c r="D397" t="s">
        <v>712</v>
      </c>
      <c r="E397" s="3">
        <v>41936</v>
      </c>
      <c r="F397" s="5" t="str">
        <f>TEXT(E397,"yy")&amp;TEXT((E397-DATEVALUE("1/1/"&amp;TEXT(E397,"yy"))+1),"000")</f>
        <v>14297</v>
      </c>
      <c r="G397" t="s">
        <v>20</v>
      </c>
      <c r="H397">
        <v>44.343998999999997</v>
      </c>
      <c r="I397">
        <v>-75.457650000000001</v>
      </c>
      <c r="J397" t="s">
        <v>49</v>
      </c>
      <c r="K397" t="s">
        <v>168</v>
      </c>
      <c r="L397" t="s">
        <v>32</v>
      </c>
      <c r="M397">
        <v>54</v>
      </c>
      <c r="N397" t="s">
        <v>493</v>
      </c>
      <c r="O397" t="s">
        <v>560</v>
      </c>
      <c r="P397" t="s">
        <v>26</v>
      </c>
      <c r="Q397" t="s">
        <v>151</v>
      </c>
    </row>
    <row r="398" spans="1:18" x14ac:dyDescent="0.25">
      <c r="A398">
        <v>477</v>
      </c>
      <c r="B398" t="s">
        <v>713</v>
      </c>
      <c r="C398" t="s">
        <v>166</v>
      </c>
      <c r="D398" t="s">
        <v>714</v>
      </c>
      <c r="E398" s="3">
        <v>41936</v>
      </c>
      <c r="F398" s="5" t="str">
        <f>TEXT(E398,"yy")&amp;TEXT((E398-DATEVALUE("1/1/"&amp;TEXT(E398,"yy"))+1),"000")</f>
        <v>14297</v>
      </c>
      <c r="G398" t="s">
        <v>74</v>
      </c>
      <c r="H398">
        <v>44.343998999999997</v>
      </c>
      <c r="I398">
        <v>-75.457650000000001</v>
      </c>
      <c r="J398" t="s">
        <v>49</v>
      </c>
      <c r="K398" t="s">
        <v>168</v>
      </c>
      <c r="L398" t="s">
        <v>32</v>
      </c>
      <c r="M398">
        <v>15</v>
      </c>
      <c r="N398" t="s">
        <v>493</v>
      </c>
      <c r="O398" t="s">
        <v>560</v>
      </c>
      <c r="P398" t="s">
        <v>26</v>
      </c>
    </row>
    <row r="399" spans="1:18" x14ac:dyDescent="0.25">
      <c r="A399">
        <v>478</v>
      </c>
      <c r="B399" t="s">
        <v>715</v>
      </c>
      <c r="C399" t="s">
        <v>104</v>
      </c>
      <c r="D399" t="s">
        <v>105</v>
      </c>
      <c r="E399" s="3">
        <v>41941</v>
      </c>
      <c r="F399" s="5" t="str">
        <f>TEXT(E399,"yy")&amp;TEXT((E399-DATEVALUE("1/1/"&amp;TEXT(E399,"yy"))+1),"000")</f>
        <v>14302</v>
      </c>
      <c r="G399" t="s">
        <v>20</v>
      </c>
      <c r="H399">
        <v>44.427866000000002</v>
      </c>
      <c r="I399">
        <v>-75.151514000000006</v>
      </c>
      <c r="J399" t="s">
        <v>21</v>
      </c>
      <c r="K399" t="s">
        <v>106</v>
      </c>
      <c r="L399" t="s">
        <v>23</v>
      </c>
      <c r="M399">
        <v>14</v>
      </c>
      <c r="N399" t="s">
        <v>493</v>
      </c>
      <c r="O399" t="s">
        <v>600</v>
      </c>
      <c r="P399" t="s">
        <v>26</v>
      </c>
    </row>
    <row r="400" spans="1:18" x14ac:dyDescent="0.25">
      <c r="A400">
        <v>479</v>
      </c>
      <c r="B400" t="s">
        <v>716</v>
      </c>
      <c r="C400" t="s">
        <v>104</v>
      </c>
      <c r="D400" t="s">
        <v>105</v>
      </c>
      <c r="E400" s="3">
        <v>41953</v>
      </c>
      <c r="F400" s="5" t="str">
        <f>TEXT(E400,"yy")&amp;TEXT((E400-DATEVALUE("1/1/"&amp;TEXT(E400,"yy"))+1),"000")</f>
        <v>14314</v>
      </c>
      <c r="G400" t="s">
        <v>20</v>
      </c>
      <c r="H400">
        <v>44.427866000000002</v>
      </c>
      <c r="I400">
        <v>-75.151514000000006</v>
      </c>
      <c r="J400" t="s">
        <v>21</v>
      </c>
      <c r="K400" t="s">
        <v>106</v>
      </c>
      <c r="L400" t="s">
        <v>23</v>
      </c>
      <c r="M400">
        <v>14</v>
      </c>
      <c r="N400" t="s">
        <v>493</v>
      </c>
      <c r="O400" t="s">
        <v>600</v>
      </c>
      <c r="P400" t="s">
        <v>26</v>
      </c>
      <c r="R400" t="s">
        <v>731</v>
      </c>
    </row>
    <row r="401" spans="1:18" x14ac:dyDescent="0.25">
      <c r="A401">
        <v>480</v>
      </c>
      <c r="B401" t="s">
        <v>717</v>
      </c>
      <c r="C401" t="s">
        <v>104</v>
      </c>
      <c r="D401" t="s">
        <v>105</v>
      </c>
      <c r="E401" s="3">
        <v>41964</v>
      </c>
      <c r="F401" s="5" t="str">
        <f>TEXT(E401,"yy")&amp;TEXT((E401-DATEVALUE("1/1/"&amp;TEXT(E401,"yy"))+1),"000")</f>
        <v>14325</v>
      </c>
      <c r="G401" t="s">
        <v>20</v>
      </c>
      <c r="H401">
        <v>44.427866000000002</v>
      </c>
      <c r="I401">
        <v>-75.151514000000006</v>
      </c>
      <c r="J401" t="s">
        <v>21</v>
      </c>
      <c r="K401" t="s">
        <v>106</v>
      </c>
      <c r="L401" t="s">
        <v>23</v>
      </c>
      <c r="M401">
        <v>14</v>
      </c>
      <c r="N401" t="s">
        <v>493</v>
      </c>
      <c r="O401" t="s">
        <v>600</v>
      </c>
      <c r="P401" t="s">
        <v>26</v>
      </c>
      <c r="R401" t="s">
        <v>732</v>
      </c>
    </row>
  </sheetData>
  <sortState ref="A2:R401">
    <sortCondition ref="E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St. Lawrence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Malcomb</dc:creator>
  <cp:lastModifiedBy>Jacob Malcomb</cp:lastModifiedBy>
  <dcterms:created xsi:type="dcterms:W3CDTF">2015-03-23T14:34:21Z</dcterms:created>
  <dcterms:modified xsi:type="dcterms:W3CDTF">2015-03-23T16:37:41Z</dcterms:modified>
</cp:coreProperties>
</file>