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codeName="ThisWorkbook"/>
  <xr:revisionPtr revIDLastSave="198" documentId="8_{3FFD8B34-9C1D-4691-973D-DF6D779CE3CB}" xr6:coauthVersionLast="47" xr6:coauthVersionMax="47" xr10:uidLastSave="{3C9FB9E3-C957-499B-84A5-CA8242D88E85}"/>
  <bookViews>
    <workbookView xWindow="-28920" yWindow="-2070" windowWidth="29040" windowHeight="16440" tabRatio="415" xr2:uid="{00000000-000D-0000-FFFF-FFFF00000000}"/>
  </bookViews>
  <sheets>
    <sheet name="Gantt" sheetId="11" r:id="rId1"/>
    <sheet name="Información" sheetId="12" r:id="rId2"/>
  </sheets>
  <definedNames>
    <definedName name="Hoy" localSheetId="0">TODAY()</definedName>
    <definedName name="Incremento_de_desplazamiento">Gantt!$E$3</definedName>
    <definedName name="Inicio_del_proyecto">Gantt!$E$2</definedName>
    <definedName name="Marcador_de_hito">Gantt!$E$4</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6" i="11" l="1"/>
  <c r="F21" i="11"/>
  <c r="F17" i="11"/>
  <c r="F12" i="11"/>
  <c r="F8" i="11"/>
  <c r="AR33" i="11"/>
  <c r="AS33" i="11"/>
  <c r="AT33" i="11"/>
  <c r="AU33" i="11"/>
  <c r="AV33" i="11"/>
  <c r="AW33" i="11"/>
  <c r="AX33" i="11"/>
  <c r="AY33" i="11"/>
  <c r="AZ33" i="11"/>
  <c r="BA33" i="11"/>
  <c r="BB33" i="11"/>
  <c r="BC33" i="11"/>
  <c r="BD33" i="11"/>
  <c r="BE33" i="11"/>
  <c r="BF33" i="11"/>
  <c r="BG33" i="11"/>
  <c r="BH33" i="11"/>
  <c r="BI33" i="11"/>
  <c r="BJ33" i="11"/>
  <c r="BK33" i="11"/>
  <c r="AQ33" i="11" l="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F4" i="11"/>
  <c r="H5" i="11" l="1"/>
  <c r="H21" i="11" l="1"/>
  <c r="H8" i="11"/>
  <c r="H4" i="11"/>
  <c r="H12" i="11"/>
  <c r="H25" i="11"/>
  <c r="H17" i="11"/>
  <c r="H20" i="11"/>
  <c r="H19" i="11"/>
  <c r="H18" i="11"/>
  <c r="H16" i="11"/>
  <c r="H15" i="11"/>
  <c r="H14" i="11"/>
  <c r="H13" i="11"/>
  <c r="H11" i="11"/>
  <c r="H24" i="11"/>
  <c r="H22" i="11"/>
  <c r="H23" i="11"/>
  <c r="H10" i="11"/>
  <c r="H9" i="11"/>
  <c r="I5" i="11"/>
  <c r="I8" i="11" s="1"/>
  <c r="I12" i="11" l="1"/>
  <c r="I21" i="11"/>
  <c r="I25" i="11"/>
  <c r="I17" i="11"/>
  <c r="I24" i="11"/>
  <c r="I23" i="11"/>
  <c r="I22" i="11"/>
  <c r="I20" i="11"/>
  <c r="I19" i="11"/>
  <c r="I10" i="11"/>
  <c r="I9" i="11"/>
  <c r="I18" i="11"/>
  <c r="I16" i="11"/>
  <c r="I15" i="11"/>
  <c r="I14" i="11"/>
  <c r="I13" i="11"/>
  <c r="I11" i="11"/>
  <c r="J5" i="11"/>
  <c r="J8" i="11" s="1"/>
  <c r="H6" i="11"/>
  <c r="I6" i="11"/>
  <c r="J12" i="11" l="1"/>
  <c r="J21" i="11"/>
  <c r="J25" i="11"/>
  <c r="J17" i="11"/>
  <c r="J24" i="11"/>
  <c r="J23" i="11"/>
  <c r="J22" i="11"/>
  <c r="J20" i="11"/>
  <c r="J19" i="11"/>
  <c r="J18" i="11"/>
  <c r="J16" i="11"/>
  <c r="J15" i="11"/>
  <c r="J14" i="11"/>
  <c r="J13" i="11"/>
  <c r="J11" i="11"/>
  <c r="J10" i="11"/>
  <c r="J9" i="11"/>
  <c r="J6" i="11"/>
  <c r="K5" i="11"/>
  <c r="K8" i="11" s="1"/>
  <c r="K12" i="11" l="1"/>
  <c r="K21" i="11"/>
  <c r="K25" i="11"/>
  <c r="K17" i="11"/>
  <c r="K24" i="11"/>
  <c r="K23" i="11"/>
  <c r="K22" i="11"/>
  <c r="K18" i="11"/>
  <c r="K16" i="11"/>
  <c r="K15" i="11"/>
  <c r="K14" i="11"/>
  <c r="K13" i="11"/>
  <c r="K11" i="11"/>
  <c r="K10" i="11"/>
  <c r="K9" i="11"/>
  <c r="K20" i="11"/>
  <c r="K19" i="11"/>
  <c r="K6" i="11"/>
  <c r="L5" i="11"/>
  <c r="L8" i="11" s="1"/>
  <c r="L12" i="11" l="1"/>
  <c r="L21" i="11"/>
  <c r="L25" i="11"/>
  <c r="L17" i="11"/>
  <c r="L20" i="11"/>
  <c r="L19" i="11"/>
  <c r="L24" i="11"/>
  <c r="L23" i="11"/>
  <c r="L22" i="11"/>
  <c r="L18" i="11"/>
  <c r="L16" i="11"/>
  <c r="L15" i="11"/>
  <c r="L14" i="11"/>
  <c r="L13" i="11"/>
  <c r="L11" i="11"/>
  <c r="L10" i="11"/>
  <c r="L9" i="11"/>
  <c r="L6" i="11"/>
  <c r="M5" i="11"/>
  <c r="M8" i="11" s="1"/>
  <c r="M12" i="11" l="1"/>
  <c r="M21" i="11"/>
  <c r="M25" i="11"/>
  <c r="M17" i="11"/>
  <c r="M24" i="11"/>
  <c r="M23" i="11"/>
  <c r="M22" i="11"/>
  <c r="M20" i="11"/>
  <c r="M19" i="11"/>
  <c r="M10" i="11"/>
  <c r="M9" i="11"/>
  <c r="M18" i="11"/>
  <c r="M16" i="11"/>
  <c r="M15" i="11"/>
  <c r="M14" i="11"/>
  <c r="M13" i="11"/>
  <c r="M11" i="11"/>
  <c r="M6" i="11"/>
  <c r="N5" i="11"/>
  <c r="N8" i="11" s="1"/>
  <c r="N12" i="11" l="1"/>
  <c r="N21" i="11"/>
  <c r="N25" i="11"/>
  <c r="N17" i="11"/>
  <c r="N24" i="11"/>
  <c r="N23" i="11"/>
  <c r="N22" i="11"/>
  <c r="N20" i="11"/>
  <c r="N19" i="11"/>
  <c r="N18" i="11"/>
  <c r="N16" i="11"/>
  <c r="N15" i="11"/>
  <c r="N14" i="11"/>
  <c r="N13" i="11"/>
  <c r="N11" i="11"/>
  <c r="N10" i="11"/>
  <c r="N9" i="11"/>
  <c r="N6" i="11"/>
  <c r="O5" i="11"/>
  <c r="O8" i="11" s="1"/>
  <c r="O12" i="11" l="1"/>
  <c r="O21" i="11"/>
  <c r="O25" i="11"/>
  <c r="O17" i="11"/>
  <c r="O4" i="11"/>
  <c r="O24" i="11"/>
  <c r="O23" i="11"/>
  <c r="O22" i="11"/>
  <c r="O20" i="11"/>
  <c r="O19" i="11"/>
  <c r="O18" i="11"/>
  <c r="O16" i="11"/>
  <c r="O15" i="11"/>
  <c r="O14" i="11"/>
  <c r="O13" i="11"/>
  <c r="O11" i="11"/>
  <c r="O10" i="11"/>
  <c r="O9" i="11"/>
  <c r="P5" i="11"/>
  <c r="P8" i="11" s="1"/>
  <c r="O6" i="11"/>
  <c r="P12" i="11" l="1"/>
  <c r="P21" i="11"/>
  <c r="P25" i="11"/>
  <c r="P17" i="11"/>
  <c r="P20" i="11"/>
  <c r="P19" i="11"/>
  <c r="P18" i="11"/>
  <c r="P16" i="11"/>
  <c r="P15" i="11"/>
  <c r="P14" i="11"/>
  <c r="P13" i="11"/>
  <c r="P11" i="11"/>
  <c r="P23" i="11"/>
  <c r="P24" i="11"/>
  <c r="P22" i="11"/>
  <c r="P10" i="11"/>
  <c r="P9" i="11"/>
  <c r="P6" i="11"/>
  <c r="Q5" i="11"/>
  <c r="Q8" i="11" s="1"/>
  <c r="Q12" i="11" l="1"/>
  <c r="Q21" i="11"/>
  <c r="Q25" i="11"/>
  <c r="Q17" i="11"/>
  <c r="Q24" i="11"/>
  <c r="Q23" i="11"/>
  <c r="Q22" i="11"/>
  <c r="Q20" i="11"/>
  <c r="Q19" i="11"/>
  <c r="Q10" i="11"/>
  <c r="Q9" i="11"/>
  <c r="Q18" i="11"/>
  <c r="Q16" i="11"/>
  <c r="Q15" i="11"/>
  <c r="Q14" i="11"/>
  <c r="Q13" i="11"/>
  <c r="Q11" i="11"/>
  <c r="Q6" i="11"/>
  <c r="R5" i="11"/>
  <c r="R8" i="11" s="1"/>
  <c r="R12" i="11" l="1"/>
  <c r="R21" i="11"/>
  <c r="R25" i="11"/>
  <c r="R17" i="11"/>
  <c r="R24" i="11"/>
  <c r="R23" i="11"/>
  <c r="R22" i="11"/>
  <c r="R20" i="11"/>
  <c r="R19" i="11"/>
  <c r="R18" i="11"/>
  <c r="R16" i="11"/>
  <c r="R15" i="11"/>
  <c r="R14" i="11"/>
  <c r="R13" i="11"/>
  <c r="R11" i="11"/>
  <c r="R10" i="11"/>
  <c r="R9" i="11"/>
  <c r="S5" i="11"/>
  <c r="S8" i="11" s="1"/>
  <c r="R6" i="11"/>
  <c r="S12" i="11" l="1"/>
  <c r="S21" i="11"/>
  <c r="S25" i="11"/>
  <c r="S17" i="11"/>
  <c r="S24" i="11"/>
  <c r="S23" i="11"/>
  <c r="S22" i="11"/>
  <c r="S18" i="11"/>
  <c r="S16" i="11"/>
  <c r="S15" i="11"/>
  <c r="S14" i="11"/>
  <c r="S13" i="11"/>
  <c r="S11" i="11"/>
  <c r="S10" i="11"/>
  <c r="S9" i="11"/>
  <c r="S20" i="11"/>
  <c r="S19" i="11"/>
  <c r="T5" i="11"/>
  <c r="T8" i="11" s="1"/>
  <c r="S6" i="11"/>
  <c r="T12" i="11" l="1"/>
  <c r="T21" i="11"/>
  <c r="T25" i="11"/>
  <c r="T17" i="11"/>
  <c r="T20" i="11"/>
  <c r="T19" i="11"/>
  <c r="T24" i="11"/>
  <c r="T23" i="11"/>
  <c r="T22" i="11"/>
  <c r="T18" i="11"/>
  <c r="T16" i="11"/>
  <c r="T15" i="11"/>
  <c r="T14" i="11"/>
  <c r="T13" i="11"/>
  <c r="T11" i="11"/>
  <c r="T10" i="11"/>
  <c r="T9" i="11"/>
  <c r="T6" i="11"/>
  <c r="U5" i="11"/>
  <c r="U8" i="11" s="1"/>
  <c r="U12" i="11" l="1"/>
  <c r="U21" i="11"/>
  <c r="U25" i="11"/>
  <c r="U17" i="11"/>
  <c r="U24" i="11"/>
  <c r="U23" i="11"/>
  <c r="U22" i="11"/>
  <c r="U20" i="11"/>
  <c r="U19" i="11"/>
  <c r="U10" i="11"/>
  <c r="U9" i="11"/>
  <c r="U18" i="11"/>
  <c r="U16" i="11"/>
  <c r="U15" i="11"/>
  <c r="U14" i="11"/>
  <c r="U13" i="11"/>
  <c r="U11" i="11"/>
  <c r="U6" i="11"/>
  <c r="V5" i="11"/>
  <c r="V8" i="11" s="1"/>
  <c r="V12" i="11" l="1"/>
  <c r="V21" i="11"/>
  <c r="V25" i="11"/>
  <c r="V17" i="11"/>
  <c r="V4" i="11"/>
  <c r="V24" i="11"/>
  <c r="V23" i="11"/>
  <c r="V22" i="11"/>
  <c r="V20" i="11"/>
  <c r="V19" i="11"/>
  <c r="V18" i="11"/>
  <c r="V16" i="11"/>
  <c r="V15" i="11"/>
  <c r="V14" i="11"/>
  <c r="V13" i="11"/>
  <c r="V11" i="11"/>
  <c r="V10" i="11"/>
  <c r="V9" i="11"/>
  <c r="W5" i="11"/>
  <c r="W8" i="11" s="1"/>
  <c r="V6" i="11"/>
  <c r="W12" i="11" l="1"/>
  <c r="W21" i="11"/>
  <c r="W25" i="11"/>
  <c r="W17" i="11"/>
  <c r="W24" i="11"/>
  <c r="W23" i="11"/>
  <c r="W22" i="11"/>
  <c r="W20" i="11"/>
  <c r="W19" i="11"/>
  <c r="W18" i="11"/>
  <c r="W16" i="11"/>
  <c r="W15" i="11"/>
  <c r="W14" i="11"/>
  <c r="W13" i="11"/>
  <c r="W11" i="11"/>
  <c r="W10" i="11"/>
  <c r="W9" i="11"/>
  <c r="X5" i="11"/>
  <c r="X8" i="11" s="1"/>
  <c r="W6" i="11"/>
  <c r="X12" i="11" l="1"/>
  <c r="X21" i="11"/>
  <c r="X25" i="11"/>
  <c r="X17" i="11"/>
  <c r="X20" i="11"/>
  <c r="X19" i="11"/>
  <c r="X18" i="11"/>
  <c r="X16" i="11"/>
  <c r="X15" i="11"/>
  <c r="X14" i="11"/>
  <c r="X13" i="11"/>
  <c r="X11" i="11"/>
  <c r="X10" i="11"/>
  <c r="X24" i="11"/>
  <c r="X22" i="11"/>
  <c r="X23" i="11"/>
  <c r="X9" i="11"/>
  <c r="Y5" i="11"/>
  <c r="Y8" i="11" s="1"/>
  <c r="X6" i="11"/>
  <c r="Y12" i="11" l="1"/>
  <c r="Y21" i="11"/>
  <c r="Y25" i="11"/>
  <c r="Y17" i="11"/>
  <c r="Y24" i="11"/>
  <c r="Y23" i="11"/>
  <c r="Y22" i="11"/>
  <c r="Y20" i="11"/>
  <c r="Y19" i="11"/>
  <c r="Y9" i="11"/>
  <c r="Y18" i="11"/>
  <c r="Y16" i="11"/>
  <c r="Y15" i="11"/>
  <c r="Y14" i="11"/>
  <c r="Y13" i="11"/>
  <c r="Y11" i="11"/>
  <c r="Y10" i="11"/>
  <c r="Y6" i="11"/>
  <c r="Z5" i="11"/>
  <c r="Z8" i="11" s="1"/>
  <c r="Z12" i="11" l="1"/>
  <c r="Z21" i="11"/>
  <c r="Z25" i="11"/>
  <c r="Z17" i="11"/>
  <c r="Z24" i="11"/>
  <c r="Z23" i="11"/>
  <c r="Z22" i="11"/>
  <c r="Z20" i="11"/>
  <c r="Z19" i="11"/>
  <c r="Z18" i="11"/>
  <c r="Z16" i="11"/>
  <c r="Z15" i="11"/>
  <c r="Z14" i="11"/>
  <c r="Z13" i="11"/>
  <c r="Z11" i="11"/>
  <c r="Z10" i="11"/>
  <c r="Z9" i="11"/>
  <c r="AA5" i="11"/>
  <c r="AA8" i="11" s="1"/>
  <c r="Z6" i="11"/>
  <c r="AA12" i="11" l="1"/>
  <c r="AA21" i="11"/>
  <c r="AA25" i="11"/>
  <c r="AA17" i="11"/>
  <c r="AA24" i="11"/>
  <c r="AA23" i="11"/>
  <c r="AA22" i="11"/>
  <c r="AA18" i="11"/>
  <c r="AA16" i="11"/>
  <c r="AA15" i="11"/>
  <c r="AA14" i="11"/>
  <c r="AA13" i="11"/>
  <c r="AA11" i="11"/>
  <c r="AA10" i="11"/>
  <c r="AA9" i="11"/>
  <c r="AA20" i="11"/>
  <c r="AA19" i="11"/>
  <c r="AA6" i="11"/>
  <c r="AB5" i="11"/>
  <c r="AB8" i="11" s="1"/>
  <c r="AB12" i="11" l="1"/>
  <c r="AB21" i="11"/>
  <c r="AB25" i="11"/>
  <c r="AB17" i="11"/>
  <c r="AB20" i="11"/>
  <c r="AB19" i="11"/>
  <c r="AB24" i="11"/>
  <c r="AB23" i="11"/>
  <c r="AB22" i="11"/>
  <c r="AB18" i="11"/>
  <c r="AB16" i="11"/>
  <c r="AB15" i="11"/>
  <c r="AB14" i="11"/>
  <c r="AB13" i="11"/>
  <c r="AB11" i="11"/>
  <c r="AB10" i="11"/>
  <c r="AB9" i="11"/>
  <c r="AC5" i="11"/>
  <c r="AC8" i="11" s="1"/>
  <c r="AB6" i="11"/>
  <c r="AC12" i="11" l="1"/>
  <c r="AC21" i="11"/>
  <c r="AC25" i="11"/>
  <c r="AC17" i="11"/>
  <c r="AC24" i="11"/>
  <c r="AC23" i="11"/>
  <c r="AC22" i="11"/>
  <c r="AC20" i="11"/>
  <c r="AC19" i="11"/>
  <c r="AC9" i="11"/>
  <c r="AC18" i="11"/>
  <c r="AC16" i="11"/>
  <c r="AC15" i="11"/>
  <c r="AC14" i="11"/>
  <c r="AC13" i="11"/>
  <c r="AC11" i="11"/>
  <c r="AC10" i="11"/>
  <c r="AC4" i="11"/>
  <c r="AD5" i="11"/>
  <c r="AD8" i="11" s="1"/>
  <c r="AC6" i="11"/>
  <c r="AD12" i="11" l="1"/>
  <c r="AD21" i="11"/>
  <c r="AD25" i="11"/>
  <c r="AD17" i="11"/>
  <c r="AD24" i="11"/>
  <c r="AD23" i="11"/>
  <c r="AD22" i="11"/>
  <c r="AD20" i="11"/>
  <c r="AD19" i="11"/>
  <c r="AD18" i="11"/>
  <c r="AD16" i="11"/>
  <c r="AD15" i="11"/>
  <c r="AD14" i="11"/>
  <c r="AD13" i="11"/>
  <c r="AD11" i="11"/>
  <c r="AD10" i="11"/>
  <c r="AD9" i="11"/>
  <c r="AD6" i="11"/>
  <c r="AE5" i="11"/>
  <c r="AE8" i="11" s="1"/>
  <c r="AE12" i="11" l="1"/>
  <c r="AE21" i="11"/>
  <c r="AE25" i="11"/>
  <c r="AE17" i="11"/>
  <c r="AE24" i="11"/>
  <c r="AE23" i="11"/>
  <c r="AE22" i="11"/>
  <c r="AE20" i="11"/>
  <c r="AE19" i="11"/>
  <c r="AE18" i="11"/>
  <c r="AE16" i="11"/>
  <c r="AE15" i="11"/>
  <c r="AE14" i="11"/>
  <c r="AE13" i="11"/>
  <c r="AE11" i="11"/>
  <c r="AE10" i="11"/>
  <c r="AE9" i="11"/>
  <c r="AE6" i="11"/>
  <c r="AF5" i="11"/>
  <c r="AF8" i="11" s="1"/>
  <c r="AF12" i="11" l="1"/>
  <c r="AF21" i="11"/>
  <c r="AF25" i="11"/>
  <c r="AF17" i="11"/>
  <c r="AF20" i="11"/>
  <c r="AF19" i="11"/>
  <c r="AF18" i="11"/>
  <c r="AF16" i="11"/>
  <c r="AF15" i="11"/>
  <c r="AF14" i="11"/>
  <c r="AF13" i="11"/>
  <c r="AF11" i="11"/>
  <c r="AF10" i="11"/>
  <c r="AF23" i="11"/>
  <c r="AF24" i="11"/>
  <c r="AF22" i="11"/>
  <c r="AF9" i="11"/>
  <c r="AF6" i="11"/>
  <c r="AG5" i="11"/>
  <c r="AG8" i="11" s="1"/>
  <c r="AG12" i="11" l="1"/>
  <c r="AG21" i="11"/>
  <c r="AG25" i="11"/>
  <c r="AG17" i="11"/>
  <c r="AG24" i="11"/>
  <c r="AG23" i="11"/>
  <c r="AG22" i="11"/>
  <c r="AG20" i="11"/>
  <c r="AG19" i="11"/>
  <c r="AG18" i="11"/>
  <c r="AG9" i="11"/>
  <c r="AG16" i="11"/>
  <c r="AG15" i="11"/>
  <c r="AG14" i="11"/>
  <c r="AG13" i="11"/>
  <c r="AG11" i="11"/>
  <c r="AG10" i="11"/>
  <c r="AG6" i="11"/>
  <c r="AH5" i="11"/>
  <c r="AH8" i="11" s="1"/>
  <c r="AH12" i="11" l="1"/>
  <c r="AH21" i="11"/>
  <c r="AH25" i="11"/>
  <c r="AH17" i="11"/>
  <c r="AH24" i="11"/>
  <c r="AH23" i="11"/>
  <c r="AH22" i="11"/>
  <c r="AH20" i="11"/>
  <c r="AH19" i="11"/>
  <c r="AH18" i="11"/>
  <c r="AH16" i="11"/>
  <c r="AH15" i="11"/>
  <c r="AH14" i="11"/>
  <c r="AH13" i="11"/>
  <c r="AH11" i="11"/>
  <c r="AH10" i="11"/>
  <c r="AH9" i="11"/>
  <c r="AI5" i="11"/>
  <c r="AI8" i="11" s="1"/>
  <c r="AH6" i="11"/>
  <c r="AI12" i="11" l="1"/>
  <c r="AI21" i="11"/>
  <c r="AI25" i="11"/>
  <c r="AI17" i="11"/>
  <c r="AI24" i="11"/>
  <c r="AI23" i="11"/>
  <c r="AI22" i="11"/>
  <c r="AI16" i="11"/>
  <c r="AI15" i="11"/>
  <c r="AI14" i="11"/>
  <c r="AI13" i="11"/>
  <c r="AI11" i="11"/>
  <c r="AI10" i="11"/>
  <c r="AI9" i="11"/>
  <c r="AI20" i="11"/>
  <c r="AI19" i="11"/>
  <c r="AI18" i="11"/>
  <c r="AI6" i="11"/>
  <c r="AJ5" i="11"/>
  <c r="AJ8" i="11" s="1"/>
  <c r="AJ12" i="11" l="1"/>
  <c r="AJ21" i="11"/>
  <c r="AJ25" i="11"/>
  <c r="AJ17" i="11"/>
  <c r="AJ20" i="11"/>
  <c r="AJ19" i="11"/>
  <c r="AJ18" i="11"/>
  <c r="AJ24" i="11"/>
  <c r="AJ23" i="11"/>
  <c r="AJ22" i="11"/>
  <c r="AJ16" i="11"/>
  <c r="AJ15" i="11"/>
  <c r="AJ14" i="11"/>
  <c r="AJ13" i="11"/>
  <c r="AJ11" i="11"/>
  <c r="AJ10" i="11"/>
  <c r="AJ9" i="11"/>
  <c r="AJ6" i="11"/>
  <c r="AJ4" i="11"/>
  <c r="AK5" i="11"/>
  <c r="AK8" i="11" s="1"/>
  <c r="AK12" i="11" l="1"/>
  <c r="AK21" i="11"/>
  <c r="AK25" i="11"/>
  <c r="AK17" i="11"/>
  <c r="AK24" i="11"/>
  <c r="AK23" i="11"/>
  <c r="AK22" i="11"/>
  <c r="AK20" i="11"/>
  <c r="AK19" i="11"/>
  <c r="AK18" i="11"/>
  <c r="AK9" i="11"/>
  <c r="AK16" i="11"/>
  <c r="AK15" i="11"/>
  <c r="AK14" i="11"/>
  <c r="AK13" i="11"/>
  <c r="AK11" i="11"/>
  <c r="AK10" i="11"/>
  <c r="AK6" i="11"/>
  <c r="AL5" i="11"/>
  <c r="AL8" i="11" s="1"/>
  <c r="AL12" i="11" l="1"/>
  <c r="AL21" i="11"/>
  <c r="AL25" i="11"/>
  <c r="AL17" i="11"/>
  <c r="AL24" i="11"/>
  <c r="AL23" i="11"/>
  <c r="AL22" i="11"/>
  <c r="AL20" i="11"/>
  <c r="AL19" i="11"/>
  <c r="AL18" i="11"/>
  <c r="AL16" i="11"/>
  <c r="AL15" i="11"/>
  <c r="AL14" i="11"/>
  <c r="AL13" i="11"/>
  <c r="AL11" i="11"/>
  <c r="AL10" i="11"/>
  <c r="AL9" i="11"/>
  <c r="AL6" i="11"/>
  <c r="AM5" i="11"/>
  <c r="AM8" i="11" s="1"/>
  <c r="AM12" i="11" l="1"/>
  <c r="AM21" i="11"/>
  <c r="AM25" i="11"/>
  <c r="AM17" i="11"/>
  <c r="AM24" i="11"/>
  <c r="AM23" i="11"/>
  <c r="AM22" i="11"/>
  <c r="AM20" i="11"/>
  <c r="AM19" i="11"/>
  <c r="AM18" i="11"/>
  <c r="AM16" i="11"/>
  <c r="AM15" i="11"/>
  <c r="AM14" i="11"/>
  <c r="AM13" i="11"/>
  <c r="AM11" i="11"/>
  <c r="AM10" i="11"/>
  <c r="AM9" i="11"/>
  <c r="AN5" i="11"/>
  <c r="AN8" i="11" s="1"/>
  <c r="AM6" i="11"/>
  <c r="AN12" i="11" l="1"/>
  <c r="AN21" i="11"/>
  <c r="AN25" i="11"/>
  <c r="AN17" i="11"/>
  <c r="AN20" i="11"/>
  <c r="AN19" i="11"/>
  <c r="AN18" i="11"/>
  <c r="AN16" i="11"/>
  <c r="AN15" i="11"/>
  <c r="AN14" i="11"/>
  <c r="AN13" i="11"/>
  <c r="AN11" i="11"/>
  <c r="AN10" i="11"/>
  <c r="AN24" i="11"/>
  <c r="AN22" i="11"/>
  <c r="AN23" i="11"/>
  <c r="AN9" i="11"/>
  <c r="AN6" i="11"/>
  <c r="AO5" i="11"/>
  <c r="AO8" i="11" s="1"/>
  <c r="AO12" i="11" l="1"/>
  <c r="AO21" i="11"/>
  <c r="AO25" i="11"/>
  <c r="AO17" i="11"/>
  <c r="AO24" i="11"/>
  <c r="AO23" i="11"/>
  <c r="AO22" i="11"/>
  <c r="AO20" i="11"/>
  <c r="AO19" i="11"/>
  <c r="AO18" i="11"/>
  <c r="AO9" i="11"/>
  <c r="AO16" i="11"/>
  <c r="AO15" i="11"/>
  <c r="AO14" i="11"/>
  <c r="AO13" i="11"/>
  <c r="AO11" i="11"/>
  <c r="AO10" i="11"/>
  <c r="AO6" i="11"/>
  <c r="AP5" i="11"/>
  <c r="AP8" i="11" s="1"/>
  <c r="AP12" i="11" l="1"/>
  <c r="AP21" i="11"/>
  <c r="AP25" i="11"/>
  <c r="AP17" i="11"/>
  <c r="AP24" i="11"/>
  <c r="AP23" i="11"/>
  <c r="AP22" i="11"/>
  <c r="AP20" i="11"/>
  <c r="AP19" i="11"/>
  <c r="AP18" i="11"/>
  <c r="AP16" i="11"/>
  <c r="AP15" i="11"/>
  <c r="AP14" i="11"/>
  <c r="AP13" i="11"/>
  <c r="AP11" i="11"/>
  <c r="AP10" i="11"/>
  <c r="AP9" i="11"/>
  <c r="AQ5" i="11"/>
  <c r="AP6" i="11"/>
  <c r="AQ21" i="11" l="1"/>
  <c r="AQ8" i="11"/>
  <c r="AR5" i="11"/>
  <c r="AR8" i="11" s="1"/>
  <c r="AQ12" i="11"/>
  <c r="AQ25" i="11"/>
  <c r="AQ17" i="11"/>
  <c r="AQ24" i="11"/>
  <c r="AQ23" i="11"/>
  <c r="AQ22" i="11"/>
  <c r="AQ16" i="11"/>
  <c r="AQ15" i="11"/>
  <c r="AQ14" i="11"/>
  <c r="AQ13" i="11"/>
  <c r="AQ11" i="11"/>
  <c r="AQ10" i="11"/>
  <c r="AQ9" i="11"/>
  <c r="AQ20" i="11"/>
  <c r="AQ19" i="11"/>
  <c r="AQ18" i="11"/>
  <c r="AQ4" i="11"/>
  <c r="AQ6" i="11"/>
  <c r="AR12" i="11" l="1"/>
  <c r="AR21" i="11"/>
  <c r="AR22" i="11"/>
  <c r="AR13" i="11"/>
  <c r="AR19" i="11"/>
  <c r="AR11" i="11"/>
  <c r="AR17" i="11"/>
  <c r="AR15" i="11"/>
  <c r="AR23" i="11"/>
  <c r="AR9" i="11"/>
  <c r="AR16" i="11"/>
  <c r="AR25" i="11"/>
  <c r="AR6" i="11"/>
  <c r="AR14" i="11"/>
  <c r="AR20" i="11"/>
  <c r="AS5" i="11"/>
  <c r="AS8" i="11" s="1"/>
  <c r="AR10" i="11"/>
  <c r="AR18" i="11"/>
  <c r="AR24" i="11"/>
  <c r="AS12" i="11" l="1"/>
  <c r="AS21" i="11"/>
  <c r="AS23" i="11"/>
  <c r="AS20" i="11"/>
  <c r="AS13" i="11"/>
  <c r="AS11" i="11"/>
  <c r="AS9" i="11"/>
  <c r="AS17" i="11"/>
  <c r="AS25" i="11"/>
  <c r="AS10" i="11"/>
  <c r="AS19" i="11"/>
  <c r="AS15" i="11"/>
  <c r="AS18" i="11"/>
  <c r="AS24" i="11"/>
  <c r="AS22" i="11"/>
  <c r="AS16" i="11"/>
  <c r="AS6" i="11"/>
  <c r="AT5" i="11"/>
  <c r="AT8" i="11" s="1"/>
  <c r="AS14" i="11"/>
  <c r="AT12" i="11" l="1"/>
  <c r="AT21" i="11"/>
  <c r="AT22" i="11"/>
  <c r="AU5" i="11"/>
  <c r="AU8" i="11" s="1"/>
  <c r="AT18" i="11"/>
  <c r="AT17" i="11"/>
  <c r="AT23" i="11"/>
  <c r="AT25" i="11"/>
  <c r="AT16" i="11"/>
  <c r="AT13" i="11"/>
  <c r="AT19" i="11"/>
  <c r="AT14" i="11"/>
  <c r="AT9" i="11"/>
  <c r="AT15" i="11"/>
  <c r="AT10" i="11"/>
  <c r="AT6" i="11"/>
  <c r="AT20" i="11"/>
  <c r="AT11" i="11"/>
  <c r="AT24" i="11"/>
  <c r="AU12" i="11" l="1"/>
  <c r="AU21" i="11"/>
  <c r="AU10" i="11"/>
  <c r="AU20" i="11"/>
  <c r="AV5" i="11"/>
  <c r="AU23" i="11"/>
  <c r="AU24" i="11"/>
  <c r="AU15" i="11"/>
  <c r="AU13" i="11"/>
  <c r="AU22" i="11"/>
  <c r="AU19" i="11"/>
  <c r="AU11" i="11"/>
  <c r="AU25" i="11"/>
  <c r="AU17" i="11"/>
  <c r="AU9" i="11"/>
  <c r="AU16" i="11"/>
  <c r="AU6" i="11"/>
  <c r="AU18" i="11"/>
  <c r="AU14" i="11"/>
  <c r="AV20" i="11" l="1"/>
  <c r="AV8" i="11"/>
  <c r="AV24" i="11"/>
  <c r="AV23" i="11"/>
  <c r="AV10" i="11"/>
  <c r="AV12" i="11"/>
  <c r="AV21" i="11"/>
  <c r="AV13" i="11"/>
  <c r="AV11" i="11"/>
  <c r="AW5" i="11"/>
  <c r="AV6" i="11"/>
  <c r="AV14" i="11"/>
  <c r="AV19" i="11"/>
  <c r="AV18" i="11"/>
  <c r="AV17" i="11"/>
  <c r="AV16" i="11"/>
  <c r="AV15" i="11"/>
  <c r="AV22" i="11"/>
  <c r="AV25" i="11"/>
  <c r="AV9" i="11"/>
  <c r="AW16" i="11" l="1"/>
  <c r="AW8" i="11"/>
  <c r="AW19" i="11"/>
  <c r="AW14" i="11"/>
  <c r="AW25" i="11"/>
  <c r="AW23" i="11"/>
  <c r="AW18" i="11"/>
  <c r="AW22" i="11"/>
  <c r="AW15" i="11"/>
  <c r="AX5" i="11"/>
  <c r="AW17" i="11"/>
  <c r="AW12" i="11"/>
  <c r="AW21" i="11"/>
  <c r="AW13" i="11"/>
  <c r="AW10" i="11"/>
  <c r="AW11" i="11"/>
  <c r="AW24" i="11"/>
  <c r="AW6" i="11"/>
  <c r="AW20" i="11"/>
  <c r="AW9" i="11"/>
  <c r="AX12" i="11" l="1"/>
  <c r="AX8" i="11"/>
  <c r="AX24" i="11"/>
  <c r="AX25" i="11"/>
  <c r="AX13" i="11"/>
  <c r="AX11" i="11"/>
  <c r="AX17" i="11"/>
  <c r="AX16" i="11"/>
  <c r="AX19" i="11"/>
  <c r="AX10" i="11"/>
  <c r="AX14" i="11"/>
  <c r="AX20" i="11"/>
  <c r="AX23" i="11"/>
  <c r="AX9" i="11"/>
  <c r="AX4" i="11"/>
  <c r="AX18" i="11"/>
  <c r="AY5" i="11"/>
  <c r="AX6" i="11"/>
  <c r="AX22" i="11"/>
  <c r="AX21" i="11"/>
  <c r="AX15" i="11"/>
  <c r="AY8" i="11" l="1"/>
  <c r="AY9" i="11"/>
  <c r="AY17" i="11"/>
  <c r="AY21" i="11"/>
  <c r="AY19" i="11"/>
  <c r="AY25" i="11"/>
  <c r="AY11" i="11"/>
  <c r="AY6" i="11"/>
  <c r="AY12" i="11"/>
  <c r="AY20" i="11"/>
  <c r="AZ5" i="11"/>
  <c r="AY16" i="11"/>
  <c r="AY23" i="11"/>
  <c r="AY18" i="11"/>
  <c r="AY14" i="11"/>
  <c r="AY24" i="11"/>
  <c r="AY15" i="11"/>
  <c r="AY10" i="11"/>
  <c r="AY22" i="11"/>
  <c r="AY13" i="11"/>
  <c r="AZ16" i="11" l="1"/>
  <c r="AZ8" i="11"/>
  <c r="AZ13" i="11"/>
  <c r="AZ11" i="11"/>
  <c r="AZ10" i="11"/>
  <c r="AZ21" i="11"/>
  <c r="AZ6" i="11"/>
  <c r="AZ14" i="11"/>
  <c r="AZ23" i="11"/>
  <c r="BA5" i="11"/>
  <c r="AZ12" i="11"/>
  <c r="AZ20" i="11"/>
  <c r="AZ24" i="11"/>
  <c r="AZ18" i="11"/>
  <c r="AZ22" i="11"/>
  <c r="AZ15" i="11"/>
  <c r="AZ17" i="11"/>
  <c r="AZ19" i="11"/>
  <c r="AZ25" i="11"/>
  <c r="AZ9" i="11"/>
  <c r="BA22" i="11" l="1"/>
  <c r="BA8" i="11"/>
  <c r="BA19" i="11"/>
  <c r="BA15" i="11"/>
  <c r="BA11" i="11"/>
  <c r="BA25" i="11"/>
  <c r="BA17" i="11"/>
  <c r="BA20" i="11"/>
  <c r="BB5" i="11"/>
  <c r="BA10" i="11"/>
  <c r="BA9" i="11"/>
  <c r="BA23" i="11"/>
  <c r="BA6" i="11"/>
  <c r="BA14" i="11"/>
  <c r="BA18" i="11"/>
  <c r="BA21" i="11"/>
  <c r="BA16" i="11"/>
  <c r="BA12" i="11"/>
  <c r="BA24" i="11"/>
  <c r="BA13" i="11"/>
  <c r="BB10" i="11" l="1"/>
  <c r="BB8" i="11"/>
  <c r="BB18" i="11"/>
  <c r="BB17" i="11"/>
  <c r="BB20" i="11"/>
  <c r="BB23" i="11"/>
  <c r="BB25" i="11"/>
  <c r="BB15" i="11"/>
  <c r="BB11" i="11"/>
  <c r="BB22" i="11"/>
  <c r="BB9" i="11"/>
  <c r="BC5" i="11"/>
  <c r="BC12" i="11" s="1"/>
  <c r="BB24" i="11"/>
  <c r="BB19" i="11"/>
  <c r="BB6" i="11"/>
  <c r="BB16" i="11"/>
  <c r="BB21" i="11"/>
  <c r="BB13" i="11"/>
  <c r="BB14" i="11"/>
  <c r="BB12" i="11"/>
  <c r="BC9" i="11" l="1"/>
  <c r="BC21" i="11"/>
  <c r="BC8" i="11"/>
  <c r="BC24" i="11"/>
  <c r="BC22" i="11"/>
  <c r="BC11" i="11"/>
  <c r="BC19" i="11"/>
  <c r="BC6" i="11"/>
  <c r="BC17" i="11"/>
  <c r="BC18" i="11"/>
  <c r="BC25" i="11"/>
  <c r="BC23" i="11"/>
  <c r="BC16" i="11"/>
  <c r="BC15" i="11"/>
  <c r="BC20" i="11"/>
  <c r="BC14" i="11"/>
  <c r="BC13" i="11"/>
  <c r="BD5" i="11"/>
  <c r="BD18" i="11" s="1"/>
  <c r="BC10" i="11"/>
  <c r="BD21" i="11" l="1"/>
  <c r="BD8" i="11"/>
  <c r="BD19" i="11"/>
  <c r="BD12" i="11"/>
  <c r="BD17" i="11"/>
  <c r="BD14" i="11"/>
  <c r="BD13" i="11"/>
  <c r="BD15" i="11"/>
  <c r="BD16" i="11"/>
  <c r="BD10" i="11"/>
  <c r="BD11" i="11"/>
  <c r="BD24" i="11"/>
  <c r="BD25" i="11"/>
  <c r="BD9" i="11"/>
  <c r="BD22" i="11"/>
  <c r="BE5" i="11"/>
  <c r="BD23" i="11"/>
  <c r="BD6" i="11"/>
  <c r="BD20" i="11"/>
  <c r="BE8" i="11" l="1"/>
  <c r="BE19" i="11"/>
  <c r="BE17" i="11"/>
  <c r="BE20" i="11"/>
  <c r="BE16" i="11"/>
  <c r="BE18" i="11"/>
  <c r="BE24" i="11"/>
  <c r="BE13" i="11"/>
  <c r="BE22" i="11"/>
  <c r="BE9" i="11"/>
  <c r="BE11" i="11"/>
  <c r="BE10" i="11"/>
  <c r="BE6" i="11"/>
  <c r="BE25" i="11"/>
  <c r="BE4" i="11"/>
  <c r="BE23" i="11"/>
  <c r="BF5" i="11"/>
  <c r="BE15" i="11"/>
  <c r="BE21" i="11"/>
  <c r="BE12" i="11"/>
  <c r="BE14" i="11"/>
  <c r="BF14" i="11" l="1"/>
  <c r="BF8" i="11"/>
  <c r="BF20" i="11"/>
  <c r="BF24" i="11"/>
  <c r="BF18" i="11"/>
  <c r="BF19" i="11"/>
  <c r="BF21" i="11"/>
  <c r="BF22" i="11"/>
  <c r="BF13" i="11"/>
  <c r="BF12" i="11"/>
  <c r="BF25" i="11"/>
  <c r="BF17" i="11"/>
  <c r="BF16" i="11"/>
  <c r="BF10" i="11"/>
  <c r="BF11" i="11"/>
  <c r="BF9" i="11"/>
  <c r="BF6" i="11"/>
  <c r="BF23" i="11"/>
  <c r="BG5" i="11"/>
  <c r="BF15" i="11"/>
  <c r="BH5" i="11" l="1"/>
  <c r="BH8" i="11" s="1"/>
  <c r="BG8" i="11"/>
  <c r="BG18" i="11"/>
  <c r="BG17" i="11"/>
  <c r="BG22" i="11"/>
  <c r="BG14" i="11"/>
  <c r="BG15" i="11"/>
  <c r="BG13" i="11"/>
  <c r="BG19" i="11"/>
  <c r="BG10" i="11"/>
  <c r="BG21" i="11"/>
  <c r="BG24" i="11"/>
  <c r="BG9" i="11"/>
  <c r="BG11" i="11"/>
  <c r="BG12" i="11"/>
  <c r="BG6" i="11"/>
  <c r="BG16" i="11"/>
  <c r="BG25" i="11"/>
  <c r="BG23" i="11"/>
  <c r="BG20" i="11"/>
  <c r="BH23" i="11" l="1"/>
  <c r="BI5" i="11"/>
  <c r="BI8" i="11" s="1"/>
  <c r="BH6" i="11"/>
  <c r="BH14" i="11"/>
  <c r="BH10" i="11"/>
  <c r="BH20" i="11"/>
  <c r="BH18" i="11"/>
  <c r="BH24" i="11"/>
  <c r="BH21" i="11"/>
  <c r="BH22" i="11"/>
  <c r="BH12" i="11"/>
  <c r="BH15" i="11"/>
  <c r="BH13" i="11"/>
  <c r="BH19" i="11"/>
  <c r="BH11" i="11"/>
  <c r="BH17" i="11"/>
  <c r="BH25" i="11"/>
  <c r="BH9" i="11"/>
  <c r="BH16" i="11"/>
  <c r="BI15" i="11" l="1"/>
  <c r="BI11" i="11"/>
  <c r="BI9" i="11"/>
  <c r="BI22" i="11"/>
  <c r="BI12" i="11"/>
  <c r="BI19" i="11"/>
  <c r="BI14" i="11"/>
  <c r="BI25" i="11"/>
  <c r="BI6" i="11"/>
  <c r="BJ5" i="11"/>
  <c r="BJ8" i="11" s="1"/>
  <c r="BI23" i="11"/>
  <c r="BI16" i="11"/>
  <c r="BI20" i="11"/>
  <c r="BI10" i="11"/>
  <c r="BI18" i="11"/>
  <c r="BI24" i="11"/>
  <c r="BI21" i="11"/>
  <c r="BI13" i="11"/>
  <c r="BI17" i="11"/>
  <c r="BJ15" i="11" l="1"/>
  <c r="BJ16" i="11"/>
  <c r="BJ22" i="11"/>
  <c r="BJ21" i="11"/>
  <c r="BJ9" i="11"/>
  <c r="BJ18" i="11"/>
  <c r="BJ19" i="11"/>
  <c r="BK5" i="11"/>
  <c r="BK8" i="11" s="1"/>
  <c r="BJ23" i="11"/>
  <c r="BJ24" i="11"/>
  <c r="BJ25" i="11"/>
  <c r="BJ13" i="11"/>
  <c r="BJ20" i="11"/>
  <c r="BJ17" i="11"/>
  <c r="BJ6" i="11"/>
  <c r="BJ14" i="11"/>
  <c r="BJ12" i="11"/>
  <c r="BJ11" i="11"/>
  <c r="BJ10" i="11"/>
  <c r="BK22" i="11" l="1"/>
  <c r="BK11" i="11"/>
  <c r="BK18" i="11"/>
  <c r="BK23" i="11"/>
  <c r="BK9" i="11"/>
  <c r="BK25" i="11"/>
  <c r="BK6" i="11"/>
  <c r="BK16" i="11"/>
  <c r="BK14" i="11"/>
  <c r="BK12" i="11"/>
  <c r="BK10" i="11"/>
  <c r="BK19" i="11"/>
  <c r="BK17" i="11"/>
  <c r="BK21" i="11"/>
  <c r="BK15" i="11"/>
  <c r="BK13" i="11"/>
  <c r="BK24" i="11"/>
  <c r="BK20" i="11"/>
</calcChain>
</file>

<file path=xl/sharedStrings.xml><?xml version="1.0" encoding="utf-8"?>
<sst xmlns="http://schemas.openxmlformats.org/spreadsheetml/2006/main" count="70" uniqueCount="47">
  <si>
    <t>Cree un diagrama de Gantt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</si>
  <si>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Escriba la fecha de inicio del proyecto en la celda E2, o bien deje que la fórmula de ejemplo encuentre el valor de fecha anterior en la tabla Datos de Gantt. Fecha de inicio del proyecto: la etiqueta se encuentra en la celda C2.</t>
  </si>
  <si>
    <t>Escriba el nombre del responsable del proyecto en la celda B3. 
Hay un incremento de desplazamiento en la celda E3. La barra de desplazamiento se encuentra en las celdas H3 a M3. Al aumentar el valor del incremento de desplazamiento o usar la barra de desplazamiento, se incrementará la escala de tiempo del diagrama de Gantt. 
Si se especifica 0 en la celda E3, se restablecerá la representación del diagrama al inicio del proyecto.</t>
  </si>
  <si>
    <t>Las celdas H5 a BK5 contienen el número de días del mes representado en el bloque de celdas encima de cada celda de fecha y se calculan automáticamente.
No modifique estas celdas.
Las fechas anteriores al día actual están sombreadas.</t>
  </si>
  <si>
    <t>Esta fila contiene los encabezados de la programación del proyecto posterior debajo de estos. 
Navegue desde la celda B7 a BK7 para escuchar el contenido. La primera letra de cada día de la semana de la fecha encima de ese encabezado empieza en la celda H7 y continúa hasta la celda BK7.
Todo el gráfico de la escala de tiempo del proyecto se genera automáticamente basándose en la categoría, la fecha de inicio y el número de días especificados en la tabla Hitos.
Las fórmulas de estas celdas permiten crear la apariencia del diagrama de Gantt. No modifique estas celdas.</t>
  </si>
  <si>
    <t xml:space="preserve">No elimine esta fila. Esta fila está oculta para conservar una fórmula que se usa para resaltar el día actual dentro de la programación del proyecto. </t>
  </si>
  <si>
    <t>Especifique la información del proyecto desde la celda B8 a la celda F8. 
Los datos de ejemplo se encuentran en las celdas B8 a G32.
Escriba la descripción del hito, asigne una persona al elemento, escriba el progreso de la tarea como un porcentaje de finalización, indique una fecha de inicio y especifique la duración de la tarea en número de días.
El diagrama de Gantt se actualizará automáticamente cuando se escriban los datos.
La siguiente instrucción se encuentra en la celda A33.</t>
  </si>
  <si>
    <t>Esta es una fila vacía.</t>
  </si>
  <si>
    <t>Esta fila marca la finalización de los datos de hito de Gantt. NO escriba nada en esta fila. 
Para agregar más elementos, inserte filas nuevas encima de esta.</t>
  </si>
  <si>
    <t>Descripción del hito</t>
  </si>
  <si>
    <t>Para agregar más datos, inserte filas nuevas ENCIMA de esta.</t>
  </si>
  <si>
    <t>Fecha de inicio del proyecto:</t>
  </si>
  <si>
    <t>Incremento de desplazamiento:</t>
  </si>
  <si>
    <t>Marcador de hito:</t>
  </si>
  <si>
    <t>Asignado a</t>
  </si>
  <si>
    <t>Progreso</t>
  </si>
  <si>
    <t>Inicio</t>
  </si>
  <si>
    <t>Número de días</t>
  </si>
  <si>
    <t>Información sobre esta plantilla</t>
  </si>
  <si>
    <t xml:space="preserve">Esta plantilla proporciona una forma sencilla de crear un diagrama de Gantt para ayudarle a visualizar su proyecto y realizar un seguimiento de este. Solo tiene que especificar la descripción de las tareas, indicar el progreso como porcentaje de finalización de la tarea, especificar una fecha de inicio y escribir el número de días para completar la tarea. El diagrama de Gantt se actualizará automáticamente. Una barra de desplazamiento le permite desplazarse por la escala de tiempo. Para insertar nuevas tareas, inserte filas nuevas.
Para personalizar la apariencia del gráfico, modifique los formatos condicionales. 
Las fechas anteriores al día actual están sombreadas en la escala de tiempo.
</t>
  </si>
  <si>
    <t>Guía para lectores de pantalla</t>
  </si>
  <si>
    <t>Para modificar el tipo predeterminado de marcador de hito, escriba un 0, 1 o 2 en la celda E5. El marcador correspondiente aparecerá en la celda F5. Para cambiar los marcadores, modifique el formato condicional de la celda y la tabla siguiente.
Los meses de las fechas en la fila 5 se muestran a partir de las celdas H4 a BK4.
No modifique estas celdas. Se actualizarán automáticamente basándose en la fecha de inicio del proyecto y el incremento de desplazamiento.
Incremento de desplazamiento: la etiqueta se encuentra en la celda C4.</t>
  </si>
  <si>
    <t xml:space="preserve">Presentar y aprovación de proyecto. </t>
  </si>
  <si>
    <t>Pruebas de funcionamiento</t>
  </si>
  <si>
    <t>Estuardo Revolorio</t>
  </si>
  <si>
    <t>Medición de Nivel De Agua</t>
  </si>
  <si>
    <t>Definición Preliminar</t>
  </si>
  <si>
    <t>Definición de  proyecto</t>
  </si>
  <si>
    <t>Compra de Herramientas</t>
  </si>
  <si>
    <t>Planificación</t>
  </si>
  <si>
    <t>Desarrollo</t>
  </si>
  <si>
    <t>Pruebas de funcionamiento y Entrega</t>
  </si>
  <si>
    <t>Adquisición de Dispositivos</t>
  </si>
  <si>
    <t>Instalación de compidalores</t>
  </si>
  <si>
    <t>Configuración de herramientas</t>
  </si>
  <si>
    <t>10/05/20122</t>
  </si>
  <si>
    <t>Investigación y anáisis</t>
  </si>
  <si>
    <t xml:space="preserve">Configuración de placas </t>
  </si>
  <si>
    <t>Integración de placas</t>
  </si>
  <si>
    <t>Programación de proyecto</t>
  </si>
  <si>
    <t>Corrección de errores</t>
  </si>
  <si>
    <t>Entrega de Proyecto</t>
  </si>
  <si>
    <t>Hay 2 hojas de cálculo en este libro. 
Diagrama de Gantt
Información
Se cuenta con una cisterna de agua, pero esta no se controla desde ningún sistema de automatización. Básicamente el objetivo de este proyecto es entregar un prototipo de medición de nivel de agua de una cisterna a través de la combinación de dispositivos como sensores ultrasónicos esperando instrucciones de desarrollo quemado en un dispositivo Arduino. 
Este texto oculto no se imprimirá.
Para quitar las instrucciones de la hoja de cálculo, es suficiente con eliminar la columna A.</t>
  </si>
  <si>
    <t>Proyecto Final de Microcontroladores</t>
  </si>
  <si>
    <t>Entrega 2</t>
  </si>
  <si>
    <t>Afinar el código</t>
  </si>
  <si>
    <t>Pruebas de Funcionamiento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</si>
</sst>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24"/>
      <color theme="1"/>
      <name val="Calibri"/>
      <family val="2"/>
      <scheme val="major"/>
    </font>
    <font>
      <b/>
      <sz val="20"/>
      <color theme="1"/>
      <name val="Calibri"/>
      <family val="2"/>
      <scheme val="major"/>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92D050"/>
        <bgColor indexed="64"/>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0">
    <xf numFmtId="0" fontId="0" fillId="0" borderId="0"/>
    <xf numFmtId="0" fontId="5"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10" fillId="0" borderId="0"/>
    <xf numFmtId="164" fontId="3"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2"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0"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0"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0"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0"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0"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15" fillId="0" borderId="0" xfId="6"/>
    <xf numFmtId="0" fontId="13" fillId="0" borderId="18" xfId="7"/>
    <xf numFmtId="0" fontId="0" fillId="2" borderId="0" xfId="0" applyFill="1"/>
    <xf numFmtId="0" fontId="6" fillId="0" borderId="0" xfId="0" applyFont="1" applyAlignment="1">
      <alignment horizontal="center" vertical="center"/>
    </xf>
    <xf numFmtId="0" fontId="11"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17" fillId="0" borderId="0" xfId="12" applyAlignment="1">
      <alignment wrapText="1"/>
    </xf>
    <xf numFmtId="0" fontId="17" fillId="0" borderId="0" xfId="12" applyAlignment="1">
      <alignment horizontal="center" vertical="center" wrapText="1"/>
    </xf>
    <xf numFmtId="0" fontId="0" fillId="0" borderId="8" xfId="0" applyBorder="1" applyAlignment="1">
      <alignment horizontal="center" vertical="center"/>
    </xf>
    <xf numFmtId="0" fontId="0" fillId="5" borderId="1" xfId="0"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7" xfId="11" applyNumberFormat="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14" fontId="16" fillId="0" borderId="0" xfId="9">
      <alignment horizontal="center" vertical="center"/>
    </xf>
    <xf numFmtId="0" fontId="27" fillId="37" borderId="0" xfId="0" applyFont="1" applyFill="1" applyAlignment="1">
      <alignment horizontal="left" wrapText="1" indent="1"/>
    </xf>
    <xf numFmtId="0" fontId="28" fillId="38" borderId="0" xfId="5" applyFont="1" applyFill="1" applyAlignment="1">
      <alignment horizontal="left" vertical="center"/>
    </xf>
    <xf numFmtId="0" fontId="29" fillId="38" borderId="0" xfId="0" applyFont="1" applyFill="1" applyAlignment="1">
      <alignment horizontal="left" vertical="center"/>
    </xf>
    <xf numFmtId="0" fontId="1" fillId="38" borderId="0" xfId="0" applyFont="1" applyFill="1" applyAlignment="1">
      <alignment vertical="center"/>
    </xf>
    <xf numFmtId="0" fontId="0" fillId="0" borderId="25" xfId="0" applyBorder="1" applyAlignment="1">
      <alignment vertical="top" wrapText="1"/>
    </xf>
    <xf numFmtId="0" fontId="0" fillId="0" borderId="0" xfId="8" applyFont="1">
      <alignment horizontal="right" vertical="center" indent="1"/>
    </xf>
    <xf numFmtId="0" fontId="16" fillId="0" borderId="0" xfId="8">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Date" xfId="9" xr:uid="{00000000-0005-0000-0000-000016000000}"/>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Barra de desplazamiento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50</xdr:col>
      <xdr:colOff>27214</xdr:colOff>
      <xdr:row>30</xdr:row>
      <xdr:rowOff>204107</xdr:rowOff>
    </xdr:from>
    <xdr:to>
      <xdr:col>50</xdr:col>
      <xdr:colOff>217690</xdr:colOff>
      <xdr:row>30</xdr:row>
      <xdr:rowOff>375536</xdr:rowOff>
    </xdr:to>
    <xdr:pic>
      <xdr:nvPicPr>
        <xdr:cNvPr id="2" name="Imagen 1">
          <a:extLst>
            <a:ext uri="{FF2B5EF4-FFF2-40B4-BE49-F238E27FC236}">
              <a16:creationId xmlns:a16="http://schemas.microsoft.com/office/drawing/2014/main" id="{76DA9DC9-32DE-B35E-8242-10E6C03D0E62}"/>
            </a:ext>
          </a:extLst>
        </xdr:cNvPr>
        <xdr:cNvPicPr>
          <a:picLocks noChangeAspect="1"/>
        </xdr:cNvPicPr>
      </xdr:nvPicPr>
      <xdr:blipFill>
        <a:blip xmlns:r="http://schemas.openxmlformats.org/officeDocument/2006/relationships" r:embed="rId1"/>
        <a:stretch>
          <a:fillRect/>
        </a:stretch>
      </xdr:blipFill>
      <xdr:spPr>
        <a:xfrm>
          <a:off x="17607643" y="12273643"/>
          <a:ext cx="190476" cy="17142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6:F33" totalsRowShown="0">
  <autoFilter ref="B6:F3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ción del hito"/>
    <tableColumn id="3" xr3:uid="{00000000-0010-0000-0000-000003000000}" name="Asignado a"/>
    <tableColumn id="4" xr3:uid="{00000000-0010-0000-0000-000004000000}" name="Progreso"/>
    <tableColumn id="5" xr3:uid="{00000000-0010-0000-0000-000005000000}" name="Inicio"/>
    <tableColumn id="6" xr3:uid="{00000000-0010-0000-0000-000006000000}" name="Número de días"/>
  </tableColumns>
  <tableStyleInfo name="Gantt Table Style" showFirstColumn="1" showLastColumn="0" showRowStripes="0" showColumnStripes="0"/>
  <extLst>
    <ext xmlns:x14="http://schemas.microsoft.com/office/spreadsheetml/2009/9/main" uri="{504A1905-F514-4f6f-8877-14C23A59335A}">
      <x14:table altTextSummary="Escriba la información del proyecto hito en esta tabla. Escriba una descripción de una fase, tarea, actividad, etc., en la columna situada debajo de la descripción del hito. Asigne el elemento a alguien de la columna Asignado a. Actualice el progreso y vea la como las barras de datos se actualizan automáticamente en la columna Progreso. Escriba la fecha de inicio en la columna Inicio y el número de días en la columna Número de dí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36"/>
  <sheetViews>
    <sheetView showGridLines="0" tabSelected="1" showRuler="0" topLeftCell="A4" zoomScale="70" zoomScaleNormal="70" zoomScalePageLayoutView="70" workbookViewId="0">
      <selection activeCell="F13" sqref="F13"/>
    </sheetView>
  </sheetViews>
  <sheetFormatPr baseColWidth="10" defaultColWidth="9.140625" defaultRowHeight="30" customHeight="1" x14ac:dyDescent="0.25"/>
  <cols>
    <col min="1" max="1" width="2.7109375" style="10" customWidth="1"/>
    <col min="2" max="2" width="45.42578125" customWidth="1"/>
    <col min="3" max="3" width="20.5703125" customWidth="1"/>
    <col min="4" max="4" width="10.7109375" customWidth="1"/>
    <col min="5" max="5" width="13.140625" style="2" bestFit="1" customWidth="1"/>
    <col min="6" max="6" width="10.42578125" customWidth="1"/>
    <col min="7" max="7" width="2.7109375" customWidth="1"/>
    <col min="8" max="53" width="3.5703125" customWidth="1"/>
    <col min="54" max="63" width="3.5703125" hidden="1" customWidth="1"/>
    <col min="64" max="65" width="9.140625" hidden="1" customWidth="1"/>
    <col min="68" max="69" width="10.28515625"/>
  </cols>
  <sheetData>
    <row r="1" spans="1:63" ht="50.1" customHeight="1" x14ac:dyDescent="0.25">
      <c r="A1" s="11" t="s">
        <v>0</v>
      </c>
      <c r="B1" s="48" t="s">
        <v>43</v>
      </c>
      <c r="C1" s="49"/>
      <c r="D1" s="50"/>
      <c r="E1" s="50"/>
      <c r="F1" s="6"/>
    </row>
    <row r="2" spans="1:63" ht="30" customHeight="1" x14ac:dyDescent="0.3">
      <c r="A2" s="11" t="s">
        <v>1</v>
      </c>
      <c r="B2" s="13" t="s">
        <v>25</v>
      </c>
      <c r="C2" s="52" t="s">
        <v>11</v>
      </c>
      <c r="D2" s="53"/>
      <c r="E2" s="54">
        <v>44682</v>
      </c>
      <c r="F2" s="55"/>
      <c r="I2" s="31"/>
      <c r="J2" s="31"/>
      <c r="K2" s="31"/>
      <c r="L2" s="31"/>
      <c r="M2" s="31"/>
      <c r="N2" s="31"/>
    </row>
    <row r="3" spans="1:63" ht="30" customHeight="1" x14ac:dyDescent="0.3">
      <c r="A3" s="11" t="s">
        <v>2</v>
      </c>
      <c r="B3" s="13" t="s">
        <v>24</v>
      </c>
      <c r="C3" s="52" t="s">
        <v>12</v>
      </c>
      <c r="D3" s="53"/>
      <c r="E3" s="33">
        <v>0</v>
      </c>
      <c r="H3" s="40"/>
      <c r="I3" s="41"/>
      <c r="J3" s="41"/>
      <c r="K3" s="41"/>
      <c r="L3" s="41"/>
      <c r="M3" s="40"/>
    </row>
    <row r="4" spans="1:63" ht="30" customHeight="1" thickBot="1" x14ac:dyDescent="0.4">
      <c r="A4" s="11" t="s">
        <v>21</v>
      </c>
      <c r="C4" s="56" t="s">
        <v>13</v>
      </c>
      <c r="D4" s="57"/>
      <c r="E4" s="34">
        <v>1</v>
      </c>
      <c r="F4" s="23">
        <f>Marcador_de_hito</f>
        <v>1</v>
      </c>
      <c r="H4" s="14" t="str">
        <f ca="1">TEXT(H5,"mmmm")</f>
        <v>mayo</v>
      </c>
      <c r="I4" s="14"/>
      <c r="J4" s="14"/>
      <c r="K4" s="14"/>
      <c r="L4" s="14"/>
      <c r="M4" s="14"/>
      <c r="N4" s="14"/>
      <c r="O4" s="14" t="str">
        <f ca="1">IF(TEXT(O5,"mmmm")=H4,"",TEXT(O5,"mmmm"))</f>
        <v/>
      </c>
      <c r="P4" s="14"/>
      <c r="Q4" s="14"/>
      <c r="R4" s="14"/>
      <c r="S4" s="14"/>
      <c r="T4" s="14"/>
      <c r="U4" s="14"/>
      <c r="V4" s="14" t="str">
        <f ca="1">IF(OR(TEXT(V5,"mmmm")=O4,TEXT(V5,"mmmm")=H4),"",TEXT(V5,"mmmm"))</f>
        <v/>
      </c>
      <c r="W4" s="14"/>
      <c r="X4" s="14"/>
      <c r="Y4" s="14"/>
      <c r="Z4" s="14"/>
      <c r="AA4" s="14"/>
      <c r="AB4" s="14"/>
      <c r="AC4" s="14" t="str">
        <f ca="1">IF(OR(TEXT(AC5,"mmmm")=V4,TEXT(AC5,"mmmm")=O4,TEXT(AC5,"mmmm")=H4),"",TEXT(AC5,"mmmm"))</f>
        <v/>
      </c>
      <c r="AD4" s="14"/>
      <c r="AE4" s="14"/>
      <c r="AF4" s="14"/>
      <c r="AG4" s="14"/>
      <c r="AH4" s="14"/>
      <c r="AI4" s="14"/>
      <c r="AJ4" s="14" t="str">
        <f ca="1">IF(OR(TEXT(AJ5,"mmmm")=AC4,TEXT(AJ5,"mmmm")=V4,TEXT(AJ5,"mmmm")=O4,TEXT(AJ5,"mmmm")=H4),"",TEXT(AJ5,"mmmm"))</f>
        <v/>
      </c>
      <c r="AK4" s="14"/>
      <c r="AL4" s="14"/>
      <c r="AM4" s="14"/>
      <c r="AN4" s="14"/>
      <c r="AO4" s="14"/>
      <c r="AP4" s="14"/>
      <c r="AQ4" s="14" t="str">
        <f ca="1">IF(OR(TEXT(AQ5,"mmmm")=AJ4,TEXT(AQ5,"mmmm")=AC4,TEXT(AQ5,"mmmm")=V4,TEXT(AQ5,"mmmm")=O4),"",TEXT(AQ5,"mmmm"))</f>
        <v>junio</v>
      </c>
      <c r="AR4" s="14"/>
      <c r="AS4" s="14"/>
      <c r="AT4" s="14"/>
      <c r="AU4" s="14"/>
      <c r="AV4" s="14"/>
      <c r="AW4" s="14"/>
      <c r="AX4" s="14" t="str">
        <f ca="1">IF(OR(TEXT(AX5,"mmmm")=AQ4,TEXT(AX5,"mmmm")=AJ4,TEXT(AX5,"mmmm")=AC4,TEXT(AX5,"mmmm")=V4),"",TEXT(AX5,"mmmm"))</f>
        <v/>
      </c>
      <c r="AY4" s="14"/>
      <c r="AZ4" s="14"/>
      <c r="BA4" s="14"/>
      <c r="BB4" s="14"/>
      <c r="BC4" s="14"/>
      <c r="BD4" s="14"/>
      <c r="BE4" s="14" t="str">
        <f ca="1">IF(OR(TEXT(BE5,"mmmm")=AX4,TEXT(BE5,"mmmm")=AQ4,TEXT(BE5,"mmmm")=AJ4,TEXT(BE5,"mmmm")=AC4),"",TEXT(BE5,"mmmm"))</f>
        <v/>
      </c>
      <c r="BF4" s="14"/>
      <c r="BG4" s="14"/>
      <c r="BH4" s="14"/>
      <c r="BI4" s="14"/>
      <c r="BJ4" s="14"/>
      <c r="BK4" s="14"/>
    </row>
    <row r="5" spans="1:63" ht="18" customHeight="1" x14ac:dyDescent="0.25">
      <c r="A5" s="11" t="s">
        <v>3</v>
      </c>
      <c r="B5" s="32"/>
      <c r="H5" s="42">
        <f ca="1">IFERROR(Inicio_del_proyecto+Incremento_de_desplazamiento,TODAY())</f>
        <v>44682</v>
      </c>
      <c r="I5" s="43">
        <f ca="1">H5+1</f>
        <v>44683</v>
      </c>
      <c r="J5" s="44">
        <f t="shared" ref="J5:AW5" ca="1" si="0">I5+1</f>
        <v>44684</v>
      </c>
      <c r="K5" s="44">
        <f ca="1">J5+1</f>
        <v>44685</v>
      </c>
      <c r="L5" s="44">
        <f t="shared" ca="1" si="0"/>
        <v>44686</v>
      </c>
      <c r="M5" s="44">
        <f t="shared" ca="1" si="0"/>
        <v>44687</v>
      </c>
      <c r="N5" s="44">
        <f t="shared" ca="1" si="0"/>
        <v>44688</v>
      </c>
      <c r="O5" s="44">
        <f ca="1">N5+1</f>
        <v>44689</v>
      </c>
      <c r="P5" s="44">
        <f ca="1">O5+1</f>
        <v>44690</v>
      </c>
      <c r="Q5" s="44">
        <f t="shared" ca="1" si="0"/>
        <v>44691</v>
      </c>
      <c r="R5" s="44">
        <f t="shared" ca="1" si="0"/>
        <v>44692</v>
      </c>
      <c r="S5" s="44">
        <f t="shared" ca="1" si="0"/>
        <v>44693</v>
      </c>
      <c r="T5" s="44">
        <f t="shared" ca="1" si="0"/>
        <v>44694</v>
      </c>
      <c r="U5" s="44">
        <f t="shared" ca="1" si="0"/>
        <v>44695</v>
      </c>
      <c r="V5" s="44">
        <f ca="1">U5+1</f>
        <v>44696</v>
      </c>
      <c r="W5" s="44">
        <f ca="1">V5+1</f>
        <v>44697</v>
      </c>
      <c r="X5" s="44">
        <f t="shared" ca="1" si="0"/>
        <v>44698</v>
      </c>
      <c r="Y5" s="44">
        <f t="shared" ca="1" si="0"/>
        <v>44699</v>
      </c>
      <c r="Z5" s="44">
        <f t="shared" ca="1" si="0"/>
        <v>44700</v>
      </c>
      <c r="AA5" s="44">
        <f t="shared" ca="1" si="0"/>
        <v>44701</v>
      </c>
      <c r="AB5" s="44">
        <f t="shared" ca="1" si="0"/>
        <v>44702</v>
      </c>
      <c r="AC5" s="44">
        <f ca="1">AB5+1</f>
        <v>44703</v>
      </c>
      <c r="AD5" s="44">
        <f ca="1">AC5+1</f>
        <v>44704</v>
      </c>
      <c r="AE5" s="44">
        <f t="shared" ca="1" si="0"/>
        <v>44705</v>
      </c>
      <c r="AF5" s="44">
        <f t="shared" ca="1" si="0"/>
        <v>44706</v>
      </c>
      <c r="AG5" s="44">
        <f t="shared" ca="1" si="0"/>
        <v>44707</v>
      </c>
      <c r="AH5" s="44">
        <f t="shared" ca="1" si="0"/>
        <v>44708</v>
      </c>
      <c r="AI5" s="44">
        <f t="shared" ca="1" si="0"/>
        <v>44709</v>
      </c>
      <c r="AJ5" s="44">
        <f ca="1">AI5+1</f>
        <v>44710</v>
      </c>
      <c r="AK5" s="44">
        <f ca="1">AJ5+1</f>
        <v>44711</v>
      </c>
      <c r="AL5" s="44">
        <f t="shared" ca="1" si="0"/>
        <v>44712</v>
      </c>
      <c r="AM5" s="44">
        <f t="shared" ca="1" si="0"/>
        <v>44713</v>
      </c>
      <c r="AN5" s="44">
        <f t="shared" ca="1" si="0"/>
        <v>44714</v>
      </c>
      <c r="AO5" s="44">
        <f t="shared" ca="1" si="0"/>
        <v>44715</v>
      </c>
      <c r="AP5" s="44">
        <f t="shared" ca="1" si="0"/>
        <v>44716</v>
      </c>
      <c r="AQ5" s="44">
        <f ca="1">AP5+1</f>
        <v>44717</v>
      </c>
      <c r="AR5" s="44">
        <f ca="1">AQ5+1</f>
        <v>44718</v>
      </c>
      <c r="AS5" s="44">
        <f t="shared" ca="1" si="0"/>
        <v>44719</v>
      </c>
      <c r="AT5" s="44">
        <f t="shared" ca="1" si="0"/>
        <v>44720</v>
      </c>
      <c r="AU5" s="44">
        <f t="shared" ca="1" si="0"/>
        <v>44721</v>
      </c>
      <c r="AV5" s="44">
        <f t="shared" ca="1" si="0"/>
        <v>44722</v>
      </c>
      <c r="AW5" s="44">
        <f t="shared" ca="1" si="0"/>
        <v>44723</v>
      </c>
      <c r="AX5" s="44">
        <f ca="1">AW5+1</f>
        <v>44724</v>
      </c>
      <c r="AY5" s="44">
        <f ca="1">AX5+1</f>
        <v>44725</v>
      </c>
      <c r="AZ5" s="44">
        <f t="shared" ref="AZ5:BD5" ca="1" si="1">AY5+1</f>
        <v>44726</v>
      </c>
      <c r="BA5" s="44">
        <f t="shared" ca="1" si="1"/>
        <v>44727</v>
      </c>
      <c r="BB5" s="44">
        <f t="shared" ca="1" si="1"/>
        <v>44728</v>
      </c>
      <c r="BC5" s="44">
        <f t="shared" ca="1" si="1"/>
        <v>44729</v>
      </c>
      <c r="BD5" s="44">
        <f t="shared" ca="1" si="1"/>
        <v>44730</v>
      </c>
      <c r="BE5" s="44">
        <f ca="1">BD5+1</f>
        <v>44731</v>
      </c>
      <c r="BF5" s="44">
        <f ca="1">BE5+1</f>
        <v>44732</v>
      </c>
      <c r="BG5" s="44">
        <f t="shared" ref="BG5:BK5" ca="1" si="2">BF5+1</f>
        <v>44733</v>
      </c>
      <c r="BH5" s="44">
        <f t="shared" ca="1" si="2"/>
        <v>44734</v>
      </c>
      <c r="BI5" s="44">
        <f t="shared" ca="1" si="2"/>
        <v>44735</v>
      </c>
      <c r="BJ5" s="44">
        <f t="shared" ca="1" si="2"/>
        <v>44736</v>
      </c>
      <c r="BK5" s="45">
        <f t="shared" ca="1" si="2"/>
        <v>44737</v>
      </c>
    </row>
    <row r="6" spans="1:63" ht="30.95" customHeight="1" thickBot="1" x14ac:dyDescent="0.3">
      <c r="A6" s="11" t="s">
        <v>4</v>
      </c>
      <c r="B6" s="18" t="s">
        <v>9</v>
      </c>
      <c r="C6" s="19" t="s">
        <v>14</v>
      </c>
      <c r="D6" s="19" t="s">
        <v>15</v>
      </c>
      <c r="E6" s="19" t="s">
        <v>16</v>
      </c>
      <c r="F6" s="19" t="s">
        <v>17</v>
      </c>
      <c r="G6" s="17"/>
      <c r="H6" s="36" t="str">
        <f ca="1">LEFT(TEXT(H5,"ddd"),1)</f>
        <v>d</v>
      </c>
      <c r="I6" s="37" t="str">
        <f ca="1">LEFT(TEXT(I5,"ddd"),1)</f>
        <v>l</v>
      </c>
      <c r="J6" s="39" t="str">
        <f ca="1">LEFT(TEXT(J5,"ddd"),1)</f>
        <v>m</v>
      </c>
      <c r="K6" s="38" t="str">
        <f t="shared" ref="K6:AM6" ca="1" si="3">LEFT(TEXT(K5,"ddd"),1)</f>
        <v>m</v>
      </c>
      <c r="L6" s="38" t="str">
        <f t="shared" ca="1" si="3"/>
        <v>j</v>
      </c>
      <c r="M6" s="38" t="str">
        <f t="shared" ca="1" si="3"/>
        <v>v</v>
      </c>
      <c r="N6" s="38" t="str">
        <f t="shared" ca="1" si="3"/>
        <v>s</v>
      </c>
      <c r="O6" s="38" t="str">
        <f t="shared" ca="1" si="3"/>
        <v>d</v>
      </c>
      <c r="P6" s="38" t="str">
        <f t="shared" ca="1" si="3"/>
        <v>l</v>
      </c>
      <c r="Q6" s="38" t="str">
        <f t="shared" ca="1" si="3"/>
        <v>m</v>
      </c>
      <c r="R6" s="38" t="str">
        <f t="shared" ca="1" si="3"/>
        <v>m</v>
      </c>
      <c r="S6" s="38" t="str">
        <f t="shared" ca="1" si="3"/>
        <v>j</v>
      </c>
      <c r="T6" s="38" t="str">
        <f t="shared" ca="1" si="3"/>
        <v>v</v>
      </c>
      <c r="U6" s="38" t="str">
        <f t="shared" ca="1" si="3"/>
        <v>s</v>
      </c>
      <c r="V6" s="38" t="str">
        <f t="shared" ca="1" si="3"/>
        <v>d</v>
      </c>
      <c r="W6" s="38" t="str">
        <f t="shared" ca="1" si="3"/>
        <v>l</v>
      </c>
      <c r="X6" s="38" t="str">
        <f t="shared" ca="1" si="3"/>
        <v>m</v>
      </c>
      <c r="Y6" s="38" t="str">
        <f t="shared" ca="1" si="3"/>
        <v>m</v>
      </c>
      <c r="Z6" s="38" t="str">
        <f t="shared" ca="1" si="3"/>
        <v>j</v>
      </c>
      <c r="AA6" s="38" t="str">
        <f t="shared" ca="1" si="3"/>
        <v>v</v>
      </c>
      <c r="AB6" s="38" t="str">
        <f t="shared" ca="1" si="3"/>
        <v>s</v>
      </c>
      <c r="AC6" s="38" t="str">
        <f t="shared" ca="1" si="3"/>
        <v>d</v>
      </c>
      <c r="AD6" s="38" t="str">
        <f t="shared" ca="1" si="3"/>
        <v>l</v>
      </c>
      <c r="AE6" s="38" t="str">
        <f t="shared" ca="1" si="3"/>
        <v>m</v>
      </c>
      <c r="AF6" s="38" t="str">
        <f t="shared" ca="1" si="3"/>
        <v>m</v>
      </c>
      <c r="AG6" s="38" t="str">
        <f t="shared" ca="1" si="3"/>
        <v>j</v>
      </c>
      <c r="AH6" s="38" t="str">
        <f t="shared" ca="1" si="3"/>
        <v>v</v>
      </c>
      <c r="AI6" s="38" t="str">
        <f t="shared" ca="1" si="3"/>
        <v>s</v>
      </c>
      <c r="AJ6" s="38" t="str">
        <f t="shared" ca="1" si="3"/>
        <v>d</v>
      </c>
      <c r="AK6" s="38" t="str">
        <f t="shared" ca="1" si="3"/>
        <v>l</v>
      </c>
      <c r="AL6" s="38" t="str">
        <f t="shared" ca="1" si="3"/>
        <v>m</v>
      </c>
      <c r="AM6" s="38" t="str">
        <f t="shared" ca="1" si="3"/>
        <v>m</v>
      </c>
      <c r="AN6" s="38" t="str">
        <f t="shared" ref="AN6:BK6" ca="1" si="4">LEFT(TEXT(AN5,"ddd"),1)</f>
        <v>j</v>
      </c>
      <c r="AO6" s="38" t="str">
        <f t="shared" ca="1" si="4"/>
        <v>v</v>
      </c>
      <c r="AP6" s="38" t="str">
        <f t="shared" ca="1" si="4"/>
        <v>s</v>
      </c>
      <c r="AQ6" s="38" t="str">
        <f t="shared" ca="1" si="4"/>
        <v>d</v>
      </c>
      <c r="AR6" s="38" t="str">
        <f t="shared" ca="1" si="4"/>
        <v>l</v>
      </c>
      <c r="AS6" s="38" t="str">
        <f t="shared" ca="1" si="4"/>
        <v>m</v>
      </c>
      <c r="AT6" s="38" t="str">
        <f t="shared" ca="1" si="4"/>
        <v>m</v>
      </c>
      <c r="AU6" s="38" t="str">
        <f t="shared" ca="1" si="4"/>
        <v>j</v>
      </c>
      <c r="AV6" s="38" t="str">
        <f t="shared" ca="1" si="4"/>
        <v>v</v>
      </c>
      <c r="AW6" s="38" t="str">
        <f t="shared" ca="1" si="4"/>
        <v>s</v>
      </c>
      <c r="AX6" s="38" t="str">
        <f t="shared" ca="1" si="4"/>
        <v>d</v>
      </c>
      <c r="AY6" s="38" t="str">
        <f t="shared" ca="1" si="4"/>
        <v>l</v>
      </c>
      <c r="AZ6" s="38" t="str">
        <f t="shared" ca="1" si="4"/>
        <v>m</v>
      </c>
      <c r="BA6" s="38" t="str">
        <f t="shared" ca="1" si="4"/>
        <v>m</v>
      </c>
      <c r="BB6" s="38" t="str">
        <f t="shared" ca="1" si="4"/>
        <v>j</v>
      </c>
      <c r="BC6" s="38" t="str">
        <f t="shared" ca="1" si="4"/>
        <v>v</v>
      </c>
      <c r="BD6" s="38" t="str">
        <f t="shared" ca="1" si="4"/>
        <v>s</v>
      </c>
      <c r="BE6" s="38" t="str">
        <f t="shared" ca="1" si="4"/>
        <v>d</v>
      </c>
      <c r="BF6" s="38" t="str">
        <f t="shared" ca="1" si="4"/>
        <v>l</v>
      </c>
      <c r="BG6" s="38" t="str">
        <f t="shared" ca="1" si="4"/>
        <v>m</v>
      </c>
      <c r="BH6" s="38" t="str">
        <f t="shared" ca="1" si="4"/>
        <v>m</v>
      </c>
      <c r="BI6" s="38" t="str">
        <f t="shared" ca="1" si="4"/>
        <v>j</v>
      </c>
      <c r="BJ6" s="38" t="str">
        <f t="shared" ca="1" si="4"/>
        <v>v</v>
      </c>
      <c r="BK6" s="38" t="str">
        <f t="shared" ca="1" si="4"/>
        <v>s</v>
      </c>
    </row>
    <row r="7" spans="1:63" ht="30" hidden="1" customHeight="1" x14ac:dyDescent="0.25">
      <c r="A7" s="10" t="s">
        <v>5</v>
      </c>
      <c r="B7" s="27"/>
      <c r="C7" s="19"/>
      <c r="D7" s="20"/>
      <c r="E7" s="21"/>
      <c r="F7" s="22"/>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1" customFormat="1" ht="30" customHeight="1" x14ac:dyDescent="0.25">
      <c r="A8" s="11" t="s">
        <v>6</v>
      </c>
      <c r="B8" s="47" t="s">
        <v>22</v>
      </c>
      <c r="C8" s="23"/>
      <c r="D8" s="20"/>
      <c r="E8" s="46"/>
      <c r="F8" s="22">
        <f>SUM(F9:F11)</f>
        <v>11</v>
      </c>
      <c r="G8" s="16"/>
      <c r="H8" s="25" t="str">
        <f ca="1">IFERROR(IF(LEN(Hitos[[#This Row],[Número de días]])=0,"",IF(AND(H$5=$E8,$F8=1),Marcador_de_hito,"")),"")</f>
        <v/>
      </c>
      <c r="I8" s="25" t="str">
        <f ca="1">IFERROR(IF(LEN(Hitos[[#This Row],[Número de días]])=0,"",IF(AND(I$5=$E8,$F8=1),Marcador_de_hito,"")),"")</f>
        <v/>
      </c>
      <c r="J8" s="25" t="str">
        <f ca="1">IFERROR(IF(LEN(Hitos[[#This Row],[Número de días]])=0,"",IF(AND(J$5=$E8,$F8=1),Marcador_de_hito,"")),"")</f>
        <v/>
      </c>
      <c r="K8" s="25" t="str">
        <f ca="1">IFERROR(IF(LEN(Hitos[[#This Row],[Número de días]])=0,"",IF(AND(K$5=$E8,$F8=1),Marcador_de_hito,"")),"")</f>
        <v/>
      </c>
      <c r="L8" s="25" t="str">
        <f ca="1">IFERROR(IF(LEN(Hitos[[#This Row],[Número de días]])=0,"",IF(AND(L$5=$E8,$F8=1),Marcador_de_hito,"")),"")</f>
        <v/>
      </c>
      <c r="M8" s="25" t="str">
        <f ca="1">IFERROR(IF(LEN(Hitos[[#This Row],[Número de días]])=0,"",IF(AND(M$5=$E8,$F8=1),Marcador_de_hito,"")),"")</f>
        <v/>
      </c>
      <c r="N8" s="25" t="str">
        <f ca="1">IFERROR(IF(LEN(Hitos[[#This Row],[Número de días]])=0,"",IF(AND(N$5=$E8,$F8=1),Marcador_de_hito,"")),"")</f>
        <v/>
      </c>
      <c r="O8" s="25" t="str">
        <f ca="1">IFERROR(IF(LEN(Hitos[[#This Row],[Número de días]])=0,"",IF(AND(O$5=$E8,$F8=1),Marcador_de_hito,"")),"")</f>
        <v/>
      </c>
      <c r="P8" s="25" t="str">
        <f ca="1">IFERROR(IF(LEN(Hitos[[#This Row],[Número de días]])=0,"",IF(AND(P$5=$E8,$F8=1),Marcador_de_hito,"")),"")</f>
        <v/>
      </c>
      <c r="Q8" s="25" t="str">
        <f ca="1">IFERROR(IF(LEN(Hitos[[#This Row],[Número de días]])=0,"",IF(AND(Q$5=$E8,$F8=1),Marcador_de_hito,"")),"")</f>
        <v/>
      </c>
      <c r="R8" s="25" t="str">
        <f ca="1">IFERROR(IF(LEN(Hitos[[#This Row],[Número de días]])=0,"",IF(AND(R$5=$E8,$F8=1),Marcador_de_hito,"")),"")</f>
        <v/>
      </c>
      <c r="S8" s="25" t="str">
        <f ca="1">IFERROR(IF(LEN(Hitos[[#This Row],[Número de días]])=0,"",IF(AND(S$5=$E8,$F8=1),Marcador_de_hito,"")),"")</f>
        <v/>
      </c>
      <c r="T8" s="25" t="str">
        <f ca="1">IFERROR(IF(LEN(Hitos[[#This Row],[Número de días]])=0,"",IF(AND(T$5=$E8,$F8=1),Marcador_de_hito,"")),"")</f>
        <v/>
      </c>
      <c r="U8" s="25" t="str">
        <f ca="1">IFERROR(IF(LEN(Hitos[[#This Row],[Número de días]])=0,"",IF(AND(U$5=$E8,$F8=1),Marcador_de_hito,"")),"")</f>
        <v/>
      </c>
      <c r="V8" s="25" t="str">
        <f ca="1">IFERROR(IF(LEN(Hitos[[#This Row],[Número de días]])=0,"",IF(AND(V$5=$E8,$F8=1),Marcador_de_hito,"")),"")</f>
        <v/>
      </c>
      <c r="W8" s="25" t="str">
        <f ca="1">IFERROR(IF(LEN(Hitos[[#This Row],[Número de días]])=0,"",IF(AND(W$5=$E8,$F8=1),Marcador_de_hito,"")),"")</f>
        <v/>
      </c>
      <c r="X8" s="25" t="str">
        <f ca="1">IFERROR(IF(LEN(Hitos[[#This Row],[Número de días]])=0,"",IF(AND(X$5=$E8,$F8=1),Marcador_de_hito,"")),"")</f>
        <v/>
      </c>
      <c r="Y8" s="25" t="str">
        <f ca="1">IFERROR(IF(LEN(Hitos[[#This Row],[Número de días]])=0,"",IF(AND(Y$5=$E8,$F8=1),Marcador_de_hito,"")),"")</f>
        <v/>
      </c>
      <c r="Z8" s="25" t="str">
        <f ca="1">IFERROR(IF(LEN(Hitos[[#This Row],[Número de días]])=0,"",IF(AND(Z$5=$E8,$F8=1),Marcador_de_hito,"")),"")</f>
        <v/>
      </c>
      <c r="AA8" s="25" t="str">
        <f ca="1">IFERROR(IF(LEN(Hitos[[#This Row],[Número de días]])=0,"",IF(AND(AA$5=$E8,$F8=1),Marcador_de_hito,"")),"")</f>
        <v/>
      </c>
      <c r="AB8" s="25" t="str">
        <f ca="1">IFERROR(IF(LEN(Hitos[[#This Row],[Número de días]])=0,"",IF(AND(AB$5=$E8,$F8=1),Marcador_de_hito,"")),"")</f>
        <v/>
      </c>
      <c r="AC8" s="25" t="str">
        <f ca="1">IFERROR(IF(LEN(Hitos[[#This Row],[Número de días]])=0,"",IF(AND(AC$5=$E8,$F8=1),Marcador_de_hito,"")),"")</f>
        <v/>
      </c>
      <c r="AD8" s="25" t="str">
        <f ca="1">IFERROR(IF(LEN(Hitos[[#This Row],[Número de días]])=0,"",IF(AND(AD$5=$E8,$F8=1),Marcador_de_hito,"")),"")</f>
        <v/>
      </c>
      <c r="AE8" s="25" t="str">
        <f ca="1">IFERROR(IF(LEN(Hitos[[#This Row],[Número de días]])=0,"",IF(AND(AE$5=$E8,$F8=1),Marcador_de_hito,"")),"")</f>
        <v/>
      </c>
      <c r="AF8" s="25" t="str">
        <f ca="1">IFERROR(IF(LEN(Hitos[[#This Row],[Número de días]])=0,"",IF(AND(AF$5=$E8,$F8=1),Marcador_de_hito,"")),"")</f>
        <v/>
      </c>
      <c r="AG8" s="25" t="str">
        <f ca="1">IFERROR(IF(LEN(Hitos[[#This Row],[Número de días]])=0,"",IF(AND(AG$5=$E8,$F8=1),Marcador_de_hito,"")),"")</f>
        <v/>
      </c>
      <c r="AH8" s="25" t="str">
        <f ca="1">IFERROR(IF(LEN(Hitos[[#This Row],[Número de días]])=0,"",IF(AND(AH$5=$E8,$F8=1),Marcador_de_hito,"")),"")</f>
        <v/>
      </c>
      <c r="AI8" s="25" t="str">
        <f ca="1">IFERROR(IF(LEN(Hitos[[#This Row],[Número de días]])=0,"",IF(AND(AI$5=$E8,$F8=1),Marcador_de_hito,"")),"")</f>
        <v/>
      </c>
      <c r="AJ8" s="25" t="str">
        <f ca="1">IFERROR(IF(LEN(Hitos[[#This Row],[Número de días]])=0,"",IF(AND(AJ$5=$E8,$F8=1),Marcador_de_hito,"")),"")</f>
        <v/>
      </c>
      <c r="AK8" s="25" t="str">
        <f ca="1">IFERROR(IF(LEN(Hitos[[#This Row],[Número de días]])=0,"",IF(AND(AK$5=$E8,$F8=1),Marcador_de_hito,"")),"")</f>
        <v/>
      </c>
      <c r="AL8" s="25" t="str">
        <f ca="1">IFERROR(IF(LEN(Hitos[[#This Row],[Número de días]])=0,"",IF(AND(AL$5=$E8,$F8=1),Marcador_de_hito,"")),"")</f>
        <v/>
      </c>
      <c r="AM8" s="25" t="str">
        <f ca="1">IFERROR(IF(LEN(Hitos[[#This Row],[Número de días]])=0,"",IF(AND(AM$5=$E8,$F8=1),Marcador_de_hito,"")),"")</f>
        <v/>
      </c>
      <c r="AN8" s="25" t="str">
        <f ca="1">IFERROR(IF(LEN(Hitos[[#This Row],[Número de días]])=0,"",IF(AND(AN$5=$E8,$F8=1),Marcador_de_hito,"")),"")</f>
        <v/>
      </c>
      <c r="AO8" s="25" t="str">
        <f ca="1">IFERROR(IF(LEN(Hitos[[#This Row],[Número de días]])=0,"",IF(AND(AO$5=$E8,$F8=1),Marcador_de_hito,"")),"")</f>
        <v/>
      </c>
      <c r="AP8" s="25" t="str">
        <f ca="1">IFERROR(IF(LEN(Hitos[[#This Row],[Número de días]])=0,"",IF(AND(AP$5=$E8,$F8=1),Marcador_de_hito,"")),"")</f>
        <v/>
      </c>
      <c r="AQ8" s="25" t="str">
        <f ca="1">IFERROR(IF(LEN(Hitos[[#This Row],[Número de días]])=0,"",IF(AND(AQ$5=$E8,$F8=1),Marcador_de_hito,"")),"")</f>
        <v/>
      </c>
      <c r="AR8" s="25" t="str">
        <f ca="1">IFERROR(IF(LEN(Hitos[[#This Row],[Número de días]])=0,"",IF(AND(AR$5=$E8,$F8=1),Marcador_de_hito,"")),"")</f>
        <v/>
      </c>
      <c r="AS8" s="25" t="str">
        <f ca="1">IFERROR(IF(LEN(Hitos[[#This Row],[Número de días]])=0,"",IF(AND(AS$5=$E8,$F8=1),Marcador_de_hito,"")),"")</f>
        <v/>
      </c>
      <c r="AT8" s="25" t="str">
        <f ca="1">IFERROR(IF(LEN(Hitos[[#This Row],[Número de días]])=0,"",IF(AND(AT$5=$E8,$F8=1),Marcador_de_hito,"")),"")</f>
        <v/>
      </c>
      <c r="AU8" s="25" t="str">
        <f ca="1">IFERROR(IF(LEN(Hitos[[#This Row],[Número de días]])=0,"",IF(AND(AU$5=$E8,$F8=1),Marcador_de_hito,"")),"")</f>
        <v/>
      </c>
      <c r="AV8" s="25" t="str">
        <f ca="1">IFERROR(IF(LEN(Hitos[[#This Row],[Número de días]])=0,"",IF(AND(AV$5=$E8,$F8=1),Marcador_de_hito,"")),"")</f>
        <v/>
      </c>
      <c r="AW8" s="25" t="str">
        <f ca="1">IFERROR(IF(LEN(Hitos[[#This Row],[Número de días]])=0,"",IF(AND(AW$5=$E8,$F8=1),Marcador_de_hito,"")),"")</f>
        <v/>
      </c>
      <c r="AX8" s="25" t="str">
        <f ca="1">IFERROR(IF(LEN(Hitos[[#This Row],[Número de días]])=0,"",IF(AND(AX$5=$E8,$F8=1),Marcador_de_hito,"")),"")</f>
        <v/>
      </c>
      <c r="AY8" s="25" t="str">
        <f ca="1">IFERROR(IF(LEN(Hitos[[#This Row],[Número de días]])=0,"",IF(AND(AY$5=$E8,$F8=1),Marcador_de_hito,"")),"")</f>
        <v/>
      </c>
      <c r="AZ8" s="25" t="str">
        <f ca="1">IFERROR(IF(LEN(Hitos[[#This Row],[Número de días]])=0,"",IF(AND(AZ$5=$E8,$F8=1),Marcador_de_hito,"")),"")</f>
        <v/>
      </c>
      <c r="BA8" s="25" t="str">
        <f ca="1">IFERROR(IF(LEN(Hitos[[#This Row],[Número de días]])=0,"",IF(AND(BA$5=$E8,$F8=1),Marcador_de_hito,"")),"")</f>
        <v/>
      </c>
      <c r="BB8" s="25" t="str">
        <f ca="1">IFERROR(IF(LEN(Hitos[[#This Row],[Número de días]])=0,"",IF(AND(BB$5=$E8,$F8=1),Marcador_de_hito,"")),"")</f>
        <v/>
      </c>
      <c r="BC8" s="25" t="str">
        <f ca="1">IFERROR(IF(LEN(Hitos[[#This Row],[Número de días]])=0,"",IF(AND(BC$5=$E8,$F8=1),Marcador_de_hito,"")),"")</f>
        <v/>
      </c>
      <c r="BD8" s="25" t="str">
        <f ca="1">IFERROR(IF(LEN(Hitos[[#This Row],[Número de días]])=0,"",IF(AND(BD$5=$E8,$F8=1),Marcador_de_hito,"")),"")</f>
        <v/>
      </c>
      <c r="BE8" s="25" t="str">
        <f ca="1">IFERROR(IF(LEN(Hitos[[#This Row],[Número de días]])=0,"",IF(AND(BE$5=$E8,$F8=1),Marcador_de_hito,"")),"")</f>
        <v/>
      </c>
      <c r="BF8" s="25" t="str">
        <f ca="1">IFERROR(IF(LEN(Hitos[[#This Row],[Número de días]])=0,"",IF(AND(BF$5=$E8,$F8=1),Marcador_de_hito,"")),"")</f>
        <v/>
      </c>
      <c r="BG8" s="25" t="str">
        <f ca="1">IFERROR(IF(LEN(Hitos[[#This Row],[Número de días]])=0,"",IF(AND(BG$5=$E8,$F8=1),Marcador_de_hito,"")),"")</f>
        <v/>
      </c>
      <c r="BH8" s="25" t="str">
        <f ca="1">IFERROR(IF(LEN(Hitos[[#This Row],[Número de días]])=0,"",IF(AND(BH$5=$E8,$F8=1),Marcador_de_hito,"")),"")</f>
        <v/>
      </c>
      <c r="BI8" s="25" t="str">
        <f ca="1">IFERROR(IF(LEN(Hitos[[#This Row],[Número de días]])=0,"",IF(AND(BI$5=$E8,$F8=1),Marcador_de_hito,"")),"")</f>
        <v/>
      </c>
      <c r="BJ8" s="25" t="str">
        <f ca="1">IFERROR(IF(LEN(Hitos[[#This Row],[Número de días]])=0,"",IF(AND(BJ$5=$E8,$F8=1),Marcador_de_hito,"")),"")</f>
        <v/>
      </c>
      <c r="BK8" s="25" t="str">
        <f ca="1">IFERROR(IF(LEN(Hitos[[#This Row],[Número de días]])=0,"",IF(AND(BK$5=$E8,$F8=1),Marcador_de_hito,"")),"")</f>
        <v/>
      </c>
    </row>
    <row r="9" spans="1:63" s="1" customFormat="1" ht="30" customHeight="1" x14ac:dyDescent="0.25">
      <c r="A9" s="11"/>
      <c r="B9" s="27" t="s">
        <v>26</v>
      </c>
      <c r="C9" s="23" t="s">
        <v>24</v>
      </c>
      <c r="D9" s="20">
        <v>1</v>
      </c>
      <c r="E9" s="46">
        <v>44682</v>
      </c>
      <c r="F9" s="22">
        <v>3</v>
      </c>
      <c r="G9" s="16"/>
      <c r="H9" s="25" t="str">
        <f ca="1">IFERROR(IF(LEN(Hitos[[#This Row],[Número de días]])=0,"",IF(AND(H$5=$E9,$F9=1),Marcador_de_hito,"")),"")</f>
        <v/>
      </c>
      <c r="I9" s="25" t="str">
        <f ca="1">IFERROR(IF(LEN(Hitos[[#This Row],[Número de días]])=0,"",IF(AND(I$5=$E9,$F9=1),Marcador_de_hito,"")),"")</f>
        <v/>
      </c>
      <c r="J9" s="25" t="str">
        <f ca="1">IFERROR(IF(LEN(Hitos[[#This Row],[Número de días]])=0,"",IF(AND(J$5=$E9,$F9=1),Marcador_de_hito,"")),"")</f>
        <v/>
      </c>
      <c r="K9" s="25" t="str">
        <f ca="1">IFERROR(IF(LEN(Hitos[[#This Row],[Número de días]])=0,"",IF(AND(K$5=$E9,$F9=1),Marcador_de_hito,"")),"")</f>
        <v/>
      </c>
      <c r="L9" s="25" t="str">
        <f ca="1">IFERROR(IF(LEN(Hitos[[#This Row],[Número de días]])=0,"",IF(AND(L$5=$E9,$F9=1),Marcador_de_hito,"")),"")</f>
        <v/>
      </c>
      <c r="M9" s="25" t="str">
        <f ca="1">IFERROR(IF(LEN(Hitos[[#This Row],[Número de días]])=0,"",IF(AND(M$5=$E9,$F9=1),Marcador_de_hito,"")),"")</f>
        <v/>
      </c>
      <c r="N9" s="25" t="str">
        <f ca="1">IFERROR(IF(LEN(Hitos[[#This Row],[Número de días]])=0,"",IF(AND(N$5=$E9,$F9=1),Marcador_de_hito,"")),"")</f>
        <v/>
      </c>
      <c r="O9" s="25" t="str">
        <f ca="1">IFERROR(IF(LEN(Hitos[[#This Row],[Número de días]])=0,"",IF(AND(O$5=$E9,$F9=1),Marcador_de_hito,"")),"")</f>
        <v/>
      </c>
      <c r="P9" s="25" t="str">
        <f ca="1">IFERROR(IF(LEN(Hitos[[#This Row],[Número de días]])=0,"",IF(AND(P$5=$E9,$F9=1),Marcador_de_hito,"")),"")</f>
        <v/>
      </c>
      <c r="Q9" s="25" t="str">
        <f ca="1">IFERROR(IF(LEN(Hitos[[#This Row],[Número de días]])=0,"",IF(AND(Q$5=$E9,$F9=1),Marcador_de_hito,"")),"")</f>
        <v/>
      </c>
      <c r="R9" s="25" t="str">
        <f ca="1">IFERROR(IF(LEN(Hitos[[#This Row],[Número de días]])=0,"",IF(AND(R$5=$E9,$F9=1),Marcador_de_hito,"")),"")</f>
        <v/>
      </c>
      <c r="S9" s="25" t="str">
        <f ca="1">IFERROR(IF(LEN(Hitos[[#This Row],[Número de días]])=0,"",IF(AND(S$5=$E9,$F9=1),Marcador_de_hito,"")),"")</f>
        <v/>
      </c>
      <c r="T9" s="25" t="str">
        <f ca="1">IFERROR(IF(LEN(Hitos[[#This Row],[Número de días]])=0,"",IF(AND(T$5=$E9,$F9=1),Marcador_de_hito,"")),"")</f>
        <v/>
      </c>
      <c r="U9" s="25" t="str">
        <f ca="1">IFERROR(IF(LEN(Hitos[[#This Row],[Número de días]])=0,"",IF(AND(U$5=$E9,$F9=1),Marcador_de_hito,"")),"")</f>
        <v/>
      </c>
      <c r="V9" s="25" t="str">
        <f ca="1">IFERROR(IF(LEN(Hitos[[#This Row],[Número de días]])=0,"",IF(AND(V$5=$E9,$F9=1),Marcador_de_hito,"")),"")</f>
        <v/>
      </c>
      <c r="W9" s="25" t="str">
        <f ca="1">IFERROR(IF(LEN(Hitos[[#This Row],[Número de días]])=0,"",IF(AND(W$5=$E9,$F9=1),Marcador_de_hito,"")),"")</f>
        <v/>
      </c>
      <c r="X9" s="25" t="str">
        <f ca="1">IFERROR(IF(LEN(Hitos[[#This Row],[Número de días]])=0,"",IF(AND(X$5=$E9,$F9=1),Marcador_de_hito,"")),"")</f>
        <v/>
      </c>
      <c r="Y9" s="25" t="str">
        <f ca="1">IFERROR(IF(LEN(Hitos[[#This Row],[Número de días]])=0,"",IF(AND(Y$5=$E9,$F9=1),Marcador_de_hito,"")),"")</f>
        <v/>
      </c>
      <c r="Z9" s="25" t="str">
        <f ca="1">IFERROR(IF(LEN(Hitos[[#This Row],[Número de días]])=0,"",IF(AND(Z$5=$E9,$F9=1),Marcador_de_hito,"")),"")</f>
        <v/>
      </c>
      <c r="AA9" s="25" t="str">
        <f ca="1">IFERROR(IF(LEN(Hitos[[#This Row],[Número de días]])=0,"",IF(AND(AA$5=$E9,$F9=1),Marcador_de_hito,"")),"")</f>
        <v/>
      </c>
      <c r="AB9" s="25" t="str">
        <f ca="1">IFERROR(IF(LEN(Hitos[[#This Row],[Número de días]])=0,"",IF(AND(AB$5=$E9,$F9=1),Marcador_de_hito,"")),"")</f>
        <v/>
      </c>
      <c r="AC9" s="25" t="str">
        <f ca="1">IFERROR(IF(LEN(Hitos[[#This Row],[Número de días]])=0,"",IF(AND(AC$5=$E9,$F9=1),Marcador_de_hito,"")),"")</f>
        <v/>
      </c>
      <c r="AD9" s="25" t="str">
        <f ca="1">IFERROR(IF(LEN(Hitos[[#This Row],[Número de días]])=0,"",IF(AND(AD$5=$E9,$F9=1),Marcador_de_hito,"")),"")</f>
        <v/>
      </c>
      <c r="AE9" s="25" t="str">
        <f ca="1">IFERROR(IF(LEN(Hitos[[#This Row],[Número de días]])=0,"",IF(AND(AE$5=$E9,$F9=1),Marcador_de_hito,"")),"")</f>
        <v/>
      </c>
      <c r="AF9" s="25" t="str">
        <f ca="1">IFERROR(IF(LEN(Hitos[[#This Row],[Número de días]])=0,"",IF(AND(AF$5=$E9,$F9=1),Marcador_de_hito,"")),"")</f>
        <v/>
      </c>
      <c r="AG9" s="25" t="str">
        <f ca="1">IFERROR(IF(LEN(Hitos[[#This Row],[Número de días]])=0,"",IF(AND(AG$5=$E9,$F9=1),Marcador_de_hito,"")),"")</f>
        <v/>
      </c>
      <c r="AH9" s="25" t="str">
        <f ca="1">IFERROR(IF(LEN(Hitos[[#This Row],[Número de días]])=0,"",IF(AND(AH$5=$E9,$F9=1),Marcador_de_hito,"")),"")</f>
        <v/>
      </c>
      <c r="AI9" s="25" t="str">
        <f ca="1">IFERROR(IF(LEN(Hitos[[#This Row],[Número de días]])=0,"",IF(AND(AI$5=$E9,$F9=1),Marcador_de_hito,"")),"")</f>
        <v/>
      </c>
      <c r="AJ9" s="25" t="str">
        <f ca="1">IFERROR(IF(LEN(Hitos[[#This Row],[Número de días]])=0,"",IF(AND(AJ$5=$E9,$F9=1),Marcador_de_hito,"")),"")</f>
        <v/>
      </c>
      <c r="AK9" s="25" t="str">
        <f ca="1">IFERROR(IF(LEN(Hitos[[#This Row],[Número de días]])=0,"",IF(AND(AK$5=$E9,$F9=1),Marcador_de_hito,"")),"")</f>
        <v/>
      </c>
      <c r="AL9" s="25" t="str">
        <f ca="1">IFERROR(IF(LEN(Hitos[[#This Row],[Número de días]])=0,"",IF(AND(AL$5=$E9,$F9=1),Marcador_de_hito,"")),"")</f>
        <v/>
      </c>
      <c r="AM9" s="25" t="str">
        <f ca="1">IFERROR(IF(LEN(Hitos[[#This Row],[Número de días]])=0,"",IF(AND(AM$5=$E9,$F9=1),Marcador_de_hito,"")),"")</f>
        <v/>
      </c>
      <c r="AN9" s="25" t="str">
        <f ca="1">IFERROR(IF(LEN(Hitos[[#This Row],[Número de días]])=0,"",IF(AND(AN$5=$E9,$F9=1),Marcador_de_hito,"")),"")</f>
        <v/>
      </c>
      <c r="AO9" s="25" t="str">
        <f ca="1">IFERROR(IF(LEN(Hitos[[#This Row],[Número de días]])=0,"",IF(AND(AO$5=$E9,$F9=1),Marcador_de_hito,"")),"")</f>
        <v/>
      </c>
      <c r="AP9" s="25" t="str">
        <f ca="1">IFERROR(IF(LEN(Hitos[[#This Row],[Número de días]])=0,"",IF(AND(AP$5=$E9,$F9=1),Marcador_de_hito,"")),"")</f>
        <v/>
      </c>
      <c r="AQ9" s="25" t="str">
        <f ca="1">IFERROR(IF(LEN(Hitos[[#This Row],[Número de días]])=0,"",IF(AND(AQ$5=$E9,$F9=1),Marcador_de_hito,"")),"")</f>
        <v/>
      </c>
      <c r="AR9" s="25" t="str">
        <f ca="1">IFERROR(IF(LEN(Hitos[[#This Row],[Número de días]])=0,"",IF(AND(AR$5=$E9,$F9=1),Marcador_de_hito,"")),"")</f>
        <v/>
      </c>
      <c r="AS9" s="25" t="str">
        <f ca="1">IFERROR(IF(LEN(Hitos[[#This Row],[Número de días]])=0,"",IF(AND(AS$5=$E9,$F9=1),Marcador_de_hito,"")),"")</f>
        <v/>
      </c>
      <c r="AT9" s="25" t="str">
        <f ca="1">IFERROR(IF(LEN(Hitos[[#This Row],[Número de días]])=0,"",IF(AND(AT$5=$E9,$F9=1),Marcador_de_hito,"")),"")</f>
        <v/>
      </c>
      <c r="AU9" s="25" t="str">
        <f ca="1">IFERROR(IF(LEN(Hitos[[#This Row],[Número de días]])=0,"",IF(AND(AU$5=$E9,$F9=1),Marcador_de_hito,"")),"")</f>
        <v/>
      </c>
      <c r="AV9" s="25" t="str">
        <f ca="1">IFERROR(IF(LEN(Hitos[[#This Row],[Número de días]])=0,"",IF(AND(AV$5=$E9,$F9=1),Marcador_de_hito,"")),"")</f>
        <v/>
      </c>
      <c r="AW9" s="25" t="str">
        <f ca="1">IFERROR(IF(LEN(Hitos[[#This Row],[Número de días]])=0,"",IF(AND(AW$5=$E9,$F9=1),Marcador_de_hito,"")),"")</f>
        <v/>
      </c>
      <c r="AX9" s="25" t="str">
        <f ca="1">IFERROR(IF(LEN(Hitos[[#This Row],[Número de días]])=0,"",IF(AND(AX$5=$E9,$F9=1),Marcador_de_hito,"")),"")</f>
        <v/>
      </c>
      <c r="AY9" s="25" t="str">
        <f ca="1">IFERROR(IF(LEN(Hitos[[#This Row],[Número de días]])=0,"",IF(AND(AY$5=$E9,$F9=1),Marcador_de_hito,"")),"")</f>
        <v/>
      </c>
      <c r="AZ9" s="25" t="str">
        <f ca="1">IFERROR(IF(LEN(Hitos[[#This Row],[Número de días]])=0,"",IF(AND(AZ$5=$E9,$F9=1),Marcador_de_hito,"")),"")</f>
        <v/>
      </c>
      <c r="BA9" s="25" t="str">
        <f ca="1">IFERROR(IF(LEN(Hitos[[#This Row],[Número de días]])=0,"",IF(AND(BA$5=$E9,$F9=1),Marcador_de_hito,"")),"")</f>
        <v/>
      </c>
      <c r="BB9" s="25" t="str">
        <f ca="1">IFERROR(IF(LEN(Hitos[[#This Row],[Número de días]])=0,"",IF(AND(BB$5=$E9,$F9=1),Marcador_de_hito,"")),"")</f>
        <v/>
      </c>
      <c r="BC9" s="25" t="str">
        <f ca="1">IFERROR(IF(LEN(Hitos[[#This Row],[Número de días]])=0,"",IF(AND(BC$5=$E9,$F9=1),Marcador_de_hito,"")),"")</f>
        <v/>
      </c>
      <c r="BD9" s="25" t="str">
        <f ca="1">IFERROR(IF(LEN(Hitos[[#This Row],[Número de días]])=0,"",IF(AND(BD$5=$E9,$F9=1),Marcador_de_hito,"")),"")</f>
        <v/>
      </c>
      <c r="BE9" s="25" t="str">
        <f ca="1">IFERROR(IF(LEN(Hitos[[#This Row],[Número de días]])=0,"",IF(AND(BE$5=$E9,$F9=1),Marcador_de_hito,"")),"")</f>
        <v/>
      </c>
      <c r="BF9" s="25" t="str">
        <f ca="1">IFERROR(IF(LEN(Hitos[[#This Row],[Número de días]])=0,"",IF(AND(BF$5=$E9,$F9=1),Marcador_de_hito,"")),"")</f>
        <v/>
      </c>
      <c r="BG9" s="25" t="str">
        <f ca="1">IFERROR(IF(LEN(Hitos[[#This Row],[Número de días]])=0,"",IF(AND(BG$5=$E9,$F9=1),Marcador_de_hito,"")),"")</f>
        <v/>
      </c>
      <c r="BH9" s="25" t="str">
        <f ca="1">IFERROR(IF(LEN(Hitos[[#This Row],[Número de días]])=0,"",IF(AND(BH$5=$E9,$F9=1),Marcador_de_hito,"")),"")</f>
        <v/>
      </c>
      <c r="BI9" s="25" t="str">
        <f ca="1">IFERROR(IF(LEN(Hitos[[#This Row],[Número de días]])=0,"",IF(AND(BI$5=$E9,$F9=1),Marcador_de_hito,"")),"")</f>
        <v/>
      </c>
      <c r="BJ9" s="25" t="str">
        <f ca="1">IFERROR(IF(LEN(Hitos[[#This Row],[Número de días]])=0,"",IF(AND(BJ$5=$E9,$F9=1),Marcador_de_hito,"")),"")</f>
        <v/>
      </c>
      <c r="BK9" s="25" t="str">
        <f ca="1">IFERROR(IF(LEN(Hitos[[#This Row],[Número de días]])=0,"",IF(AND(BK$5=$E9,$F9=1),Marcador_de_hito,"")),"")</f>
        <v/>
      </c>
    </row>
    <row r="10" spans="1:63" s="1" customFormat="1" ht="30" customHeight="1" x14ac:dyDescent="0.25">
      <c r="A10" s="11"/>
      <c r="B10" s="27" t="s">
        <v>27</v>
      </c>
      <c r="C10" s="23" t="s">
        <v>24</v>
      </c>
      <c r="D10" s="20">
        <v>1</v>
      </c>
      <c r="E10" s="46">
        <v>44684</v>
      </c>
      <c r="F10" s="22">
        <v>3</v>
      </c>
      <c r="G10" s="16"/>
      <c r="H10" s="25" t="str">
        <f ca="1">IFERROR(IF(LEN(Hitos[[#This Row],[Número de días]])=0,"",IF(AND(H$5=$E10,$F10=1),Marcador_de_hito,"")),"")</f>
        <v/>
      </c>
      <c r="I10" s="25" t="str">
        <f ca="1">IFERROR(IF(LEN(Hitos[[#This Row],[Número de días]])=0,"",IF(AND(I$5=$E10,$F10=1),Marcador_de_hito,"")),"")</f>
        <v/>
      </c>
      <c r="J10" s="25" t="str">
        <f ca="1">IFERROR(IF(LEN(Hitos[[#This Row],[Número de días]])=0,"",IF(AND(J$5=$E10,$F10=1),Marcador_de_hito,"")),"")</f>
        <v/>
      </c>
      <c r="K10" s="25" t="str">
        <f ca="1">IFERROR(IF(LEN(Hitos[[#This Row],[Número de días]])=0,"",IF(AND(K$5=$E10,$F10=1),Marcador_de_hito,"")),"")</f>
        <v/>
      </c>
      <c r="L10" s="25" t="str">
        <f ca="1">IFERROR(IF(LEN(Hitos[[#This Row],[Número de días]])=0,"",IF(AND(L$5=$E10,$F10=1),Marcador_de_hito,"")),"")</f>
        <v/>
      </c>
      <c r="M10" s="25" t="str">
        <f ca="1">IFERROR(IF(LEN(Hitos[[#This Row],[Número de días]])=0,"",IF(AND(M$5=$E10,$F10=1),Marcador_de_hito,"")),"")</f>
        <v/>
      </c>
      <c r="N10" s="25" t="str">
        <f ca="1">IFERROR(IF(LEN(Hitos[[#This Row],[Número de días]])=0,"",IF(AND(N$5=$E10,$F10=1),Marcador_de_hito,"")),"")</f>
        <v/>
      </c>
      <c r="O10" s="25" t="str">
        <f ca="1">IFERROR(IF(LEN(Hitos[[#This Row],[Número de días]])=0,"",IF(AND(O$5=$E10,$F10=1),Marcador_de_hito,"")),"")</f>
        <v/>
      </c>
      <c r="P10" s="25" t="str">
        <f ca="1">IFERROR(IF(LEN(Hitos[[#This Row],[Número de días]])=0,"",IF(AND(P$5=$E10,$F10=1),Marcador_de_hito,"")),"")</f>
        <v/>
      </c>
      <c r="Q10" s="25" t="str">
        <f ca="1">IFERROR(IF(LEN(Hitos[[#This Row],[Número de días]])=0,"",IF(AND(Q$5=$E10,$F10=1),Marcador_de_hito,"")),"")</f>
        <v/>
      </c>
      <c r="R10" s="25" t="str">
        <f ca="1">IFERROR(IF(LEN(Hitos[[#This Row],[Número de días]])=0,"",IF(AND(R$5=$E10,$F10=1),Marcador_de_hito,"")),"")</f>
        <v/>
      </c>
      <c r="S10" s="25" t="str">
        <f ca="1">IFERROR(IF(LEN(Hitos[[#This Row],[Número de días]])=0,"",IF(AND(S$5=$E10,$F10=1),Marcador_de_hito,"")),"")</f>
        <v/>
      </c>
      <c r="T10" s="25" t="str">
        <f ca="1">IFERROR(IF(LEN(Hitos[[#This Row],[Número de días]])=0,"",IF(AND(T$5=$E10,$F10=1),Marcador_de_hito,"")),"")</f>
        <v/>
      </c>
      <c r="U10" s="25" t="str">
        <f ca="1">IFERROR(IF(LEN(Hitos[[#This Row],[Número de días]])=0,"",IF(AND(U$5=$E10,$F10=1),Marcador_de_hito,"")),"")</f>
        <v/>
      </c>
      <c r="V10" s="25" t="str">
        <f ca="1">IFERROR(IF(LEN(Hitos[[#This Row],[Número de días]])=0,"",IF(AND(V$5=$E10,$F10=1),Marcador_de_hito,"")),"")</f>
        <v/>
      </c>
      <c r="W10" s="25" t="str">
        <f ca="1">IFERROR(IF(LEN(Hitos[[#This Row],[Número de días]])=0,"",IF(AND(W$5=$E10,$F10=1),Marcador_de_hito,"")),"")</f>
        <v/>
      </c>
      <c r="X10" s="25" t="str">
        <f ca="1">IFERROR(IF(LEN(Hitos[[#This Row],[Número de días]])=0,"",IF(AND(X$5=$E10,$F10=1),Marcador_de_hito,"")),"")</f>
        <v/>
      </c>
      <c r="Y10" s="25" t="str">
        <f ca="1">IFERROR(IF(LEN(Hitos[[#This Row],[Número de días]])=0,"",IF(AND(Y$5=$E10,$F10=1),Marcador_de_hito,"")),"")</f>
        <v/>
      </c>
      <c r="Z10" s="25" t="str">
        <f ca="1">IFERROR(IF(LEN(Hitos[[#This Row],[Número de días]])=0,"",IF(AND(Z$5=$E10,$F10=1),Marcador_de_hito,"")),"")</f>
        <v/>
      </c>
      <c r="AA10" s="25" t="str">
        <f ca="1">IFERROR(IF(LEN(Hitos[[#This Row],[Número de días]])=0,"",IF(AND(AA$5=$E10,$F10=1),Marcador_de_hito,"")),"")</f>
        <v/>
      </c>
      <c r="AB10" s="25" t="str">
        <f ca="1">IFERROR(IF(LEN(Hitos[[#This Row],[Número de días]])=0,"",IF(AND(AB$5=$E10,$F10=1),Marcador_de_hito,"")),"")</f>
        <v/>
      </c>
      <c r="AC10" s="25" t="str">
        <f ca="1">IFERROR(IF(LEN(Hitos[[#This Row],[Número de días]])=0,"",IF(AND(AC$5=$E10,$F10=1),Marcador_de_hito,"")),"")</f>
        <v/>
      </c>
      <c r="AD10" s="25" t="str">
        <f ca="1">IFERROR(IF(LEN(Hitos[[#This Row],[Número de días]])=0,"",IF(AND(AD$5=$E10,$F10=1),Marcador_de_hito,"")),"")</f>
        <v/>
      </c>
      <c r="AE10" s="25" t="str">
        <f ca="1">IFERROR(IF(LEN(Hitos[[#This Row],[Número de días]])=0,"",IF(AND(AE$5=$E10,$F10=1),Marcador_de_hito,"")),"")</f>
        <v/>
      </c>
      <c r="AF10" s="25" t="str">
        <f ca="1">IFERROR(IF(LEN(Hitos[[#This Row],[Número de días]])=0,"",IF(AND(AF$5=$E10,$F10=1),Marcador_de_hito,"")),"")</f>
        <v/>
      </c>
      <c r="AG10" s="25" t="str">
        <f ca="1">IFERROR(IF(LEN(Hitos[[#This Row],[Número de días]])=0,"",IF(AND(AG$5=$E10,$F10=1),Marcador_de_hito,"")),"")</f>
        <v/>
      </c>
      <c r="AH10" s="25" t="str">
        <f ca="1">IFERROR(IF(LEN(Hitos[[#This Row],[Número de días]])=0,"",IF(AND(AH$5=$E10,$F10=1),Marcador_de_hito,"")),"")</f>
        <v/>
      </c>
      <c r="AI10" s="25" t="str">
        <f ca="1">IFERROR(IF(LEN(Hitos[[#This Row],[Número de días]])=0,"",IF(AND(AI$5=$E10,$F10=1),Marcador_de_hito,"")),"")</f>
        <v/>
      </c>
      <c r="AJ10" s="25" t="str">
        <f ca="1">IFERROR(IF(LEN(Hitos[[#This Row],[Número de días]])=0,"",IF(AND(AJ$5=$E10,$F10=1),Marcador_de_hito,"")),"")</f>
        <v/>
      </c>
      <c r="AK10" s="25" t="str">
        <f ca="1">IFERROR(IF(LEN(Hitos[[#This Row],[Número de días]])=0,"",IF(AND(AK$5=$E10,$F10=1),Marcador_de_hito,"")),"")</f>
        <v/>
      </c>
      <c r="AL10" s="25" t="str">
        <f ca="1">IFERROR(IF(LEN(Hitos[[#This Row],[Número de días]])=0,"",IF(AND(AL$5=$E10,$F10=1),Marcador_de_hito,"")),"")</f>
        <v/>
      </c>
      <c r="AM10" s="25" t="str">
        <f ca="1">IFERROR(IF(LEN(Hitos[[#This Row],[Número de días]])=0,"",IF(AND(AM$5=$E10,$F10=1),Marcador_de_hito,"")),"")</f>
        <v/>
      </c>
      <c r="AN10" s="25" t="str">
        <f ca="1">IFERROR(IF(LEN(Hitos[[#This Row],[Número de días]])=0,"",IF(AND(AN$5=$E10,$F10=1),Marcador_de_hito,"")),"")</f>
        <v/>
      </c>
      <c r="AO10" s="25" t="str">
        <f ca="1">IFERROR(IF(LEN(Hitos[[#This Row],[Número de días]])=0,"",IF(AND(AO$5=$E10,$F10=1),Marcador_de_hito,"")),"")</f>
        <v/>
      </c>
      <c r="AP10" s="25" t="str">
        <f ca="1">IFERROR(IF(LEN(Hitos[[#This Row],[Número de días]])=0,"",IF(AND(AP$5=$E10,$F10=1),Marcador_de_hito,"")),"")</f>
        <v/>
      </c>
      <c r="AQ10" s="25" t="str">
        <f ca="1">IFERROR(IF(LEN(Hitos[[#This Row],[Número de días]])=0,"",IF(AND(AQ$5=$E10,$F10=1),Marcador_de_hito,"")),"")</f>
        <v/>
      </c>
      <c r="AR10" s="25" t="str">
        <f ca="1">IFERROR(IF(LEN(Hitos[[#This Row],[Número de días]])=0,"",IF(AND(AR$5=$E10,$F10=1),Marcador_de_hito,"")),"")</f>
        <v/>
      </c>
      <c r="AS10" s="25" t="str">
        <f ca="1">IFERROR(IF(LEN(Hitos[[#This Row],[Número de días]])=0,"",IF(AND(AS$5=$E10,$F10=1),Marcador_de_hito,"")),"")</f>
        <v/>
      </c>
      <c r="AT10" s="25" t="str">
        <f ca="1">IFERROR(IF(LEN(Hitos[[#This Row],[Número de días]])=0,"",IF(AND(AT$5=$E10,$F10=1),Marcador_de_hito,"")),"")</f>
        <v/>
      </c>
      <c r="AU10" s="25" t="str">
        <f ca="1">IFERROR(IF(LEN(Hitos[[#This Row],[Número de días]])=0,"",IF(AND(AU$5=$E10,$F10=1),Marcador_de_hito,"")),"")</f>
        <v/>
      </c>
      <c r="AV10" s="25" t="str">
        <f ca="1">IFERROR(IF(LEN(Hitos[[#This Row],[Número de días]])=0,"",IF(AND(AV$5=$E10,$F10=1),Marcador_de_hito,"")),"")</f>
        <v/>
      </c>
      <c r="AW10" s="25" t="str">
        <f ca="1">IFERROR(IF(LEN(Hitos[[#This Row],[Número de días]])=0,"",IF(AND(AW$5=$E10,$F10=1),Marcador_de_hito,"")),"")</f>
        <v/>
      </c>
      <c r="AX10" s="25" t="str">
        <f ca="1">IFERROR(IF(LEN(Hitos[[#This Row],[Número de días]])=0,"",IF(AND(AX$5=$E10,$F10=1),Marcador_de_hito,"")),"")</f>
        <v/>
      </c>
      <c r="AY10" s="25" t="str">
        <f ca="1">IFERROR(IF(LEN(Hitos[[#This Row],[Número de días]])=0,"",IF(AND(AY$5=$E10,$F10=1),Marcador_de_hito,"")),"")</f>
        <v/>
      </c>
      <c r="AZ10" s="25" t="str">
        <f ca="1">IFERROR(IF(LEN(Hitos[[#This Row],[Número de días]])=0,"",IF(AND(AZ$5=$E10,$F10=1),Marcador_de_hito,"")),"")</f>
        <v/>
      </c>
      <c r="BA10" s="25" t="str">
        <f ca="1">IFERROR(IF(LEN(Hitos[[#This Row],[Número de días]])=0,"",IF(AND(BA$5=$E10,$F10=1),Marcador_de_hito,"")),"")</f>
        <v/>
      </c>
      <c r="BB10" s="25" t="str">
        <f ca="1">IFERROR(IF(LEN(Hitos[[#This Row],[Número de días]])=0,"",IF(AND(BB$5=$E10,$F10=1),Marcador_de_hito,"")),"")</f>
        <v/>
      </c>
      <c r="BC10" s="25" t="str">
        <f ca="1">IFERROR(IF(LEN(Hitos[[#This Row],[Número de días]])=0,"",IF(AND(BC$5=$E10,$F10=1),Marcador_de_hito,"")),"")</f>
        <v/>
      </c>
      <c r="BD10" s="25" t="str">
        <f ca="1">IFERROR(IF(LEN(Hitos[[#This Row],[Número de días]])=0,"",IF(AND(BD$5=$E10,$F10=1),Marcador_de_hito,"")),"")</f>
        <v/>
      </c>
      <c r="BE10" s="25" t="str">
        <f ca="1">IFERROR(IF(LEN(Hitos[[#This Row],[Número de días]])=0,"",IF(AND(BE$5=$E10,$F10=1),Marcador_de_hito,"")),"")</f>
        <v/>
      </c>
      <c r="BF10" s="25" t="str">
        <f ca="1">IFERROR(IF(LEN(Hitos[[#This Row],[Número de días]])=0,"",IF(AND(BF$5=$E10,$F10=1),Marcador_de_hito,"")),"")</f>
        <v/>
      </c>
      <c r="BG10" s="25" t="str">
        <f ca="1">IFERROR(IF(LEN(Hitos[[#This Row],[Número de días]])=0,"",IF(AND(BG$5=$E10,$F10=1),Marcador_de_hito,"")),"")</f>
        <v/>
      </c>
      <c r="BH10" s="25" t="str">
        <f ca="1">IFERROR(IF(LEN(Hitos[[#This Row],[Número de días]])=0,"",IF(AND(BH$5=$E10,$F10=1),Marcador_de_hito,"")),"")</f>
        <v/>
      </c>
      <c r="BI10" s="25" t="str">
        <f ca="1">IFERROR(IF(LEN(Hitos[[#This Row],[Número de días]])=0,"",IF(AND(BI$5=$E10,$F10=1),Marcador_de_hito,"")),"")</f>
        <v/>
      </c>
      <c r="BJ10" s="25" t="str">
        <f ca="1">IFERROR(IF(LEN(Hitos[[#This Row],[Número de días]])=0,"",IF(AND(BJ$5=$E10,$F10=1),Marcador_de_hito,"")),"")</f>
        <v/>
      </c>
      <c r="BK10" s="25" t="str">
        <f ca="1">IFERROR(IF(LEN(Hitos[[#This Row],[Número de días]])=0,"",IF(AND(BK$5=$E10,$F10=1),Marcador_de_hito,"")),"")</f>
        <v/>
      </c>
    </row>
    <row r="11" spans="1:63" s="1" customFormat="1" ht="30" customHeight="1" x14ac:dyDescent="0.25">
      <c r="A11" s="10"/>
      <c r="B11" s="27" t="s">
        <v>28</v>
      </c>
      <c r="C11" s="23" t="s">
        <v>24</v>
      </c>
      <c r="D11" s="20">
        <v>1</v>
      </c>
      <c r="E11" s="46">
        <v>43590</v>
      </c>
      <c r="F11" s="22">
        <v>5</v>
      </c>
      <c r="G11" s="16"/>
      <c r="H11" s="25" t="str">
        <f ca="1">IFERROR(IF(LEN(Hitos[[#This Row],[Número de días]])=0,"",IF(AND(H$5=$E11,$F11=1),Marcador_de_hito,"")),"")</f>
        <v/>
      </c>
      <c r="I11" s="25" t="str">
        <f ca="1">IFERROR(IF(LEN(Hitos[[#This Row],[Número de días]])=0,"",IF(AND(I$5=$E11,$F11=1),Marcador_de_hito,"")),"")</f>
        <v/>
      </c>
      <c r="J11" s="25" t="str">
        <f ca="1">IFERROR(IF(LEN(Hitos[[#This Row],[Número de días]])=0,"",IF(AND(J$5=$E11,$F11=1),Marcador_de_hito,"")),"")</f>
        <v/>
      </c>
      <c r="K11" s="25" t="str">
        <f ca="1">IFERROR(IF(LEN(Hitos[[#This Row],[Número de días]])=0,"",IF(AND(K$5=$E11,$F11=1),Marcador_de_hito,"")),"")</f>
        <v/>
      </c>
      <c r="L11" s="25" t="str">
        <f ca="1">IFERROR(IF(LEN(Hitos[[#This Row],[Número de días]])=0,"",IF(AND(L$5=$E11,$F11=1),Marcador_de_hito,"")),"")</f>
        <v/>
      </c>
      <c r="M11" s="25" t="str">
        <f ca="1">IFERROR(IF(LEN(Hitos[[#This Row],[Número de días]])=0,"",IF(AND(M$5=$E11,$F11=1),Marcador_de_hito,"")),"")</f>
        <v/>
      </c>
      <c r="N11" s="25" t="str">
        <f ca="1">IFERROR(IF(LEN(Hitos[[#This Row],[Número de días]])=0,"",IF(AND(N$5=$E11,$F11=1),Marcador_de_hito,"")),"")</f>
        <v/>
      </c>
      <c r="O11" s="25" t="str">
        <f ca="1">IFERROR(IF(LEN(Hitos[[#This Row],[Número de días]])=0,"",IF(AND(O$5=$E11,$F11=1),Marcador_de_hito,"")),"")</f>
        <v/>
      </c>
      <c r="P11" s="25" t="str">
        <f ca="1">IFERROR(IF(LEN(Hitos[[#This Row],[Número de días]])=0,"",IF(AND(P$5=$E11,$F11=1),Marcador_de_hito,"")),"")</f>
        <v/>
      </c>
      <c r="Q11" s="25" t="str">
        <f ca="1">IFERROR(IF(LEN(Hitos[[#This Row],[Número de días]])=0,"",IF(AND(Q$5=$E11,$F11=1),Marcador_de_hito,"")),"")</f>
        <v/>
      </c>
      <c r="R11" s="25" t="str">
        <f ca="1">IFERROR(IF(LEN(Hitos[[#This Row],[Número de días]])=0,"",IF(AND(R$5=$E11,$F11=1),Marcador_de_hito,"")),"")</f>
        <v/>
      </c>
      <c r="S11" s="25" t="str">
        <f ca="1">IFERROR(IF(LEN(Hitos[[#This Row],[Número de días]])=0,"",IF(AND(S$5=$E11,$F11=1),Marcador_de_hito,"")),"")</f>
        <v/>
      </c>
      <c r="T11" s="25" t="str">
        <f ca="1">IFERROR(IF(LEN(Hitos[[#This Row],[Número de días]])=0,"",IF(AND(T$5=$E11,$F11=1),Marcador_de_hito,"")),"")</f>
        <v/>
      </c>
      <c r="U11" s="25" t="str">
        <f ca="1">IFERROR(IF(LEN(Hitos[[#This Row],[Número de días]])=0,"",IF(AND(U$5=$E11,$F11=1),Marcador_de_hito,"")),"")</f>
        <v/>
      </c>
      <c r="V11" s="25" t="str">
        <f ca="1">IFERROR(IF(LEN(Hitos[[#This Row],[Número de días]])=0,"",IF(AND(V$5=$E11,$F11=1),Marcador_de_hito,"")),"")</f>
        <v/>
      </c>
      <c r="W11" s="25" t="str">
        <f ca="1">IFERROR(IF(LEN(Hitos[[#This Row],[Número de días]])=0,"",IF(AND(W$5=$E11,$F11=1),Marcador_de_hito,"")),"")</f>
        <v/>
      </c>
      <c r="X11" s="25" t="str">
        <f ca="1">IFERROR(IF(LEN(Hitos[[#This Row],[Número de días]])=0,"",IF(AND(X$5=$E11,$F11=1),Marcador_de_hito,"")),"")</f>
        <v/>
      </c>
      <c r="Y11" s="25" t="str">
        <f ca="1">IFERROR(IF(LEN(Hitos[[#This Row],[Número de días]])=0,"",IF(AND(Y$5=$E11,$F11=1),Marcador_de_hito,"")),"")</f>
        <v/>
      </c>
      <c r="Z11" s="25" t="str">
        <f ca="1">IFERROR(IF(LEN(Hitos[[#This Row],[Número de días]])=0,"",IF(AND(Z$5=$E11,$F11=1),Marcador_de_hito,"")),"")</f>
        <v/>
      </c>
      <c r="AA11" s="25" t="str">
        <f ca="1">IFERROR(IF(LEN(Hitos[[#This Row],[Número de días]])=0,"",IF(AND(AA$5=$E11,$F11=1),Marcador_de_hito,"")),"")</f>
        <v/>
      </c>
      <c r="AB11" s="25" t="str">
        <f ca="1">IFERROR(IF(LEN(Hitos[[#This Row],[Número de días]])=0,"",IF(AND(AB$5=$E11,$F11=1),Marcador_de_hito,"")),"")</f>
        <v/>
      </c>
      <c r="AC11" s="25" t="str">
        <f ca="1">IFERROR(IF(LEN(Hitos[[#This Row],[Número de días]])=0,"",IF(AND(AC$5=$E11,$F11=1),Marcador_de_hito,"")),"")</f>
        <v/>
      </c>
      <c r="AD11" s="25" t="str">
        <f ca="1">IFERROR(IF(LEN(Hitos[[#This Row],[Número de días]])=0,"",IF(AND(AD$5=$E11,$F11=1),Marcador_de_hito,"")),"")</f>
        <v/>
      </c>
      <c r="AE11" s="25" t="str">
        <f ca="1">IFERROR(IF(LEN(Hitos[[#This Row],[Número de días]])=0,"",IF(AND(AE$5=$E11,$F11=1),Marcador_de_hito,"")),"")</f>
        <v/>
      </c>
      <c r="AF11" s="25" t="str">
        <f ca="1">IFERROR(IF(LEN(Hitos[[#This Row],[Número de días]])=0,"",IF(AND(AF$5=$E11,$F11=1),Marcador_de_hito,"")),"")</f>
        <v/>
      </c>
      <c r="AG11" s="25" t="str">
        <f ca="1">IFERROR(IF(LEN(Hitos[[#This Row],[Número de días]])=0,"",IF(AND(AG$5=$E11,$F11=1),Marcador_de_hito,"")),"")</f>
        <v/>
      </c>
      <c r="AH11" s="25" t="str">
        <f ca="1">IFERROR(IF(LEN(Hitos[[#This Row],[Número de días]])=0,"",IF(AND(AH$5=$E11,$F11=1),Marcador_de_hito,"")),"")</f>
        <v/>
      </c>
      <c r="AI11" s="25" t="str">
        <f ca="1">IFERROR(IF(LEN(Hitos[[#This Row],[Número de días]])=0,"",IF(AND(AI$5=$E11,$F11=1),Marcador_de_hito,"")),"")</f>
        <v/>
      </c>
      <c r="AJ11" s="25" t="str">
        <f ca="1">IFERROR(IF(LEN(Hitos[[#This Row],[Número de días]])=0,"",IF(AND(AJ$5=$E11,$F11=1),Marcador_de_hito,"")),"")</f>
        <v/>
      </c>
      <c r="AK11" s="25" t="str">
        <f ca="1">IFERROR(IF(LEN(Hitos[[#This Row],[Número de días]])=0,"",IF(AND(AK$5=$E11,$F11=1),Marcador_de_hito,"")),"")</f>
        <v/>
      </c>
      <c r="AL11" s="25" t="str">
        <f ca="1">IFERROR(IF(LEN(Hitos[[#This Row],[Número de días]])=0,"",IF(AND(AL$5=$E11,$F11=1),Marcador_de_hito,"")),"")</f>
        <v/>
      </c>
      <c r="AM11" s="25" t="str">
        <f ca="1">IFERROR(IF(LEN(Hitos[[#This Row],[Número de días]])=0,"",IF(AND(AM$5=$E11,$F11=1),Marcador_de_hito,"")),"")</f>
        <v/>
      </c>
      <c r="AN11" s="25" t="str">
        <f ca="1">IFERROR(IF(LEN(Hitos[[#This Row],[Número de días]])=0,"",IF(AND(AN$5=$E11,$F11=1),Marcador_de_hito,"")),"")</f>
        <v/>
      </c>
      <c r="AO11" s="25" t="str">
        <f ca="1">IFERROR(IF(LEN(Hitos[[#This Row],[Número de días]])=0,"",IF(AND(AO$5=$E11,$F11=1),Marcador_de_hito,"")),"")</f>
        <v/>
      </c>
      <c r="AP11" s="25" t="str">
        <f ca="1">IFERROR(IF(LEN(Hitos[[#This Row],[Número de días]])=0,"",IF(AND(AP$5=$E11,$F11=1),Marcador_de_hito,"")),"")</f>
        <v/>
      </c>
      <c r="AQ11" s="25" t="str">
        <f ca="1">IFERROR(IF(LEN(Hitos[[#This Row],[Número de días]])=0,"",IF(AND(AQ$5=$E11,$F11=1),Marcador_de_hito,"")),"")</f>
        <v/>
      </c>
      <c r="AR11" s="25" t="str">
        <f ca="1">IFERROR(IF(LEN(Hitos[[#This Row],[Número de días]])=0,"",IF(AND(AR$5=$E11,$F11=1),Marcador_de_hito,"")),"")</f>
        <v/>
      </c>
      <c r="AS11" s="25" t="str">
        <f ca="1">IFERROR(IF(LEN(Hitos[[#This Row],[Número de días]])=0,"",IF(AND(AS$5=$E11,$F11=1),Marcador_de_hito,"")),"")</f>
        <v/>
      </c>
      <c r="AT11" s="25" t="str">
        <f ca="1">IFERROR(IF(LEN(Hitos[[#This Row],[Número de días]])=0,"",IF(AND(AT$5=$E11,$F11=1),Marcador_de_hito,"")),"")</f>
        <v/>
      </c>
      <c r="AU11" s="25" t="str">
        <f ca="1">IFERROR(IF(LEN(Hitos[[#This Row],[Número de días]])=0,"",IF(AND(AU$5=$E11,$F11=1),Marcador_de_hito,"")),"")</f>
        <v/>
      </c>
      <c r="AV11" s="25" t="str">
        <f ca="1">IFERROR(IF(LEN(Hitos[[#This Row],[Número de días]])=0,"",IF(AND(AV$5=$E11,$F11=1),Marcador_de_hito,"")),"")</f>
        <v/>
      </c>
      <c r="AW11" s="25" t="str">
        <f ca="1">IFERROR(IF(LEN(Hitos[[#This Row],[Número de días]])=0,"",IF(AND(AW$5=$E11,$F11=1),Marcador_de_hito,"")),"")</f>
        <v/>
      </c>
      <c r="AX11" s="25" t="str">
        <f ca="1">IFERROR(IF(LEN(Hitos[[#This Row],[Número de días]])=0,"",IF(AND(AX$5=$E11,$F11=1),Marcador_de_hito,"")),"")</f>
        <v/>
      </c>
      <c r="AY11" s="25" t="str">
        <f ca="1">IFERROR(IF(LEN(Hitos[[#This Row],[Número de días]])=0,"",IF(AND(AY$5=$E11,$F11=1),Marcador_de_hito,"")),"")</f>
        <v/>
      </c>
      <c r="AZ11" s="25" t="str">
        <f ca="1">IFERROR(IF(LEN(Hitos[[#This Row],[Número de días]])=0,"",IF(AND(AZ$5=$E11,$F11=1),Marcador_de_hito,"")),"")</f>
        <v/>
      </c>
      <c r="BA11" s="25" t="str">
        <f ca="1">IFERROR(IF(LEN(Hitos[[#This Row],[Número de días]])=0,"",IF(AND(BA$5=$E11,$F11=1),Marcador_de_hito,"")),"")</f>
        <v/>
      </c>
      <c r="BB11" s="25" t="str">
        <f ca="1">IFERROR(IF(LEN(Hitos[[#This Row],[Número de días]])=0,"",IF(AND(BB$5=$E11,$F11=1),Marcador_de_hito,"")),"")</f>
        <v/>
      </c>
      <c r="BC11" s="25" t="str">
        <f ca="1">IFERROR(IF(LEN(Hitos[[#This Row],[Número de días]])=0,"",IF(AND(BC$5=$E11,$F11=1),Marcador_de_hito,"")),"")</f>
        <v/>
      </c>
      <c r="BD11" s="25" t="str">
        <f ca="1">IFERROR(IF(LEN(Hitos[[#This Row],[Número de días]])=0,"",IF(AND(BD$5=$E11,$F11=1),Marcador_de_hito,"")),"")</f>
        <v/>
      </c>
      <c r="BE11" s="25" t="str">
        <f ca="1">IFERROR(IF(LEN(Hitos[[#This Row],[Número de días]])=0,"",IF(AND(BE$5=$E11,$F11=1),Marcador_de_hito,"")),"")</f>
        <v/>
      </c>
      <c r="BF11" s="25" t="str">
        <f ca="1">IFERROR(IF(LEN(Hitos[[#This Row],[Número de días]])=0,"",IF(AND(BF$5=$E11,$F11=1),Marcador_de_hito,"")),"")</f>
        <v/>
      </c>
      <c r="BG11" s="25" t="str">
        <f ca="1">IFERROR(IF(LEN(Hitos[[#This Row],[Número de días]])=0,"",IF(AND(BG$5=$E11,$F11=1),Marcador_de_hito,"")),"")</f>
        <v/>
      </c>
      <c r="BH11" s="25" t="str">
        <f ca="1">IFERROR(IF(LEN(Hitos[[#This Row],[Número de días]])=0,"",IF(AND(BH$5=$E11,$F11=1),Marcador_de_hito,"")),"")</f>
        <v/>
      </c>
      <c r="BI11" s="25" t="str">
        <f ca="1">IFERROR(IF(LEN(Hitos[[#This Row],[Número de días]])=0,"",IF(AND(BI$5=$E11,$F11=1),Marcador_de_hito,"")),"")</f>
        <v/>
      </c>
      <c r="BJ11" s="25" t="str">
        <f ca="1">IFERROR(IF(LEN(Hitos[[#This Row],[Número de días]])=0,"",IF(AND(BJ$5=$E11,$F11=1),Marcador_de_hito,"")),"")</f>
        <v/>
      </c>
      <c r="BK11" s="25" t="str">
        <f ca="1">IFERROR(IF(LEN(Hitos[[#This Row],[Número de días]])=0,"",IF(AND(BK$5=$E11,$F11=1),Marcador_de_hito,"")),"")</f>
        <v/>
      </c>
    </row>
    <row r="12" spans="1:63" s="1" customFormat="1" ht="30" customHeight="1" x14ac:dyDescent="0.25">
      <c r="A12" s="11"/>
      <c r="B12" s="47" t="s">
        <v>29</v>
      </c>
      <c r="C12" s="23"/>
      <c r="D12" s="20">
        <v>1</v>
      </c>
      <c r="E12" s="46"/>
      <c r="F12" s="22">
        <f>SUM(F13:F16)</f>
        <v>13</v>
      </c>
      <c r="G12" s="16"/>
      <c r="H12" s="25" t="str">
        <f ca="1">IFERROR(IF(LEN(Hitos[[#This Row],[Número de días]])=0,"",IF(AND(H$5=$E12,$F12=1),Marcador_de_hito,"")),"")</f>
        <v/>
      </c>
      <c r="I12" s="25" t="str">
        <f ca="1">IFERROR(IF(LEN(Hitos[[#This Row],[Número de días]])=0,"",IF(AND(I$5=$E12,$F12=1),Marcador_de_hito,"")),"")</f>
        <v/>
      </c>
      <c r="J12" s="25" t="str">
        <f ca="1">IFERROR(IF(LEN(Hitos[[#This Row],[Número de días]])=0,"",IF(AND(J$5=$E12,$F12=1),Marcador_de_hito,"")),"")</f>
        <v/>
      </c>
      <c r="K12" s="25" t="str">
        <f ca="1">IFERROR(IF(LEN(Hitos[[#This Row],[Número de días]])=0,"",IF(AND(K$5=$E12,$F12=1),Marcador_de_hito,"")),"")</f>
        <v/>
      </c>
      <c r="L12" s="25" t="str">
        <f ca="1">IFERROR(IF(LEN(Hitos[[#This Row],[Número de días]])=0,"",IF(AND(L$5=$E12,$F12=1),Marcador_de_hito,"")),"")</f>
        <v/>
      </c>
      <c r="M12" s="25" t="str">
        <f ca="1">IFERROR(IF(LEN(Hitos[[#This Row],[Número de días]])=0,"",IF(AND(M$5=$E12,$F12=1),Marcador_de_hito,"")),"")</f>
        <v/>
      </c>
      <c r="N12" s="25" t="str">
        <f ca="1">IFERROR(IF(LEN(Hitos[[#This Row],[Número de días]])=0,"",IF(AND(N$5=$E12,$F12=1),Marcador_de_hito,"")),"")</f>
        <v/>
      </c>
      <c r="O12" s="25" t="str">
        <f ca="1">IFERROR(IF(LEN(Hitos[[#This Row],[Número de días]])=0,"",IF(AND(O$5=$E12,$F12=1),Marcador_de_hito,"")),"")</f>
        <v/>
      </c>
      <c r="P12" s="25" t="str">
        <f ca="1">IFERROR(IF(LEN(Hitos[[#This Row],[Número de días]])=0,"",IF(AND(P$5=$E12,$F12=1),Marcador_de_hito,"")),"")</f>
        <v/>
      </c>
      <c r="Q12" s="25" t="str">
        <f ca="1">IFERROR(IF(LEN(Hitos[[#This Row],[Número de días]])=0,"",IF(AND(Q$5=$E12,$F12=1),Marcador_de_hito,"")),"")</f>
        <v/>
      </c>
      <c r="R12" s="25" t="str">
        <f ca="1">IFERROR(IF(LEN(Hitos[[#This Row],[Número de días]])=0,"",IF(AND(R$5=$E12,$F12=1),Marcador_de_hito,"")),"")</f>
        <v/>
      </c>
      <c r="S12" s="25" t="str">
        <f ca="1">IFERROR(IF(LEN(Hitos[[#This Row],[Número de días]])=0,"",IF(AND(S$5=$E12,$F12=1),Marcador_de_hito,"")),"")</f>
        <v/>
      </c>
      <c r="T12" s="25" t="str">
        <f ca="1">IFERROR(IF(LEN(Hitos[[#This Row],[Número de días]])=0,"",IF(AND(T$5=$E12,$F12=1),Marcador_de_hito,"")),"")</f>
        <v/>
      </c>
      <c r="U12" s="25" t="str">
        <f ca="1">IFERROR(IF(LEN(Hitos[[#This Row],[Número de días]])=0,"",IF(AND(U$5=$E12,$F12=1),Marcador_de_hito,"")),"")</f>
        <v/>
      </c>
      <c r="V12" s="25" t="str">
        <f ca="1">IFERROR(IF(LEN(Hitos[[#This Row],[Número de días]])=0,"",IF(AND(V$5=$E12,$F12=1),Marcador_de_hito,"")),"")</f>
        <v/>
      </c>
      <c r="W12" s="25" t="str">
        <f ca="1">IFERROR(IF(LEN(Hitos[[#This Row],[Número de días]])=0,"",IF(AND(W$5=$E12,$F12=1),Marcador_de_hito,"")),"")</f>
        <v/>
      </c>
      <c r="X12" s="25" t="str">
        <f ca="1">IFERROR(IF(LEN(Hitos[[#This Row],[Número de días]])=0,"",IF(AND(X$5=$E12,$F12=1),Marcador_de_hito,"")),"")</f>
        <v/>
      </c>
      <c r="Y12" s="25" t="str">
        <f ca="1">IFERROR(IF(LEN(Hitos[[#This Row],[Número de días]])=0,"",IF(AND(Y$5=$E12,$F12=1),Marcador_de_hito,"")),"")</f>
        <v/>
      </c>
      <c r="Z12" s="25" t="str">
        <f ca="1">IFERROR(IF(LEN(Hitos[[#This Row],[Número de días]])=0,"",IF(AND(Z$5=$E12,$F12=1),Marcador_de_hito,"")),"")</f>
        <v/>
      </c>
      <c r="AA12" s="25" t="str">
        <f ca="1">IFERROR(IF(LEN(Hitos[[#This Row],[Número de días]])=0,"",IF(AND(AA$5=$E12,$F12=1),Marcador_de_hito,"")),"")</f>
        <v/>
      </c>
      <c r="AB12" s="25" t="str">
        <f ca="1">IFERROR(IF(LEN(Hitos[[#This Row],[Número de días]])=0,"",IF(AND(AB$5=$E12,$F12=1),Marcador_de_hito,"")),"")</f>
        <v/>
      </c>
      <c r="AC12" s="25" t="str">
        <f ca="1">IFERROR(IF(LEN(Hitos[[#This Row],[Número de días]])=0,"",IF(AND(AC$5=$E12,$F12=1),Marcador_de_hito,"")),"")</f>
        <v/>
      </c>
      <c r="AD12" s="25" t="str">
        <f ca="1">IFERROR(IF(LEN(Hitos[[#This Row],[Número de días]])=0,"",IF(AND(AD$5=$E12,$F12=1),Marcador_de_hito,"")),"")</f>
        <v/>
      </c>
      <c r="AE12" s="25" t="str">
        <f ca="1">IFERROR(IF(LEN(Hitos[[#This Row],[Número de días]])=0,"",IF(AND(AE$5=$E12,$F12=1),Marcador_de_hito,"")),"")</f>
        <v/>
      </c>
      <c r="AF12" s="25" t="str">
        <f ca="1">IFERROR(IF(LEN(Hitos[[#This Row],[Número de días]])=0,"",IF(AND(AF$5=$E12,$F12=1),Marcador_de_hito,"")),"")</f>
        <v/>
      </c>
      <c r="AG12" s="25" t="str">
        <f ca="1">IFERROR(IF(LEN(Hitos[[#This Row],[Número de días]])=0,"",IF(AND(AG$5=$E12,$F12=1),Marcador_de_hito,"")),"")</f>
        <v/>
      </c>
      <c r="AH12" s="25" t="str">
        <f ca="1">IFERROR(IF(LEN(Hitos[[#This Row],[Número de días]])=0,"",IF(AND(AH$5=$E12,$F12=1),Marcador_de_hito,"")),"")</f>
        <v/>
      </c>
      <c r="AI12" s="25" t="str">
        <f ca="1">IFERROR(IF(LEN(Hitos[[#This Row],[Número de días]])=0,"",IF(AND(AI$5=$E12,$F12=1),Marcador_de_hito,"")),"")</f>
        <v/>
      </c>
      <c r="AJ12" s="25" t="str">
        <f ca="1">IFERROR(IF(LEN(Hitos[[#This Row],[Número de días]])=0,"",IF(AND(AJ$5=$E12,$F12=1),Marcador_de_hito,"")),"")</f>
        <v/>
      </c>
      <c r="AK12" s="25" t="str">
        <f ca="1">IFERROR(IF(LEN(Hitos[[#This Row],[Número de días]])=0,"",IF(AND(AK$5=$E12,$F12=1),Marcador_de_hito,"")),"")</f>
        <v/>
      </c>
      <c r="AL12" s="25" t="str">
        <f ca="1">IFERROR(IF(LEN(Hitos[[#This Row],[Número de días]])=0,"",IF(AND(AL$5=$E12,$F12=1),Marcador_de_hito,"")),"")</f>
        <v/>
      </c>
      <c r="AM12" s="25" t="str">
        <f ca="1">IFERROR(IF(LEN(Hitos[[#This Row],[Número de días]])=0,"",IF(AND(AM$5=$E12,$F12=1),Marcador_de_hito,"")),"")</f>
        <v/>
      </c>
      <c r="AN12" s="25" t="str">
        <f ca="1">IFERROR(IF(LEN(Hitos[[#This Row],[Número de días]])=0,"",IF(AND(AN$5=$E12,$F12=1),Marcador_de_hito,"")),"")</f>
        <v/>
      </c>
      <c r="AO12" s="25" t="str">
        <f ca="1">IFERROR(IF(LEN(Hitos[[#This Row],[Número de días]])=0,"",IF(AND(AO$5=$E12,$F12=1),Marcador_de_hito,"")),"")</f>
        <v/>
      </c>
      <c r="AP12" s="25" t="str">
        <f ca="1">IFERROR(IF(LEN(Hitos[[#This Row],[Número de días]])=0,"",IF(AND(AP$5=$E12,$F12=1),Marcador_de_hito,"")),"")</f>
        <v/>
      </c>
      <c r="AQ12" s="25" t="str">
        <f ca="1">IFERROR(IF(LEN(Hitos[[#This Row],[Número de días]])=0,"",IF(AND(AQ$5=$E12,$F12=1),Marcador_de_hito,"")),"")</f>
        <v/>
      </c>
      <c r="AR12" s="25" t="str">
        <f ca="1">IFERROR(IF(LEN(Hitos[[#This Row],[Número de días]])=0,"",IF(AND(AR$5=$E12,$F12=1),Marcador_de_hito,"")),"")</f>
        <v/>
      </c>
      <c r="AS12" s="25" t="str">
        <f ca="1">IFERROR(IF(LEN(Hitos[[#This Row],[Número de días]])=0,"",IF(AND(AS$5=$E12,$F12=1),Marcador_de_hito,"")),"")</f>
        <v/>
      </c>
      <c r="AT12" s="25" t="str">
        <f ca="1">IFERROR(IF(LEN(Hitos[[#This Row],[Número de días]])=0,"",IF(AND(AT$5=$E12,$F12=1),Marcador_de_hito,"")),"")</f>
        <v/>
      </c>
      <c r="AU12" s="25" t="str">
        <f ca="1">IFERROR(IF(LEN(Hitos[[#This Row],[Número de días]])=0,"",IF(AND(AU$5=$E12,$F12=1),Marcador_de_hito,"")),"")</f>
        <v/>
      </c>
      <c r="AV12" s="25" t="str">
        <f ca="1">IFERROR(IF(LEN(Hitos[[#This Row],[Número de días]])=0,"",IF(AND(AV$5=$E12,$F12=1),Marcador_de_hito,"")),"")</f>
        <v/>
      </c>
      <c r="AW12" s="25" t="str">
        <f ca="1">IFERROR(IF(LEN(Hitos[[#This Row],[Número de días]])=0,"",IF(AND(AW$5=$E12,$F12=1),Marcador_de_hito,"")),"")</f>
        <v/>
      </c>
      <c r="AX12" s="25" t="str">
        <f ca="1">IFERROR(IF(LEN(Hitos[[#This Row],[Número de días]])=0,"",IF(AND(AX$5=$E12,$F12=1),Marcador_de_hito,"")),"")</f>
        <v/>
      </c>
      <c r="AY12" s="25" t="str">
        <f ca="1">IFERROR(IF(LEN(Hitos[[#This Row],[Número de días]])=0,"",IF(AND(AY$5=$E12,$F12=1),Marcador_de_hito,"")),"")</f>
        <v/>
      </c>
      <c r="AZ12" s="25" t="str">
        <f ca="1">IFERROR(IF(LEN(Hitos[[#This Row],[Número de días]])=0,"",IF(AND(AZ$5=$E12,$F12=1),Marcador_de_hito,"")),"")</f>
        <v/>
      </c>
      <c r="BA12" s="25" t="str">
        <f ca="1">IFERROR(IF(LEN(Hitos[[#This Row],[Número de días]])=0,"",IF(AND(BA$5=$E12,$F12=1),Marcador_de_hito,"")),"")</f>
        <v/>
      </c>
      <c r="BB12" s="25" t="str">
        <f ca="1">IFERROR(IF(LEN(Hitos[[#This Row],[Número de días]])=0,"",IF(AND(BB$5=$E12,$F12=1),Marcador_de_hito,"")),"")</f>
        <v/>
      </c>
      <c r="BC12" s="25" t="str">
        <f ca="1">IFERROR(IF(LEN(Hitos[[#This Row],[Número de días]])=0,"",IF(AND(BC$5=$E12,$F12=1),Marcador_de_hito,"")),"")</f>
        <v/>
      </c>
      <c r="BD12" s="25" t="str">
        <f ca="1">IFERROR(IF(LEN(Hitos[[#This Row],[Número de días]])=0,"",IF(AND(BD$5=$E12,$F12=1),Marcador_de_hito,"")),"")</f>
        <v/>
      </c>
      <c r="BE12" s="25" t="str">
        <f ca="1">IFERROR(IF(LEN(Hitos[[#This Row],[Número de días]])=0,"",IF(AND(BE$5=$E12,$F12=1),Marcador_de_hito,"")),"")</f>
        <v/>
      </c>
      <c r="BF12" s="25" t="str">
        <f ca="1">IFERROR(IF(LEN(Hitos[[#This Row],[Número de días]])=0,"",IF(AND(BF$5=$E12,$F12=1),Marcador_de_hito,"")),"")</f>
        <v/>
      </c>
      <c r="BG12" s="25" t="str">
        <f ca="1">IFERROR(IF(LEN(Hitos[[#This Row],[Número de días]])=0,"",IF(AND(BG$5=$E12,$F12=1),Marcador_de_hito,"")),"")</f>
        <v/>
      </c>
      <c r="BH12" s="25" t="str">
        <f ca="1">IFERROR(IF(LEN(Hitos[[#This Row],[Número de días]])=0,"",IF(AND(BH$5=$E12,$F12=1),Marcador_de_hito,"")),"")</f>
        <v/>
      </c>
      <c r="BI12" s="25" t="str">
        <f ca="1">IFERROR(IF(LEN(Hitos[[#This Row],[Número de días]])=0,"",IF(AND(BI$5=$E12,$F12=1),Marcador_de_hito,"")),"")</f>
        <v/>
      </c>
      <c r="BJ12" s="25" t="str">
        <f ca="1">IFERROR(IF(LEN(Hitos[[#This Row],[Número de días]])=0,"",IF(AND(BJ$5=$E12,$F12=1),Marcador_de_hito,"")),"")</f>
        <v/>
      </c>
      <c r="BK12" s="25" t="str">
        <f ca="1">IFERROR(IF(LEN(Hitos[[#This Row],[Número de días]])=0,"",IF(AND(BK$5=$E12,$F12=1),Marcador_de_hito,"")),"")</f>
        <v/>
      </c>
    </row>
    <row r="13" spans="1:63" s="1" customFormat="1" ht="30" customHeight="1" x14ac:dyDescent="0.25">
      <c r="A13" s="11"/>
      <c r="B13" s="27" t="s">
        <v>32</v>
      </c>
      <c r="C13" s="23" t="s">
        <v>24</v>
      </c>
      <c r="D13" s="20">
        <v>1</v>
      </c>
      <c r="E13" s="46">
        <v>44687</v>
      </c>
      <c r="F13" s="22">
        <v>4</v>
      </c>
      <c r="G13" s="16"/>
      <c r="H13" s="25" t="str">
        <f ca="1">IFERROR(IF(LEN(Hitos[[#This Row],[Número de días]])=0,"",IF(AND(H$5=$E13,$F13=1),Marcador_de_hito,"")),"")</f>
        <v/>
      </c>
      <c r="I13" s="25" t="str">
        <f ca="1">IFERROR(IF(LEN(Hitos[[#This Row],[Número de días]])=0,"",IF(AND(I$5=$E13,$F13=1),Marcador_de_hito,"")),"")</f>
        <v/>
      </c>
      <c r="J13" s="25" t="str">
        <f ca="1">IFERROR(IF(LEN(Hitos[[#This Row],[Número de días]])=0,"",IF(AND(J$5=$E13,$F13=1),Marcador_de_hito,"")),"")</f>
        <v/>
      </c>
      <c r="K13" s="25" t="str">
        <f ca="1">IFERROR(IF(LEN(Hitos[[#This Row],[Número de días]])=0,"",IF(AND(K$5=$E13,$F13=1),Marcador_de_hito,"")),"")</f>
        <v/>
      </c>
      <c r="L13" s="25" t="str">
        <f ca="1">IFERROR(IF(LEN(Hitos[[#This Row],[Número de días]])=0,"",IF(AND(L$5=$E13,$F13=1),Marcador_de_hito,"")),"")</f>
        <v/>
      </c>
      <c r="M13" s="25" t="str">
        <f ca="1">IFERROR(IF(LEN(Hitos[[#This Row],[Número de días]])=0,"",IF(AND(M$5=$E13,$F13=1),Marcador_de_hito,"")),"")</f>
        <v/>
      </c>
      <c r="N13" s="25" t="str">
        <f ca="1">IFERROR(IF(LEN(Hitos[[#This Row],[Número de días]])=0,"",IF(AND(N$5=$E13,$F13=1),Marcador_de_hito,"")),"")</f>
        <v/>
      </c>
      <c r="O13" s="25" t="str">
        <f ca="1">IFERROR(IF(LEN(Hitos[[#This Row],[Número de días]])=0,"",IF(AND(O$5=$E13,$F13=1),Marcador_de_hito,"")),"")</f>
        <v/>
      </c>
      <c r="P13" s="25" t="str">
        <f ca="1">IFERROR(IF(LEN(Hitos[[#This Row],[Número de días]])=0,"",IF(AND(P$5=$E13,$F13=1),Marcador_de_hito,"")),"")</f>
        <v/>
      </c>
      <c r="Q13" s="25" t="str">
        <f ca="1">IFERROR(IF(LEN(Hitos[[#This Row],[Número de días]])=0,"",IF(AND(Q$5=$E13,$F13=1),Marcador_de_hito,"")),"")</f>
        <v/>
      </c>
      <c r="R13" s="25" t="str">
        <f ca="1">IFERROR(IF(LEN(Hitos[[#This Row],[Número de días]])=0,"",IF(AND(R$5=$E13,$F13=1),Marcador_de_hito,"")),"")</f>
        <v/>
      </c>
      <c r="S13" s="25" t="str">
        <f ca="1">IFERROR(IF(LEN(Hitos[[#This Row],[Número de días]])=0,"",IF(AND(S$5=$E13,$F13=1),Marcador_de_hito,"")),"")</f>
        <v/>
      </c>
      <c r="T13" s="25" t="str">
        <f ca="1">IFERROR(IF(LEN(Hitos[[#This Row],[Número de días]])=0,"",IF(AND(T$5=$E13,$F13=1),Marcador_de_hito,"")),"")</f>
        <v/>
      </c>
      <c r="U13" s="25" t="str">
        <f ca="1">IFERROR(IF(LEN(Hitos[[#This Row],[Número de días]])=0,"",IF(AND(U$5=$E13,$F13=1),Marcador_de_hito,"")),"")</f>
        <v/>
      </c>
      <c r="V13" s="25" t="str">
        <f ca="1">IFERROR(IF(LEN(Hitos[[#This Row],[Número de días]])=0,"",IF(AND(V$5=$E13,$F13=1),Marcador_de_hito,"")),"")</f>
        <v/>
      </c>
      <c r="W13" s="25" t="str">
        <f ca="1">IFERROR(IF(LEN(Hitos[[#This Row],[Número de días]])=0,"",IF(AND(W$5=$E13,$F13=1),Marcador_de_hito,"")),"")</f>
        <v/>
      </c>
      <c r="X13" s="25" t="str">
        <f ca="1">IFERROR(IF(LEN(Hitos[[#This Row],[Número de días]])=0,"",IF(AND(X$5=$E13,$F13=1),Marcador_de_hito,"")),"")</f>
        <v/>
      </c>
      <c r="Y13" s="25" t="str">
        <f ca="1">IFERROR(IF(LEN(Hitos[[#This Row],[Número de días]])=0,"",IF(AND(Y$5=$E13,$F13=1),Marcador_de_hito,"")),"")</f>
        <v/>
      </c>
      <c r="Z13" s="25" t="str">
        <f ca="1">IFERROR(IF(LEN(Hitos[[#This Row],[Número de días]])=0,"",IF(AND(Z$5=$E13,$F13=1),Marcador_de_hito,"")),"")</f>
        <v/>
      </c>
      <c r="AA13" s="25" t="str">
        <f ca="1">IFERROR(IF(LEN(Hitos[[#This Row],[Número de días]])=0,"",IF(AND(AA$5=$E13,$F13=1),Marcador_de_hito,"")),"")</f>
        <v/>
      </c>
      <c r="AB13" s="25" t="str">
        <f ca="1">IFERROR(IF(LEN(Hitos[[#This Row],[Número de días]])=0,"",IF(AND(AB$5=$E13,$F13=1),Marcador_de_hito,"")),"")</f>
        <v/>
      </c>
      <c r="AC13" s="25" t="str">
        <f ca="1">IFERROR(IF(LEN(Hitos[[#This Row],[Número de días]])=0,"",IF(AND(AC$5=$E13,$F13=1),Marcador_de_hito,"")),"")</f>
        <v/>
      </c>
      <c r="AD13" s="25" t="str">
        <f ca="1">IFERROR(IF(LEN(Hitos[[#This Row],[Número de días]])=0,"",IF(AND(AD$5=$E13,$F13=1),Marcador_de_hito,"")),"")</f>
        <v/>
      </c>
      <c r="AE13" s="25" t="str">
        <f ca="1">IFERROR(IF(LEN(Hitos[[#This Row],[Número de días]])=0,"",IF(AND(AE$5=$E13,$F13=1),Marcador_de_hito,"")),"")</f>
        <v/>
      </c>
      <c r="AF13" s="25" t="str">
        <f ca="1">IFERROR(IF(LEN(Hitos[[#This Row],[Número de días]])=0,"",IF(AND(AF$5=$E13,$F13=1),Marcador_de_hito,"")),"")</f>
        <v/>
      </c>
      <c r="AG13" s="25" t="str">
        <f ca="1">IFERROR(IF(LEN(Hitos[[#This Row],[Número de días]])=0,"",IF(AND(AG$5=$E13,$F13=1),Marcador_de_hito,"")),"")</f>
        <v/>
      </c>
      <c r="AH13" s="25" t="str">
        <f ca="1">IFERROR(IF(LEN(Hitos[[#This Row],[Número de días]])=0,"",IF(AND(AH$5=$E13,$F13=1),Marcador_de_hito,"")),"")</f>
        <v/>
      </c>
      <c r="AI13" s="25" t="str">
        <f ca="1">IFERROR(IF(LEN(Hitos[[#This Row],[Número de días]])=0,"",IF(AND(AI$5=$E13,$F13=1),Marcador_de_hito,"")),"")</f>
        <v/>
      </c>
      <c r="AJ13" s="25" t="str">
        <f ca="1">IFERROR(IF(LEN(Hitos[[#This Row],[Número de días]])=0,"",IF(AND(AJ$5=$E13,$F13=1),Marcador_de_hito,"")),"")</f>
        <v/>
      </c>
      <c r="AK13" s="25" t="str">
        <f ca="1">IFERROR(IF(LEN(Hitos[[#This Row],[Número de días]])=0,"",IF(AND(AK$5=$E13,$F13=1),Marcador_de_hito,"")),"")</f>
        <v/>
      </c>
      <c r="AL13" s="25" t="str">
        <f ca="1">IFERROR(IF(LEN(Hitos[[#This Row],[Número de días]])=0,"",IF(AND(AL$5=$E13,$F13=1),Marcador_de_hito,"")),"")</f>
        <v/>
      </c>
      <c r="AM13" s="25" t="str">
        <f ca="1">IFERROR(IF(LEN(Hitos[[#This Row],[Número de días]])=0,"",IF(AND(AM$5=$E13,$F13=1),Marcador_de_hito,"")),"")</f>
        <v/>
      </c>
      <c r="AN13" s="25" t="str">
        <f ca="1">IFERROR(IF(LEN(Hitos[[#This Row],[Número de días]])=0,"",IF(AND(AN$5=$E13,$F13=1),Marcador_de_hito,"")),"")</f>
        <v/>
      </c>
      <c r="AO13" s="25" t="str">
        <f ca="1">IFERROR(IF(LEN(Hitos[[#This Row],[Número de días]])=0,"",IF(AND(AO$5=$E13,$F13=1),Marcador_de_hito,"")),"")</f>
        <v/>
      </c>
      <c r="AP13" s="25" t="str">
        <f ca="1">IFERROR(IF(LEN(Hitos[[#This Row],[Número de días]])=0,"",IF(AND(AP$5=$E13,$F13=1),Marcador_de_hito,"")),"")</f>
        <v/>
      </c>
      <c r="AQ13" s="25" t="str">
        <f ca="1">IFERROR(IF(LEN(Hitos[[#This Row],[Número de días]])=0,"",IF(AND(AQ$5=$E13,$F13=1),Marcador_de_hito,"")),"")</f>
        <v/>
      </c>
      <c r="AR13" s="25" t="str">
        <f ca="1">IFERROR(IF(LEN(Hitos[[#This Row],[Número de días]])=0,"",IF(AND(AR$5=$E13,$F13=1),Marcador_de_hito,"")),"")</f>
        <v/>
      </c>
      <c r="AS13" s="25" t="str">
        <f ca="1">IFERROR(IF(LEN(Hitos[[#This Row],[Número de días]])=0,"",IF(AND(AS$5=$E13,$F13=1),Marcador_de_hito,"")),"")</f>
        <v/>
      </c>
      <c r="AT13" s="25" t="str">
        <f ca="1">IFERROR(IF(LEN(Hitos[[#This Row],[Número de días]])=0,"",IF(AND(AT$5=$E13,$F13=1),Marcador_de_hito,"")),"")</f>
        <v/>
      </c>
      <c r="AU13" s="25" t="str">
        <f ca="1">IFERROR(IF(LEN(Hitos[[#This Row],[Número de días]])=0,"",IF(AND(AU$5=$E13,$F13=1),Marcador_de_hito,"")),"")</f>
        <v/>
      </c>
      <c r="AV13" s="25" t="str">
        <f ca="1">IFERROR(IF(LEN(Hitos[[#This Row],[Número de días]])=0,"",IF(AND(AV$5=$E13,$F13=1),Marcador_de_hito,"")),"")</f>
        <v/>
      </c>
      <c r="AW13" s="25" t="str">
        <f ca="1">IFERROR(IF(LEN(Hitos[[#This Row],[Número de días]])=0,"",IF(AND(AW$5=$E13,$F13=1),Marcador_de_hito,"")),"")</f>
        <v/>
      </c>
      <c r="AX13" s="25" t="str">
        <f ca="1">IFERROR(IF(LEN(Hitos[[#This Row],[Número de días]])=0,"",IF(AND(AX$5=$E13,$F13=1),Marcador_de_hito,"")),"")</f>
        <v/>
      </c>
      <c r="AY13" s="25" t="str">
        <f ca="1">IFERROR(IF(LEN(Hitos[[#This Row],[Número de días]])=0,"",IF(AND(AY$5=$E13,$F13=1),Marcador_de_hito,"")),"")</f>
        <v/>
      </c>
      <c r="AZ13" s="25" t="str">
        <f ca="1">IFERROR(IF(LEN(Hitos[[#This Row],[Número de días]])=0,"",IF(AND(AZ$5=$E13,$F13=1),Marcador_de_hito,"")),"")</f>
        <v/>
      </c>
      <c r="BA13" s="25" t="str">
        <f ca="1">IFERROR(IF(LEN(Hitos[[#This Row],[Número de días]])=0,"",IF(AND(BA$5=$E13,$F13=1),Marcador_de_hito,"")),"")</f>
        <v/>
      </c>
      <c r="BB13" s="25" t="str">
        <f ca="1">IFERROR(IF(LEN(Hitos[[#This Row],[Número de días]])=0,"",IF(AND(BB$5=$E13,$F13=1),Marcador_de_hito,"")),"")</f>
        <v/>
      </c>
      <c r="BC13" s="25" t="str">
        <f ca="1">IFERROR(IF(LEN(Hitos[[#This Row],[Número de días]])=0,"",IF(AND(BC$5=$E13,$F13=1),Marcador_de_hito,"")),"")</f>
        <v/>
      </c>
      <c r="BD13" s="25" t="str">
        <f ca="1">IFERROR(IF(LEN(Hitos[[#This Row],[Número de días]])=0,"",IF(AND(BD$5=$E13,$F13=1),Marcador_de_hito,"")),"")</f>
        <v/>
      </c>
      <c r="BE13" s="25" t="str">
        <f ca="1">IFERROR(IF(LEN(Hitos[[#This Row],[Número de días]])=0,"",IF(AND(BE$5=$E13,$F13=1),Marcador_de_hito,"")),"")</f>
        <v/>
      </c>
      <c r="BF13" s="25" t="str">
        <f ca="1">IFERROR(IF(LEN(Hitos[[#This Row],[Número de días]])=0,"",IF(AND(BF$5=$E13,$F13=1),Marcador_de_hito,"")),"")</f>
        <v/>
      </c>
      <c r="BG13" s="25" t="str">
        <f ca="1">IFERROR(IF(LEN(Hitos[[#This Row],[Número de días]])=0,"",IF(AND(BG$5=$E13,$F13=1),Marcador_de_hito,"")),"")</f>
        <v/>
      </c>
      <c r="BH13" s="25" t="str">
        <f ca="1">IFERROR(IF(LEN(Hitos[[#This Row],[Número de días]])=0,"",IF(AND(BH$5=$E13,$F13=1),Marcador_de_hito,"")),"")</f>
        <v/>
      </c>
      <c r="BI13" s="25" t="str">
        <f ca="1">IFERROR(IF(LEN(Hitos[[#This Row],[Número de días]])=0,"",IF(AND(BI$5=$E13,$F13=1),Marcador_de_hito,"")),"")</f>
        <v/>
      </c>
      <c r="BJ13" s="25" t="str">
        <f ca="1">IFERROR(IF(LEN(Hitos[[#This Row],[Número de días]])=0,"",IF(AND(BJ$5=$E13,$F13=1),Marcador_de_hito,"")),"")</f>
        <v/>
      </c>
      <c r="BK13" s="25" t="str">
        <f ca="1">IFERROR(IF(LEN(Hitos[[#This Row],[Número de días]])=0,"",IF(AND(BK$5=$E13,$F13=1),Marcador_de_hito,"")),"")</f>
        <v/>
      </c>
    </row>
    <row r="14" spans="1:63" s="1" customFormat="1" ht="30" customHeight="1" x14ac:dyDescent="0.25">
      <c r="A14" s="10"/>
      <c r="B14" s="27" t="s">
        <v>33</v>
      </c>
      <c r="C14" s="23" t="s">
        <v>24</v>
      </c>
      <c r="D14" s="20">
        <v>1</v>
      </c>
      <c r="E14" s="46">
        <v>44689</v>
      </c>
      <c r="F14" s="22">
        <v>3</v>
      </c>
      <c r="G14" s="16"/>
      <c r="H14" s="25" t="str">
        <f ca="1">IFERROR(IF(LEN(Hitos[[#This Row],[Número de días]])=0,"",IF(AND(H$5=$E14,$F14=1),Marcador_de_hito,"")),"")</f>
        <v/>
      </c>
      <c r="I14" s="25" t="str">
        <f ca="1">IFERROR(IF(LEN(Hitos[[#This Row],[Número de días]])=0,"",IF(AND(I$5=$E14,$F14=1),Marcador_de_hito,"")),"")</f>
        <v/>
      </c>
      <c r="J14" s="25" t="str">
        <f ca="1">IFERROR(IF(LEN(Hitos[[#This Row],[Número de días]])=0,"",IF(AND(J$5=$E14,$F14=1),Marcador_de_hito,"")),"")</f>
        <v/>
      </c>
      <c r="K14" s="25" t="str">
        <f ca="1">IFERROR(IF(LEN(Hitos[[#This Row],[Número de días]])=0,"",IF(AND(K$5=$E14,$F14=1),Marcador_de_hito,"")),"")</f>
        <v/>
      </c>
      <c r="L14" s="25" t="str">
        <f ca="1">IFERROR(IF(LEN(Hitos[[#This Row],[Número de días]])=0,"",IF(AND(L$5=$E14,$F14=1),Marcador_de_hito,"")),"")</f>
        <v/>
      </c>
      <c r="M14" s="25" t="str">
        <f ca="1">IFERROR(IF(LEN(Hitos[[#This Row],[Número de días]])=0,"",IF(AND(M$5=$E14,$F14=1),Marcador_de_hito,"")),"")</f>
        <v/>
      </c>
      <c r="N14" s="25" t="str">
        <f ca="1">IFERROR(IF(LEN(Hitos[[#This Row],[Número de días]])=0,"",IF(AND(N$5=$E14,$F14=1),Marcador_de_hito,"")),"")</f>
        <v/>
      </c>
      <c r="O14" s="25" t="str">
        <f ca="1">IFERROR(IF(LEN(Hitos[[#This Row],[Número de días]])=0,"",IF(AND(O$5=$E14,$F14=1),Marcador_de_hito,"")),"")</f>
        <v/>
      </c>
      <c r="P14" s="25" t="str">
        <f ca="1">IFERROR(IF(LEN(Hitos[[#This Row],[Número de días]])=0,"",IF(AND(P$5=$E14,$F14=1),Marcador_de_hito,"")),"")</f>
        <v/>
      </c>
      <c r="Q14" s="25" t="str">
        <f ca="1">IFERROR(IF(LEN(Hitos[[#This Row],[Número de días]])=0,"",IF(AND(Q$5=$E14,$F14=1),Marcador_de_hito,"")),"")</f>
        <v/>
      </c>
      <c r="R14" s="25" t="str">
        <f ca="1">IFERROR(IF(LEN(Hitos[[#This Row],[Número de días]])=0,"",IF(AND(R$5=$E14,$F14=1),Marcador_de_hito,"")),"")</f>
        <v/>
      </c>
      <c r="S14" s="25" t="str">
        <f ca="1">IFERROR(IF(LEN(Hitos[[#This Row],[Número de días]])=0,"",IF(AND(S$5=$E14,$F14=1),Marcador_de_hito,"")),"")</f>
        <v/>
      </c>
      <c r="T14" s="25" t="str">
        <f ca="1">IFERROR(IF(LEN(Hitos[[#This Row],[Número de días]])=0,"",IF(AND(T$5=$E14,$F14=1),Marcador_de_hito,"")),"")</f>
        <v/>
      </c>
      <c r="U14" s="25" t="str">
        <f ca="1">IFERROR(IF(LEN(Hitos[[#This Row],[Número de días]])=0,"",IF(AND(U$5=$E14,$F14=1),Marcador_de_hito,"")),"")</f>
        <v/>
      </c>
      <c r="V14" s="25" t="str">
        <f ca="1">IFERROR(IF(LEN(Hitos[[#This Row],[Número de días]])=0,"",IF(AND(V$5=$E14,$F14=1),Marcador_de_hito,"")),"")</f>
        <v/>
      </c>
      <c r="W14" s="25" t="str">
        <f ca="1">IFERROR(IF(LEN(Hitos[[#This Row],[Número de días]])=0,"",IF(AND(W$5=$E14,$F14=1),Marcador_de_hito,"")),"")</f>
        <v/>
      </c>
      <c r="X14" s="25" t="str">
        <f ca="1">IFERROR(IF(LEN(Hitos[[#This Row],[Número de días]])=0,"",IF(AND(X$5=$E14,$F14=1),Marcador_de_hito,"")),"")</f>
        <v/>
      </c>
      <c r="Y14" s="25" t="str">
        <f ca="1">IFERROR(IF(LEN(Hitos[[#This Row],[Número de días]])=0,"",IF(AND(Y$5=$E14,$F14=1),Marcador_de_hito,"")),"")</f>
        <v/>
      </c>
      <c r="Z14" s="25" t="str">
        <f ca="1">IFERROR(IF(LEN(Hitos[[#This Row],[Número de días]])=0,"",IF(AND(Z$5=$E14,$F14=1),Marcador_de_hito,"")),"")</f>
        <v/>
      </c>
      <c r="AA14" s="25" t="str">
        <f ca="1">IFERROR(IF(LEN(Hitos[[#This Row],[Número de días]])=0,"",IF(AND(AA$5=$E14,$F14=1),Marcador_de_hito,"")),"")</f>
        <v/>
      </c>
      <c r="AB14" s="25" t="str">
        <f ca="1">IFERROR(IF(LEN(Hitos[[#This Row],[Número de días]])=0,"",IF(AND(AB$5=$E14,$F14=1),Marcador_de_hito,"")),"")</f>
        <v/>
      </c>
      <c r="AC14" s="25" t="str">
        <f ca="1">IFERROR(IF(LEN(Hitos[[#This Row],[Número de días]])=0,"",IF(AND(AC$5=$E14,$F14=1),Marcador_de_hito,"")),"")</f>
        <v/>
      </c>
      <c r="AD14" s="25" t="str">
        <f ca="1">IFERROR(IF(LEN(Hitos[[#This Row],[Número de días]])=0,"",IF(AND(AD$5=$E14,$F14=1),Marcador_de_hito,"")),"")</f>
        <v/>
      </c>
      <c r="AE14" s="25" t="str">
        <f ca="1">IFERROR(IF(LEN(Hitos[[#This Row],[Número de días]])=0,"",IF(AND(AE$5=$E14,$F14=1),Marcador_de_hito,"")),"")</f>
        <v/>
      </c>
      <c r="AF14" s="25" t="str">
        <f ca="1">IFERROR(IF(LEN(Hitos[[#This Row],[Número de días]])=0,"",IF(AND(AF$5=$E14,$F14=1),Marcador_de_hito,"")),"")</f>
        <v/>
      </c>
      <c r="AG14" s="25" t="str">
        <f ca="1">IFERROR(IF(LEN(Hitos[[#This Row],[Número de días]])=0,"",IF(AND(AG$5=$E14,$F14=1),Marcador_de_hito,"")),"")</f>
        <v/>
      </c>
      <c r="AH14" s="25" t="str">
        <f ca="1">IFERROR(IF(LEN(Hitos[[#This Row],[Número de días]])=0,"",IF(AND(AH$5=$E14,$F14=1),Marcador_de_hito,"")),"")</f>
        <v/>
      </c>
      <c r="AI14" s="25" t="str">
        <f ca="1">IFERROR(IF(LEN(Hitos[[#This Row],[Número de días]])=0,"",IF(AND(AI$5=$E14,$F14=1),Marcador_de_hito,"")),"")</f>
        <v/>
      </c>
      <c r="AJ14" s="25" t="str">
        <f ca="1">IFERROR(IF(LEN(Hitos[[#This Row],[Número de días]])=0,"",IF(AND(AJ$5=$E14,$F14=1),Marcador_de_hito,"")),"")</f>
        <v/>
      </c>
      <c r="AK14" s="25" t="str">
        <f ca="1">IFERROR(IF(LEN(Hitos[[#This Row],[Número de días]])=0,"",IF(AND(AK$5=$E14,$F14=1),Marcador_de_hito,"")),"")</f>
        <v/>
      </c>
      <c r="AL14" s="25" t="str">
        <f ca="1">IFERROR(IF(LEN(Hitos[[#This Row],[Número de días]])=0,"",IF(AND(AL$5=$E14,$F14=1),Marcador_de_hito,"")),"")</f>
        <v/>
      </c>
      <c r="AM14" s="25" t="str">
        <f ca="1">IFERROR(IF(LEN(Hitos[[#This Row],[Número de días]])=0,"",IF(AND(AM$5=$E14,$F14=1),Marcador_de_hito,"")),"")</f>
        <v/>
      </c>
      <c r="AN14" s="25" t="str">
        <f ca="1">IFERROR(IF(LEN(Hitos[[#This Row],[Número de días]])=0,"",IF(AND(AN$5=$E14,$F14=1),Marcador_de_hito,"")),"")</f>
        <v/>
      </c>
      <c r="AO14" s="25" t="str">
        <f ca="1">IFERROR(IF(LEN(Hitos[[#This Row],[Número de días]])=0,"",IF(AND(AO$5=$E14,$F14=1),Marcador_de_hito,"")),"")</f>
        <v/>
      </c>
      <c r="AP14" s="25" t="str">
        <f ca="1">IFERROR(IF(LEN(Hitos[[#This Row],[Número de días]])=0,"",IF(AND(AP$5=$E14,$F14=1),Marcador_de_hito,"")),"")</f>
        <v/>
      </c>
      <c r="AQ14" s="25" t="str">
        <f ca="1">IFERROR(IF(LEN(Hitos[[#This Row],[Número de días]])=0,"",IF(AND(AQ$5=$E14,$F14=1),Marcador_de_hito,"")),"")</f>
        <v/>
      </c>
      <c r="AR14" s="25" t="str">
        <f ca="1">IFERROR(IF(LEN(Hitos[[#This Row],[Número de días]])=0,"",IF(AND(AR$5=$E14,$F14=1),Marcador_de_hito,"")),"")</f>
        <v/>
      </c>
      <c r="AS14" s="25" t="str">
        <f ca="1">IFERROR(IF(LEN(Hitos[[#This Row],[Número de días]])=0,"",IF(AND(AS$5=$E14,$F14=1),Marcador_de_hito,"")),"")</f>
        <v/>
      </c>
      <c r="AT14" s="25" t="str">
        <f ca="1">IFERROR(IF(LEN(Hitos[[#This Row],[Número de días]])=0,"",IF(AND(AT$5=$E14,$F14=1),Marcador_de_hito,"")),"")</f>
        <v/>
      </c>
      <c r="AU14" s="25" t="str">
        <f ca="1">IFERROR(IF(LEN(Hitos[[#This Row],[Número de días]])=0,"",IF(AND(AU$5=$E14,$F14=1),Marcador_de_hito,"")),"")</f>
        <v/>
      </c>
      <c r="AV14" s="25" t="str">
        <f ca="1">IFERROR(IF(LEN(Hitos[[#This Row],[Número de días]])=0,"",IF(AND(AV$5=$E14,$F14=1),Marcador_de_hito,"")),"")</f>
        <v/>
      </c>
      <c r="AW14" s="25" t="str">
        <f ca="1">IFERROR(IF(LEN(Hitos[[#This Row],[Número de días]])=0,"",IF(AND(AW$5=$E14,$F14=1),Marcador_de_hito,"")),"")</f>
        <v/>
      </c>
      <c r="AX14" s="25" t="str">
        <f ca="1">IFERROR(IF(LEN(Hitos[[#This Row],[Número de días]])=0,"",IF(AND(AX$5=$E14,$F14=1),Marcador_de_hito,"")),"")</f>
        <v/>
      </c>
      <c r="AY14" s="25" t="str">
        <f ca="1">IFERROR(IF(LEN(Hitos[[#This Row],[Número de días]])=0,"",IF(AND(AY$5=$E14,$F14=1),Marcador_de_hito,"")),"")</f>
        <v/>
      </c>
      <c r="AZ14" s="25" t="str">
        <f ca="1">IFERROR(IF(LEN(Hitos[[#This Row],[Número de días]])=0,"",IF(AND(AZ$5=$E14,$F14=1),Marcador_de_hito,"")),"")</f>
        <v/>
      </c>
      <c r="BA14" s="25" t="str">
        <f ca="1">IFERROR(IF(LEN(Hitos[[#This Row],[Número de días]])=0,"",IF(AND(BA$5=$E14,$F14=1),Marcador_de_hito,"")),"")</f>
        <v/>
      </c>
      <c r="BB14" s="25" t="str">
        <f ca="1">IFERROR(IF(LEN(Hitos[[#This Row],[Número de días]])=0,"",IF(AND(BB$5=$E14,$F14=1),Marcador_de_hito,"")),"")</f>
        <v/>
      </c>
      <c r="BC14" s="25" t="str">
        <f ca="1">IFERROR(IF(LEN(Hitos[[#This Row],[Número de días]])=0,"",IF(AND(BC$5=$E14,$F14=1),Marcador_de_hito,"")),"")</f>
        <v/>
      </c>
      <c r="BD14" s="25" t="str">
        <f ca="1">IFERROR(IF(LEN(Hitos[[#This Row],[Número de días]])=0,"",IF(AND(BD$5=$E14,$F14=1),Marcador_de_hito,"")),"")</f>
        <v/>
      </c>
      <c r="BE14" s="25" t="str">
        <f ca="1">IFERROR(IF(LEN(Hitos[[#This Row],[Número de días]])=0,"",IF(AND(BE$5=$E14,$F14=1),Marcador_de_hito,"")),"")</f>
        <v/>
      </c>
      <c r="BF14" s="25" t="str">
        <f ca="1">IFERROR(IF(LEN(Hitos[[#This Row],[Número de días]])=0,"",IF(AND(BF$5=$E14,$F14=1),Marcador_de_hito,"")),"")</f>
        <v/>
      </c>
      <c r="BG14" s="25" t="str">
        <f ca="1">IFERROR(IF(LEN(Hitos[[#This Row],[Número de días]])=0,"",IF(AND(BG$5=$E14,$F14=1),Marcador_de_hito,"")),"")</f>
        <v/>
      </c>
      <c r="BH14" s="25" t="str">
        <f ca="1">IFERROR(IF(LEN(Hitos[[#This Row],[Número de días]])=0,"",IF(AND(BH$5=$E14,$F14=1),Marcador_de_hito,"")),"")</f>
        <v/>
      </c>
      <c r="BI14" s="25" t="str">
        <f ca="1">IFERROR(IF(LEN(Hitos[[#This Row],[Número de días]])=0,"",IF(AND(BI$5=$E14,$F14=1),Marcador_de_hito,"")),"")</f>
        <v/>
      </c>
      <c r="BJ14" s="25" t="str">
        <f ca="1">IFERROR(IF(LEN(Hitos[[#This Row],[Número de días]])=0,"",IF(AND(BJ$5=$E14,$F14=1),Marcador_de_hito,"")),"")</f>
        <v/>
      </c>
      <c r="BK14" s="25" t="str">
        <f ca="1">IFERROR(IF(LEN(Hitos[[#This Row],[Número de días]])=0,"",IF(AND(BK$5=$E14,$F14=1),Marcador_de_hito,"")),"")</f>
        <v/>
      </c>
    </row>
    <row r="15" spans="1:63" s="1" customFormat="1" ht="30" customHeight="1" x14ac:dyDescent="0.25">
      <c r="A15" s="10"/>
      <c r="B15" s="27" t="s">
        <v>34</v>
      </c>
      <c r="C15" s="23" t="s">
        <v>24</v>
      </c>
      <c r="D15" s="20">
        <v>1</v>
      </c>
      <c r="E15" s="46" t="s">
        <v>35</v>
      </c>
      <c r="F15" s="22">
        <v>3</v>
      </c>
      <c r="G15" s="16"/>
      <c r="H15" s="25" t="str">
        <f ca="1">IFERROR(IF(LEN(Hitos[[#This Row],[Número de días]])=0,"",IF(AND(H$5=$E15,$F15=1),Marcador_de_hito,"")),"")</f>
        <v/>
      </c>
      <c r="I15" s="25" t="str">
        <f ca="1">IFERROR(IF(LEN(Hitos[[#This Row],[Número de días]])=0,"",IF(AND(I$5=$E15,$F15=1),Marcador_de_hito,"")),"")</f>
        <v/>
      </c>
      <c r="J15" s="25" t="str">
        <f ca="1">IFERROR(IF(LEN(Hitos[[#This Row],[Número de días]])=0,"",IF(AND(J$5=$E15,$F15=1),Marcador_de_hito,"")),"")</f>
        <v/>
      </c>
      <c r="K15" s="25" t="str">
        <f ca="1">IFERROR(IF(LEN(Hitos[[#This Row],[Número de días]])=0,"",IF(AND(K$5=$E15,$F15=1),Marcador_de_hito,"")),"")</f>
        <v/>
      </c>
      <c r="L15" s="25" t="str">
        <f ca="1">IFERROR(IF(LEN(Hitos[[#This Row],[Número de días]])=0,"",IF(AND(L$5=$E15,$F15=1),Marcador_de_hito,"")),"")</f>
        <v/>
      </c>
      <c r="M15" s="25" t="str">
        <f ca="1">IFERROR(IF(LEN(Hitos[[#This Row],[Número de días]])=0,"",IF(AND(M$5=$E15,$F15=1),Marcador_de_hito,"")),"")</f>
        <v/>
      </c>
      <c r="N15" s="25" t="str">
        <f ca="1">IFERROR(IF(LEN(Hitos[[#This Row],[Número de días]])=0,"",IF(AND(N$5=$E15,$F15=1),Marcador_de_hito,"")),"")</f>
        <v/>
      </c>
      <c r="O15" s="25" t="str">
        <f ca="1">IFERROR(IF(LEN(Hitos[[#This Row],[Número de días]])=0,"",IF(AND(O$5=$E15,$F15=1),Marcador_de_hito,"")),"")</f>
        <v/>
      </c>
      <c r="P15" s="25" t="str">
        <f ca="1">IFERROR(IF(LEN(Hitos[[#This Row],[Número de días]])=0,"",IF(AND(P$5=$E15,$F15=1),Marcador_de_hito,"")),"")</f>
        <v/>
      </c>
      <c r="Q15" s="25" t="str">
        <f ca="1">IFERROR(IF(LEN(Hitos[[#This Row],[Número de días]])=0,"",IF(AND(Q$5=$E15,$F15=1),Marcador_de_hito,"")),"")</f>
        <v/>
      </c>
      <c r="R15" s="25" t="str">
        <f ca="1">IFERROR(IF(LEN(Hitos[[#This Row],[Número de días]])=0,"",IF(AND(R$5=$E15,$F15=1),Marcador_de_hito,"")),"")</f>
        <v/>
      </c>
      <c r="S15" s="25" t="str">
        <f ca="1">IFERROR(IF(LEN(Hitos[[#This Row],[Número de días]])=0,"",IF(AND(S$5=$E15,$F15=1),Marcador_de_hito,"")),"")</f>
        <v/>
      </c>
      <c r="T15" s="25" t="str">
        <f ca="1">IFERROR(IF(LEN(Hitos[[#This Row],[Número de días]])=0,"",IF(AND(T$5=$E15,$F15=1),Marcador_de_hito,"")),"")</f>
        <v/>
      </c>
      <c r="U15" s="25" t="str">
        <f ca="1">IFERROR(IF(LEN(Hitos[[#This Row],[Número de días]])=0,"",IF(AND(U$5=$E15,$F15=1),Marcador_de_hito,"")),"")</f>
        <v/>
      </c>
      <c r="V15" s="25" t="str">
        <f ca="1">IFERROR(IF(LEN(Hitos[[#This Row],[Número de días]])=0,"",IF(AND(V$5=$E15,$F15=1),Marcador_de_hito,"")),"")</f>
        <v/>
      </c>
      <c r="W15" s="25" t="str">
        <f ca="1">IFERROR(IF(LEN(Hitos[[#This Row],[Número de días]])=0,"",IF(AND(W$5=$E15,$F15=1),Marcador_de_hito,"")),"")</f>
        <v/>
      </c>
      <c r="X15" s="25" t="str">
        <f ca="1">IFERROR(IF(LEN(Hitos[[#This Row],[Número de días]])=0,"",IF(AND(X$5=$E15,$F15=1),Marcador_de_hito,"")),"")</f>
        <v/>
      </c>
      <c r="Y15" s="25" t="str">
        <f ca="1">IFERROR(IF(LEN(Hitos[[#This Row],[Número de días]])=0,"",IF(AND(Y$5=$E15,$F15=1),Marcador_de_hito,"")),"")</f>
        <v/>
      </c>
      <c r="Z15" s="25" t="str">
        <f ca="1">IFERROR(IF(LEN(Hitos[[#This Row],[Número de días]])=0,"",IF(AND(Z$5=$E15,$F15=1),Marcador_de_hito,"")),"")</f>
        <v/>
      </c>
      <c r="AA15" s="25" t="str">
        <f ca="1">IFERROR(IF(LEN(Hitos[[#This Row],[Número de días]])=0,"",IF(AND(AA$5=$E15,$F15=1),Marcador_de_hito,"")),"")</f>
        <v/>
      </c>
      <c r="AB15" s="25" t="str">
        <f ca="1">IFERROR(IF(LEN(Hitos[[#This Row],[Número de días]])=0,"",IF(AND(AB$5=$E15,$F15=1),Marcador_de_hito,"")),"")</f>
        <v/>
      </c>
      <c r="AC15" s="25" t="str">
        <f ca="1">IFERROR(IF(LEN(Hitos[[#This Row],[Número de días]])=0,"",IF(AND(AC$5=$E15,$F15=1),Marcador_de_hito,"")),"")</f>
        <v/>
      </c>
      <c r="AD15" s="25" t="str">
        <f ca="1">IFERROR(IF(LEN(Hitos[[#This Row],[Número de días]])=0,"",IF(AND(AD$5=$E15,$F15=1),Marcador_de_hito,"")),"")</f>
        <v/>
      </c>
      <c r="AE15" s="25" t="str">
        <f ca="1">IFERROR(IF(LEN(Hitos[[#This Row],[Número de días]])=0,"",IF(AND(AE$5=$E15,$F15=1),Marcador_de_hito,"")),"")</f>
        <v/>
      </c>
      <c r="AF15" s="25" t="str">
        <f ca="1">IFERROR(IF(LEN(Hitos[[#This Row],[Número de días]])=0,"",IF(AND(AF$5=$E15,$F15=1),Marcador_de_hito,"")),"")</f>
        <v/>
      </c>
      <c r="AG15" s="25" t="str">
        <f ca="1">IFERROR(IF(LEN(Hitos[[#This Row],[Número de días]])=0,"",IF(AND(AG$5=$E15,$F15=1),Marcador_de_hito,"")),"")</f>
        <v/>
      </c>
      <c r="AH15" s="25" t="str">
        <f ca="1">IFERROR(IF(LEN(Hitos[[#This Row],[Número de días]])=0,"",IF(AND(AH$5=$E15,$F15=1),Marcador_de_hito,"")),"")</f>
        <v/>
      </c>
      <c r="AI15" s="25" t="str">
        <f ca="1">IFERROR(IF(LEN(Hitos[[#This Row],[Número de días]])=0,"",IF(AND(AI$5=$E15,$F15=1),Marcador_de_hito,"")),"")</f>
        <v/>
      </c>
      <c r="AJ15" s="25" t="str">
        <f ca="1">IFERROR(IF(LEN(Hitos[[#This Row],[Número de días]])=0,"",IF(AND(AJ$5=$E15,$F15=1),Marcador_de_hito,"")),"")</f>
        <v/>
      </c>
      <c r="AK15" s="25" t="str">
        <f ca="1">IFERROR(IF(LEN(Hitos[[#This Row],[Número de días]])=0,"",IF(AND(AK$5=$E15,$F15=1),Marcador_de_hito,"")),"")</f>
        <v/>
      </c>
      <c r="AL15" s="25" t="str">
        <f ca="1">IFERROR(IF(LEN(Hitos[[#This Row],[Número de días]])=0,"",IF(AND(AL$5=$E15,$F15=1),Marcador_de_hito,"")),"")</f>
        <v/>
      </c>
      <c r="AM15" s="25" t="str">
        <f ca="1">IFERROR(IF(LEN(Hitos[[#This Row],[Número de días]])=0,"",IF(AND(AM$5=$E15,$F15=1),Marcador_de_hito,"")),"")</f>
        <v/>
      </c>
      <c r="AN15" s="25" t="str">
        <f ca="1">IFERROR(IF(LEN(Hitos[[#This Row],[Número de días]])=0,"",IF(AND(AN$5=$E15,$F15=1),Marcador_de_hito,"")),"")</f>
        <v/>
      </c>
      <c r="AO15" s="25" t="str">
        <f ca="1">IFERROR(IF(LEN(Hitos[[#This Row],[Número de días]])=0,"",IF(AND(AO$5=$E15,$F15=1),Marcador_de_hito,"")),"")</f>
        <v/>
      </c>
      <c r="AP15" s="25" t="str">
        <f ca="1">IFERROR(IF(LEN(Hitos[[#This Row],[Número de días]])=0,"",IF(AND(AP$5=$E15,$F15=1),Marcador_de_hito,"")),"")</f>
        <v/>
      </c>
      <c r="AQ15" s="25" t="str">
        <f ca="1">IFERROR(IF(LEN(Hitos[[#This Row],[Número de días]])=0,"",IF(AND(AQ$5=$E15,$F15=1),Marcador_de_hito,"")),"")</f>
        <v/>
      </c>
      <c r="AR15" s="25" t="str">
        <f ca="1">IFERROR(IF(LEN(Hitos[[#This Row],[Número de días]])=0,"",IF(AND(AR$5=$E15,$F15=1),Marcador_de_hito,"")),"")</f>
        <v/>
      </c>
      <c r="AS15" s="25" t="str">
        <f ca="1">IFERROR(IF(LEN(Hitos[[#This Row],[Número de días]])=0,"",IF(AND(AS$5=$E15,$F15=1),Marcador_de_hito,"")),"")</f>
        <v/>
      </c>
      <c r="AT15" s="25" t="str">
        <f ca="1">IFERROR(IF(LEN(Hitos[[#This Row],[Número de días]])=0,"",IF(AND(AT$5=$E15,$F15=1),Marcador_de_hito,"")),"")</f>
        <v/>
      </c>
      <c r="AU15" s="25" t="str">
        <f ca="1">IFERROR(IF(LEN(Hitos[[#This Row],[Número de días]])=0,"",IF(AND(AU$5=$E15,$F15=1),Marcador_de_hito,"")),"")</f>
        <v/>
      </c>
      <c r="AV15" s="25" t="str">
        <f ca="1">IFERROR(IF(LEN(Hitos[[#This Row],[Número de días]])=0,"",IF(AND(AV$5=$E15,$F15=1),Marcador_de_hito,"")),"")</f>
        <v/>
      </c>
      <c r="AW15" s="25" t="str">
        <f ca="1">IFERROR(IF(LEN(Hitos[[#This Row],[Número de días]])=0,"",IF(AND(AW$5=$E15,$F15=1),Marcador_de_hito,"")),"")</f>
        <v/>
      </c>
      <c r="AX15" s="25" t="str">
        <f ca="1">IFERROR(IF(LEN(Hitos[[#This Row],[Número de días]])=0,"",IF(AND(AX$5=$E15,$F15=1),Marcador_de_hito,"")),"")</f>
        <v/>
      </c>
      <c r="AY15" s="25" t="str">
        <f ca="1">IFERROR(IF(LEN(Hitos[[#This Row],[Número de días]])=0,"",IF(AND(AY$5=$E15,$F15=1),Marcador_de_hito,"")),"")</f>
        <v/>
      </c>
      <c r="AZ15" s="25" t="str">
        <f ca="1">IFERROR(IF(LEN(Hitos[[#This Row],[Número de días]])=0,"",IF(AND(AZ$5=$E15,$F15=1),Marcador_de_hito,"")),"")</f>
        <v/>
      </c>
      <c r="BA15" s="25" t="str">
        <f ca="1">IFERROR(IF(LEN(Hitos[[#This Row],[Número de días]])=0,"",IF(AND(BA$5=$E15,$F15=1),Marcador_de_hito,"")),"")</f>
        <v/>
      </c>
      <c r="BB15" s="25" t="str">
        <f ca="1">IFERROR(IF(LEN(Hitos[[#This Row],[Número de días]])=0,"",IF(AND(BB$5=$E15,$F15=1),Marcador_de_hito,"")),"")</f>
        <v/>
      </c>
      <c r="BC15" s="25" t="str">
        <f ca="1">IFERROR(IF(LEN(Hitos[[#This Row],[Número de días]])=0,"",IF(AND(BC$5=$E15,$F15=1),Marcador_de_hito,"")),"")</f>
        <v/>
      </c>
      <c r="BD15" s="25" t="str">
        <f ca="1">IFERROR(IF(LEN(Hitos[[#This Row],[Número de días]])=0,"",IF(AND(BD$5=$E15,$F15=1),Marcador_de_hito,"")),"")</f>
        <v/>
      </c>
      <c r="BE15" s="25" t="str">
        <f ca="1">IFERROR(IF(LEN(Hitos[[#This Row],[Número de días]])=0,"",IF(AND(BE$5=$E15,$F15=1),Marcador_de_hito,"")),"")</f>
        <v/>
      </c>
      <c r="BF15" s="25" t="str">
        <f ca="1">IFERROR(IF(LEN(Hitos[[#This Row],[Número de días]])=0,"",IF(AND(BF$5=$E15,$F15=1),Marcador_de_hito,"")),"")</f>
        <v/>
      </c>
      <c r="BG15" s="25" t="str">
        <f ca="1">IFERROR(IF(LEN(Hitos[[#This Row],[Número de días]])=0,"",IF(AND(BG$5=$E15,$F15=1),Marcador_de_hito,"")),"")</f>
        <v/>
      </c>
      <c r="BH15" s="25" t="str">
        <f ca="1">IFERROR(IF(LEN(Hitos[[#This Row],[Número de días]])=0,"",IF(AND(BH$5=$E15,$F15=1),Marcador_de_hito,"")),"")</f>
        <v/>
      </c>
      <c r="BI15" s="25" t="str">
        <f ca="1">IFERROR(IF(LEN(Hitos[[#This Row],[Número de días]])=0,"",IF(AND(BI$5=$E15,$F15=1),Marcador_de_hito,"")),"")</f>
        <v/>
      </c>
      <c r="BJ15" s="25" t="str">
        <f ca="1">IFERROR(IF(LEN(Hitos[[#This Row],[Número de días]])=0,"",IF(AND(BJ$5=$E15,$F15=1),Marcador_de_hito,"")),"")</f>
        <v/>
      </c>
      <c r="BK15" s="25" t="str">
        <f ca="1">IFERROR(IF(LEN(Hitos[[#This Row],[Número de días]])=0,"",IF(AND(BK$5=$E15,$F15=1),Marcador_de_hito,"")),"")</f>
        <v/>
      </c>
    </row>
    <row r="16" spans="1:63" s="1" customFormat="1" ht="30" customHeight="1" x14ac:dyDescent="0.25">
      <c r="A16" s="10"/>
      <c r="B16" s="27" t="s">
        <v>36</v>
      </c>
      <c r="C16" s="23" t="s">
        <v>24</v>
      </c>
      <c r="D16" s="20">
        <v>1</v>
      </c>
      <c r="E16" s="21">
        <v>44691</v>
      </c>
      <c r="F16" s="22">
        <v>3</v>
      </c>
      <c r="G16" s="16"/>
      <c r="H16" s="25" t="str">
        <f ca="1">IFERROR(IF(LEN(Hitos[[#This Row],[Número de días]])=0,"",IF(AND(H$5=$E16,$F16=1),Marcador_de_hito,"")),"")</f>
        <v/>
      </c>
      <c r="I16" s="25" t="str">
        <f ca="1">IFERROR(IF(LEN(Hitos[[#This Row],[Número de días]])=0,"",IF(AND(I$5=$E16,$F16=1),Marcador_de_hito,"")),"")</f>
        <v/>
      </c>
      <c r="J16" s="25" t="str">
        <f ca="1">IFERROR(IF(LEN(Hitos[[#This Row],[Número de días]])=0,"",IF(AND(J$5=$E16,$F16=1),Marcador_de_hito,"")),"")</f>
        <v/>
      </c>
      <c r="K16" s="25" t="str">
        <f ca="1">IFERROR(IF(LEN(Hitos[[#This Row],[Número de días]])=0,"",IF(AND(K$5=$E16,$F16=1),Marcador_de_hito,"")),"")</f>
        <v/>
      </c>
      <c r="L16" s="25" t="str">
        <f ca="1">IFERROR(IF(LEN(Hitos[[#This Row],[Número de días]])=0,"",IF(AND(L$5=$E16,$F16=1),Marcador_de_hito,"")),"")</f>
        <v/>
      </c>
      <c r="M16" s="25" t="str">
        <f ca="1">IFERROR(IF(LEN(Hitos[[#This Row],[Número de días]])=0,"",IF(AND(M$5=$E16,$F16=1),Marcador_de_hito,"")),"")</f>
        <v/>
      </c>
      <c r="N16" s="25" t="str">
        <f ca="1">IFERROR(IF(LEN(Hitos[[#This Row],[Número de días]])=0,"",IF(AND(N$5=$E16,$F16=1),Marcador_de_hito,"")),"")</f>
        <v/>
      </c>
      <c r="O16" s="25" t="str">
        <f ca="1">IFERROR(IF(LEN(Hitos[[#This Row],[Número de días]])=0,"",IF(AND(O$5=$E16,$F16=1),Marcador_de_hito,"")),"")</f>
        <v/>
      </c>
      <c r="P16" s="25" t="str">
        <f ca="1">IFERROR(IF(LEN(Hitos[[#This Row],[Número de días]])=0,"",IF(AND(P$5=$E16,$F16=1),Marcador_de_hito,"")),"")</f>
        <v/>
      </c>
      <c r="Q16" s="25" t="str">
        <f ca="1">IFERROR(IF(LEN(Hitos[[#This Row],[Número de días]])=0,"",IF(AND(Q$5=$E16,$F16=1),Marcador_de_hito,"")),"")</f>
        <v/>
      </c>
      <c r="R16" s="25" t="str">
        <f ca="1">IFERROR(IF(LEN(Hitos[[#This Row],[Número de días]])=0,"",IF(AND(R$5=$E16,$F16=1),Marcador_de_hito,"")),"")</f>
        <v/>
      </c>
      <c r="S16" s="25" t="str">
        <f ca="1">IFERROR(IF(LEN(Hitos[[#This Row],[Número de días]])=0,"",IF(AND(S$5=$E16,$F16=1),Marcador_de_hito,"")),"")</f>
        <v/>
      </c>
      <c r="T16" s="25" t="str">
        <f ca="1">IFERROR(IF(LEN(Hitos[[#This Row],[Número de días]])=0,"",IF(AND(T$5=$E16,$F16=1),Marcador_de_hito,"")),"")</f>
        <v/>
      </c>
      <c r="U16" s="25" t="str">
        <f ca="1">IFERROR(IF(LEN(Hitos[[#This Row],[Número de días]])=0,"",IF(AND(U$5=$E16,$F16=1),Marcador_de_hito,"")),"")</f>
        <v/>
      </c>
      <c r="V16" s="25" t="str">
        <f ca="1">IFERROR(IF(LEN(Hitos[[#This Row],[Número de días]])=0,"",IF(AND(V$5=$E16,$F16=1),Marcador_de_hito,"")),"")</f>
        <v/>
      </c>
      <c r="W16" s="25" t="str">
        <f ca="1">IFERROR(IF(LEN(Hitos[[#This Row],[Número de días]])=0,"",IF(AND(W$5=$E16,$F16=1),Marcador_de_hito,"")),"")</f>
        <v/>
      </c>
      <c r="X16" s="25" t="str">
        <f ca="1">IFERROR(IF(LEN(Hitos[[#This Row],[Número de días]])=0,"",IF(AND(X$5=$E16,$F16=1),Marcador_de_hito,"")),"")</f>
        <v/>
      </c>
      <c r="Y16" s="25" t="str">
        <f ca="1">IFERROR(IF(LEN(Hitos[[#This Row],[Número de días]])=0,"",IF(AND(Y$5=$E16,$F16=1),Marcador_de_hito,"")),"")</f>
        <v/>
      </c>
      <c r="Z16" s="25" t="str">
        <f ca="1">IFERROR(IF(LEN(Hitos[[#This Row],[Número de días]])=0,"",IF(AND(Z$5=$E16,$F16=1),Marcador_de_hito,"")),"")</f>
        <v/>
      </c>
      <c r="AA16" s="25" t="str">
        <f ca="1">IFERROR(IF(LEN(Hitos[[#This Row],[Número de días]])=0,"",IF(AND(AA$5=$E16,$F16=1),Marcador_de_hito,"")),"")</f>
        <v/>
      </c>
      <c r="AB16" s="25" t="str">
        <f ca="1">IFERROR(IF(LEN(Hitos[[#This Row],[Número de días]])=0,"",IF(AND(AB$5=$E16,$F16=1),Marcador_de_hito,"")),"")</f>
        <v/>
      </c>
      <c r="AC16" s="25" t="str">
        <f ca="1">IFERROR(IF(LEN(Hitos[[#This Row],[Número de días]])=0,"",IF(AND(AC$5=$E16,$F16=1),Marcador_de_hito,"")),"")</f>
        <v/>
      </c>
      <c r="AD16" s="25" t="str">
        <f ca="1">IFERROR(IF(LEN(Hitos[[#This Row],[Número de días]])=0,"",IF(AND(AD$5=$E16,$F16=1),Marcador_de_hito,"")),"")</f>
        <v/>
      </c>
      <c r="AE16" s="25" t="str">
        <f ca="1">IFERROR(IF(LEN(Hitos[[#This Row],[Número de días]])=0,"",IF(AND(AE$5=$E16,$F16=1),Marcador_de_hito,"")),"")</f>
        <v/>
      </c>
      <c r="AF16" s="25" t="str">
        <f ca="1">IFERROR(IF(LEN(Hitos[[#This Row],[Número de días]])=0,"",IF(AND(AF$5=$E16,$F16=1),Marcador_de_hito,"")),"")</f>
        <v/>
      </c>
      <c r="AG16" s="25" t="str">
        <f ca="1">IFERROR(IF(LEN(Hitos[[#This Row],[Número de días]])=0,"",IF(AND(AG$5=$E16,$F16=1),Marcador_de_hito,"")),"")</f>
        <v/>
      </c>
      <c r="AH16" s="25" t="str">
        <f ca="1">IFERROR(IF(LEN(Hitos[[#This Row],[Número de días]])=0,"",IF(AND(AH$5=$E16,$F16=1),Marcador_de_hito,"")),"")</f>
        <v/>
      </c>
      <c r="AI16" s="25" t="str">
        <f ca="1">IFERROR(IF(LEN(Hitos[[#This Row],[Número de días]])=0,"",IF(AND(AI$5=$E16,$F16=1),Marcador_de_hito,"")),"")</f>
        <v/>
      </c>
      <c r="AJ16" s="25" t="str">
        <f ca="1">IFERROR(IF(LEN(Hitos[[#This Row],[Número de días]])=0,"",IF(AND(AJ$5=$E16,$F16=1),Marcador_de_hito,"")),"")</f>
        <v/>
      </c>
      <c r="AK16" s="25" t="str">
        <f ca="1">IFERROR(IF(LEN(Hitos[[#This Row],[Número de días]])=0,"",IF(AND(AK$5=$E16,$F16=1),Marcador_de_hito,"")),"")</f>
        <v/>
      </c>
      <c r="AL16" s="25" t="str">
        <f ca="1">IFERROR(IF(LEN(Hitos[[#This Row],[Número de días]])=0,"",IF(AND(AL$5=$E16,$F16=1),Marcador_de_hito,"")),"")</f>
        <v/>
      </c>
      <c r="AM16" s="25" t="str">
        <f ca="1">IFERROR(IF(LEN(Hitos[[#This Row],[Número de días]])=0,"",IF(AND(AM$5=$E16,$F16=1),Marcador_de_hito,"")),"")</f>
        <v/>
      </c>
      <c r="AN16" s="25" t="str">
        <f ca="1">IFERROR(IF(LEN(Hitos[[#This Row],[Número de días]])=0,"",IF(AND(AN$5=$E16,$F16=1),Marcador_de_hito,"")),"")</f>
        <v/>
      </c>
      <c r="AO16" s="25" t="str">
        <f ca="1">IFERROR(IF(LEN(Hitos[[#This Row],[Número de días]])=0,"",IF(AND(AO$5=$E16,$F16=1),Marcador_de_hito,"")),"")</f>
        <v/>
      </c>
      <c r="AP16" s="25" t="str">
        <f ca="1">IFERROR(IF(LEN(Hitos[[#This Row],[Número de días]])=0,"",IF(AND(AP$5=$E16,$F16=1),Marcador_de_hito,"")),"")</f>
        <v/>
      </c>
      <c r="AQ16" s="25" t="str">
        <f ca="1">IFERROR(IF(LEN(Hitos[[#This Row],[Número de días]])=0,"",IF(AND(AQ$5=$E16,$F16=1),Marcador_de_hito,"")),"")</f>
        <v/>
      </c>
      <c r="AR16" s="25" t="str">
        <f ca="1">IFERROR(IF(LEN(Hitos[[#This Row],[Número de días]])=0,"",IF(AND(AR$5=$E16,$F16=1),Marcador_de_hito,"")),"")</f>
        <v/>
      </c>
      <c r="AS16" s="25" t="str">
        <f ca="1">IFERROR(IF(LEN(Hitos[[#This Row],[Número de días]])=0,"",IF(AND(AS$5=$E16,$F16=1),Marcador_de_hito,"")),"")</f>
        <v/>
      </c>
      <c r="AT16" s="25" t="str">
        <f ca="1">IFERROR(IF(LEN(Hitos[[#This Row],[Número de días]])=0,"",IF(AND(AT$5=$E16,$F16=1),Marcador_de_hito,"")),"")</f>
        <v/>
      </c>
      <c r="AU16" s="25" t="str">
        <f ca="1">IFERROR(IF(LEN(Hitos[[#This Row],[Número de días]])=0,"",IF(AND(AU$5=$E16,$F16=1),Marcador_de_hito,"")),"")</f>
        <v/>
      </c>
      <c r="AV16" s="25" t="str">
        <f ca="1">IFERROR(IF(LEN(Hitos[[#This Row],[Número de días]])=0,"",IF(AND(AV$5=$E16,$F16=1),Marcador_de_hito,"")),"")</f>
        <v/>
      </c>
      <c r="AW16" s="25" t="str">
        <f ca="1">IFERROR(IF(LEN(Hitos[[#This Row],[Número de días]])=0,"",IF(AND(AW$5=$E16,$F16=1),Marcador_de_hito,"")),"")</f>
        <v/>
      </c>
      <c r="AX16" s="25" t="str">
        <f ca="1">IFERROR(IF(LEN(Hitos[[#This Row],[Número de días]])=0,"",IF(AND(AX$5=$E16,$F16=1),Marcador_de_hito,"")),"")</f>
        <v/>
      </c>
      <c r="AY16" s="25" t="str">
        <f ca="1">IFERROR(IF(LEN(Hitos[[#This Row],[Número de días]])=0,"",IF(AND(AY$5=$E16,$F16=1),Marcador_de_hito,"")),"")</f>
        <v/>
      </c>
      <c r="AZ16" s="25" t="str">
        <f ca="1">IFERROR(IF(LEN(Hitos[[#This Row],[Número de días]])=0,"",IF(AND(AZ$5=$E16,$F16=1),Marcador_de_hito,"")),"")</f>
        <v/>
      </c>
      <c r="BA16" s="25" t="str">
        <f ca="1">IFERROR(IF(LEN(Hitos[[#This Row],[Número de días]])=0,"",IF(AND(BA$5=$E16,$F16=1),Marcador_de_hito,"")),"")</f>
        <v/>
      </c>
      <c r="BB16" s="25" t="str">
        <f ca="1">IFERROR(IF(LEN(Hitos[[#This Row],[Número de días]])=0,"",IF(AND(BB$5=$E16,$F16=1),Marcador_de_hito,"")),"")</f>
        <v/>
      </c>
      <c r="BC16" s="25" t="str">
        <f ca="1">IFERROR(IF(LEN(Hitos[[#This Row],[Número de días]])=0,"",IF(AND(BC$5=$E16,$F16=1),Marcador_de_hito,"")),"")</f>
        <v/>
      </c>
      <c r="BD16" s="25" t="str">
        <f ca="1">IFERROR(IF(LEN(Hitos[[#This Row],[Número de días]])=0,"",IF(AND(BD$5=$E16,$F16=1),Marcador_de_hito,"")),"")</f>
        <v/>
      </c>
      <c r="BE16" s="25" t="str">
        <f ca="1">IFERROR(IF(LEN(Hitos[[#This Row],[Número de días]])=0,"",IF(AND(BE$5=$E16,$F16=1),Marcador_de_hito,"")),"")</f>
        <v/>
      </c>
      <c r="BF16" s="25" t="str">
        <f ca="1">IFERROR(IF(LEN(Hitos[[#This Row],[Número de días]])=0,"",IF(AND(BF$5=$E16,$F16=1),Marcador_de_hito,"")),"")</f>
        <v/>
      </c>
      <c r="BG16" s="25" t="str">
        <f ca="1">IFERROR(IF(LEN(Hitos[[#This Row],[Número de días]])=0,"",IF(AND(BG$5=$E16,$F16=1),Marcador_de_hito,"")),"")</f>
        <v/>
      </c>
      <c r="BH16" s="25" t="str">
        <f ca="1">IFERROR(IF(LEN(Hitos[[#This Row],[Número de días]])=0,"",IF(AND(BH$5=$E16,$F16=1),Marcador_de_hito,"")),"")</f>
        <v/>
      </c>
      <c r="BI16" s="25" t="str">
        <f ca="1">IFERROR(IF(LEN(Hitos[[#This Row],[Número de días]])=0,"",IF(AND(BI$5=$E16,$F16=1),Marcador_de_hito,"")),"")</f>
        <v/>
      </c>
      <c r="BJ16" s="25" t="str">
        <f ca="1">IFERROR(IF(LEN(Hitos[[#This Row],[Número de días]])=0,"",IF(AND(BJ$5=$E16,$F16=1),Marcador_de_hito,"")),"")</f>
        <v/>
      </c>
      <c r="BK16" s="25" t="str">
        <f ca="1">IFERROR(IF(LEN(Hitos[[#This Row],[Número de días]])=0,"",IF(AND(BK$5=$E16,$F16=1),Marcador_de_hito,"")),"")</f>
        <v/>
      </c>
    </row>
    <row r="17" spans="1:63" s="1" customFormat="1" ht="42" customHeight="1" x14ac:dyDescent="0.25">
      <c r="A17" s="10"/>
      <c r="B17" s="47" t="s">
        <v>30</v>
      </c>
      <c r="C17" s="23"/>
      <c r="D17" s="20">
        <v>1</v>
      </c>
      <c r="E17" s="46"/>
      <c r="F17" s="22">
        <f>SUM(F18:F20)</f>
        <v>9</v>
      </c>
      <c r="G17" s="16"/>
      <c r="H17" s="25" t="str">
        <f ca="1">IFERROR(IF(LEN(Hitos[[#This Row],[Número de días]])=0,"",IF(AND(H$5=$E17,$F17=1),Marcador_de_hito,"")),"")</f>
        <v/>
      </c>
      <c r="I17" s="25" t="str">
        <f ca="1">IFERROR(IF(LEN(Hitos[[#This Row],[Número de días]])=0,"",IF(AND(I$5=$E17,$F17=1),Marcador_de_hito,"")),"")</f>
        <v/>
      </c>
      <c r="J17" s="25" t="str">
        <f ca="1">IFERROR(IF(LEN(Hitos[[#This Row],[Número de días]])=0,"",IF(AND(J$5=$E17,$F17=1),Marcador_de_hito,"")),"")</f>
        <v/>
      </c>
      <c r="K17" s="25" t="str">
        <f ca="1">IFERROR(IF(LEN(Hitos[[#This Row],[Número de días]])=0,"",IF(AND(K$5=$E17,$F17=1),Marcador_de_hito,"")),"")</f>
        <v/>
      </c>
      <c r="L17" s="25" t="str">
        <f ca="1">IFERROR(IF(LEN(Hitos[[#This Row],[Número de días]])=0,"",IF(AND(L$5=$E17,$F17=1),Marcador_de_hito,"")),"")</f>
        <v/>
      </c>
      <c r="M17" s="25" t="str">
        <f ca="1">IFERROR(IF(LEN(Hitos[[#This Row],[Número de días]])=0,"",IF(AND(M$5=$E17,$F17=1),Marcador_de_hito,"")),"")</f>
        <v/>
      </c>
      <c r="N17" s="25" t="str">
        <f ca="1">IFERROR(IF(LEN(Hitos[[#This Row],[Número de días]])=0,"",IF(AND(N$5=$E17,$F17=1),Marcador_de_hito,"")),"")</f>
        <v/>
      </c>
      <c r="O17" s="25" t="str">
        <f ca="1">IFERROR(IF(LEN(Hitos[[#This Row],[Número de días]])=0,"",IF(AND(O$5=$E17,$F17=1),Marcador_de_hito,"")),"")</f>
        <v/>
      </c>
      <c r="P17" s="25" t="str">
        <f ca="1">IFERROR(IF(LEN(Hitos[[#This Row],[Número de días]])=0,"",IF(AND(P$5=$E17,$F17=1),Marcador_de_hito,"")),"")</f>
        <v/>
      </c>
      <c r="Q17" s="25" t="str">
        <f ca="1">IFERROR(IF(LEN(Hitos[[#This Row],[Número de días]])=0,"",IF(AND(Q$5=$E17,$F17=1),Marcador_de_hito,"")),"")</f>
        <v/>
      </c>
      <c r="R17" s="25" t="str">
        <f ca="1">IFERROR(IF(LEN(Hitos[[#This Row],[Número de días]])=0,"",IF(AND(R$5=$E17,$F17=1),Marcador_de_hito,"")),"")</f>
        <v/>
      </c>
      <c r="S17" s="25" t="str">
        <f ca="1">IFERROR(IF(LEN(Hitos[[#This Row],[Número de días]])=0,"",IF(AND(S$5=$E17,$F17=1),Marcador_de_hito,"")),"")</f>
        <v/>
      </c>
      <c r="T17" s="25" t="str">
        <f ca="1">IFERROR(IF(LEN(Hitos[[#This Row],[Número de días]])=0,"",IF(AND(T$5=$E17,$F17=1),Marcador_de_hito,"")),"")</f>
        <v/>
      </c>
      <c r="U17" s="25" t="str">
        <f ca="1">IFERROR(IF(LEN(Hitos[[#This Row],[Número de días]])=0,"",IF(AND(U$5=$E17,$F17=1),Marcador_de_hito,"")),"")</f>
        <v/>
      </c>
      <c r="V17" s="25" t="str">
        <f ca="1">IFERROR(IF(LEN(Hitos[[#This Row],[Número de días]])=0,"",IF(AND(V$5=$E17,$F17=1),Marcador_de_hito,"")),"")</f>
        <v/>
      </c>
      <c r="W17" s="25" t="str">
        <f ca="1">IFERROR(IF(LEN(Hitos[[#This Row],[Número de días]])=0,"",IF(AND(W$5=$E17,$F17=1),Marcador_de_hito,"")),"")</f>
        <v/>
      </c>
      <c r="X17" s="25" t="str">
        <f ca="1">IFERROR(IF(LEN(Hitos[[#This Row],[Número de días]])=0,"",IF(AND(X$5=$E17,$F17=1),Marcador_de_hito,"")),"")</f>
        <v/>
      </c>
      <c r="Y17" s="25" t="str">
        <f ca="1">IFERROR(IF(LEN(Hitos[[#This Row],[Número de días]])=0,"",IF(AND(Y$5=$E17,$F17=1),Marcador_de_hito,"")),"")</f>
        <v/>
      </c>
      <c r="Z17" s="25" t="str">
        <f ca="1">IFERROR(IF(LEN(Hitos[[#This Row],[Número de días]])=0,"",IF(AND(Z$5=$E17,$F17=1),Marcador_de_hito,"")),"")</f>
        <v/>
      </c>
      <c r="AA17" s="25" t="str">
        <f ca="1">IFERROR(IF(LEN(Hitos[[#This Row],[Número de días]])=0,"",IF(AND(AA$5=$E17,$F17=1),Marcador_de_hito,"")),"")</f>
        <v/>
      </c>
      <c r="AB17" s="25" t="str">
        <f ca="1">IFERROR(IF(LEN(Hitos[[#This Row],[Número de días]])=0,"",IF(AND(AB$5=$E17,$F17=1),Marcador_de_hito,"")),"")</f>
        <v/>
      </c>
      <c r="AC17" s="25" t="str">
        <f ca="1">IFERROR(IF(LEN(Hitos[[#This Row],[Número de días]])=0,"",IF(AND(AC$5=$E17,$F17=1),Marcador_de_hito,"")),"")</f>
        <v/>
      </c>
      <c r="AD17" s="25" t="str">
        <f ca="1">IFERROR(IF(LEN(Hitos[[#This Row],[Número de días]])=0,"",IF(AND(AD$5=$E17,$F17=1),Marcador_de_hito,"")),"")</f>
        <v/>
      </c>
      <c r="AE17" s="25" t="str">
        <f ca="1">IFERROR(IF(LEN(Hitos[[#This Row],[Número de días]])=0,"",IF(AND(AE$5=$E17,$F17=1),Marcador_de_hito,"")),"")</f>
        <v/>
      </c>
      <c r="AF17" s="25" t="str">
        <f ca="1">IFERROR(IF(LEN(Hitos[[#This Row],[Número de días]])=0,"",IF(AND(AF$5=$E17,$F17=1),Marcador_de_hito,"")),"")</f>
        <v/>
      </c>
      <c r="AG17" s="25" t="str">
        <f ca="1">IFERROR(IF(LEN(Hitos[[#This Row],[Número de días]])=0,"",IF(AND(AG$5=$E17,$F17=1),Marcador_de_hito,"")),"")</f>
        <v/>
      </c>
      <c r="AH17" s="25" t="str">
        <f ca="1">IFERROR(IF(LEN(Hitos[[#This Row],[Número de días]])=0,"",IF(AND(AH$5=$E17,$F17=1),Marcador_de_hito,"")),"")</f>
        <v/>
      </c>
      <c r="AI17" s="25" t="str">
        <f ca="1">IFERROR(IF(LEN(Hitos[[#This Row],[Número de días]])=0,"",IF(AND(AI$5=$E17,$F17=1),Marcador_de_hito,"")),"")</f>
        <v/>
      </c>
      <c r="AJ17" s="25" t="str">
        <f ca="1">IFERROR(IF(LEN(Hitos[[#This Row],[Número de días]])=0,"",IF(AND(AJ$5=$E17,$F17=1),Marcador_de_hito,"")),"")</f>
        <v/>
      </c>
      <c r="AK17" s="25" t="str">
        <f ca="1">IFERROR(IF(LEN(Hitos[[#This Row],[Número de días]])=0,"",IF(AND(AK$5=$E17,$F17=1),Marcador_de_hito,"")),"")</f>
        <v/>
      </c>
      <c r="AL17" s="25" t="str">
        <f ca="1">IFERROR(IF(LEN(Hitos[[#This Row],[Número de días]])=0,"",IF(AND(AL$5=$E17,$F17=1),Marcador_de_hito,"")),"")</f>
        <v/>
      </c>
      <c r="AM17" s="25" t="str">
        <f ca="1">IFERROR(IF(LEN(Hitos[[#This Row],[Número de días]])=0,"",IF(AND(AM$5=$E17,$F17=1),Marcador_de_hito,"")),"")</f>
        <v/>
      </c>
      <c r="AN17" s="25" t="str">
        <f ca="1">IFERROR(IF(LEN(Hitos[[#This Row],[Número de días]])=0,"",IF(AND(AN$5=$E17,$F17=1),Marcador_de_hito,"")),"")</f>
        <v/>
      </c>
      <c r="AO17" s="25" t="str">
        <f ca="1">IFERROR(IF(LEN(Hitos[[#This Row],[Número de días]])=0,"",IF(AND(AO$5=$E17,$F17=1),Marcador_de_hito,"")),"")</f>
        <v/>
      </c>
      <c r="AP17" s="25" t="str">
        <f ca="1">IFERROR(IF(LEN(Hitos[[#This Row],[Número de días]])=0,"",IF(AND(AP$5=$E17,$F17=1),Marcador_de_hito,"")),"")</f>
        <v/>
      </c>
      <c r="AQ17" s="25" t="str">
        <f ca="1">IFERROR(IF(LEN(Hitos[[#This Row],[Número de días]])=0,"",IF(AND(AQ$5=$E17,$F17=1),Marcador_de_hito,"")),"")</f>
        <v/>
      </c>
      <c r="AR17" s="25" t="str">
        <f ca="1">IFERROR(IF(LEN(Hitos[[#This Row],[Número de días]])=0,"",IF(AND(AR$5=$E17,$F17=1),Marcador_de_hito,"")),"")</f>
        <v/>
      </c>
      <c r="AS17" s="25" t="str">
        <f ca="1">IFERROR(IF(LEN(Hitos[[#This Row],[Número de días]])=0,"",IF(AND(AS$5=$E17,$F17=1),Marcador_de_hito,"")),"")</f>
        <v/>
      </c>
      <c r="AT17" s="25" t="str">
        <f ca="1">IFERROR(IF(LEN(Hitos[[#This Row],[Número de días]])=0,"",IF(AND(AT$5=$E17,$F17=1),Marcador_de_hito,"")),"")</f>
        <v/>
      </c>
      <c r="AU17" s="25" t="str">
        <f ca="1">IFERROR(IF(LEN(Hitos[[#This Row],[Número de días]])=0,"",IF(AND(AU$5=$E17,$F17=1),Marcador_de_hito,"")),"")</f>
        <v/>
      </c>
      <c r="AV17" s="25" t="str">
        <f ca="1">IFERROR(IF(LEN(Hitos[[#This Row],[Número de días]])=0,"",IF(AND(AV$5=$E17,$F17=1),Marcador_de_hito,"")),"")</f>
        <v/>
      </c>
      <c r="AW17" s="25" t="str">
        <f ca="1">IFERROR(IF(LEN(Hitos[[#This Row],[Número de días]])=0,"",IF(AND(AW$5=$E17,$F17=1),Marcador_de_hito,"")),"")</f>
        <v/>
      </c>
      <c r="AX17" s="25" t="str">
        <f ca="1">IFERROR(IF(LEN(Hitos[[#This Row],[Número de días]])=0,"",IF(AND(AX$5=$E17,$F17=1),Marcador_de_hito,"")),"")</f>
        <v/>
      </c>
      <c r="AY17" s="25" t="str">
        <f ca="1">IFERROR(IF(LEN(Hitos[[#This Row],[Número de días]])=0,"",IF(AND(AY$5=$E17,$F17=1),Marcador_de_hito,"")),"")</f>
        <v/>
      </c>
      <c r="AZ17" s="25" t="str">
        <f ca="1">IFERROR(IF(LEN(Hitos[[#This Row],[Número de días]])=0,"",IF(AND(AZ$5=$E17,$F17=1),Marcador_de_hito,"")),"")</f>
        <v/>
      </c>
      <c r="BA17" s="25" t="str">
        <f ca="1">IFERROR(IF(LEN(Hitos[[#This Row],[Número de días]])=0,"",IF(AND(BA$5=$E17,$F17=1),Marcador_de_hito,"")),"")</f>
        <v/>
      </c>
      <c r="BB17" s="25" t="str">
        <f ca="1">IFERROR(IF(LEN(Hitos[[#This Row],[Número de días]])=0,"",IF(AND(BB$5=$E17,$F17=1),Marcador_de_hito,"")),"")</f>
        <v/>
      </c>
      <c r="BC17" s="25" t="str">
        <f ca="1">IFERROR(IF(LEN(Hitos[[#This Row],[Número de días]])=0,"",IF(AND(BC$5=$E17,$F17=1),Marcador_de_hito,"")),"")</f>
        <v/>
      </c>
      <c r="BD17" s="25" t="str">
        <f ca="1">IFERROR(IF(LEN(Hitos[[#This Row],[Número de días]])=0,"",IF(AND(BD$5=$E17,$F17=1),Marcador_de_hito,"")),"")</f>
        <v/>
      </c>
      <c r="BE17" s="25" t="str">
        <f ca="1">IFERROR(IF(LEN(Hitos[[#This Row],[Número de días]])=0,"",IF(AND(BE$5=$E17,$F17=1),Marcador_de_hito,"")),"")</f>
        <v/>
      </c>
      <c r="BF17" s="25" t="str">
        <f ca="1">IFERROR(IF(LEN(Hitos[[#This Row],[Número de días]])=0,"",IF(AND(BF$5=$E17,$F17=1),Marcador_de_hito,"")),"")</f>
        <v/>
      </c>
      <c r="BG17" s="25" t="str">
        <f ca="1">IFERROR(IF(LEN(Hitos[[#This Row],[Número de días]])=0,"",IF(AND(BG$5=$E17,$F17=1),Marcador_de_hito,"")),"")</f>
        <v/>
      </c>
      <c r="BH17" s="25" t="str">
        <f ca="1">IFERROR(IF(LEN(Hitos[[#This Row],[Número de días]])=0,"",IF(AND(BH$5=$E17,$F17=1),Marcador_de_hito,"")),"")</f>
        <v/>
      </c>
      <c r="BI17" s="25" t="str">
        <f ca="1">IFERROR(IF(LEN(Hitos[[#This Row],[Número de días]])=0,"",IF(AND(BI$5=$E17,$F17=1),Marcador_de_hito,"")),"")</f>
        <v/>
      </c>
      <c r="BJ17" s="25" t="str">
        <f ca="1">IFERROR(IF(LEN(Hitos[[#This Row],[Número de días]])=0,"",IF(AND(BJ$5=$E17,$F17=1),Marcador_de_hito,"")),"")</f>
        <v/>
      </c>
      <c r="BK17" s="25" t="str">
        <f ca="1">IFERROR(IF(LEN(Hitos[[#This Row],[Número de días]])=0,"",IF(AND(BK$5=$E17,$F17=1),Marcador_de_hito,"")),"")</f>
        <v/>
      </c>
    </row>
    <row r="18" spans="1:63" s="1" customFormat="1" ht="30" customHeight="1" x14ac:dyDescent="0.25">
      <c r="A18" s="10"/>
      <c r="B18" s="27" t="s">
        <v>37</v>
      </c>
      <c r="C18" s="23" t="s">
        <v>24</v>
      </c>
      <c r="D18" s="20">
        <v>1</v>
      </c>
      <c r="E18" s="46">
        <v>44706</v>
      </c>
      <c r="F18" s="22">
        <v>3</v>
      </c>
      <c r="G18" s="16"/>
      <c r="H18" s="25" t="str">
        <f ca="1">IFERROR(IF(LEN(Hitos[[#This Row],[Número de días]])=0,"",IF(AND(H$5=$E18,$F18=1),Marcador_de_hito,"")),"")</f>
        <v/>
      </c>
      <c r="I18" s="25" t="str">
        <f ca="1">IFERROR(IF(LEN(Hitos[[#This Row],[Número de días]])=0,"",IF(AND(I$5=$E18,$F18=1),Marcador_de_hito,"")),"")</f>
        <v/>
      </c>
      <c r="J18" s="25" t="str">
        <f ca="1">IFERROR(IF(LEN(Hitos[[#This Row],[Número de días]])=0,"",IF(AND(J$5=$E18,$F18=1),Marcador_de_hito,"")),"")</f>
        <v/>
      </c>
      <c r="K18" s="25" t="str">
        <f ca="1">IFERROR(IF(LEN(Hitos[[#This Row],[Número de días]])=0,"",IF(AND(K$5=$E18,$F18=1),Marcador_de_hito,"")),"")</f>
        <v/>
      </c>
      <c r="L18" s="25" t="str">
        <f ca="1">IFERROR(IF(LEN(Hitos[[#This Row],[Número de días]])=0,"",IF(AND(L$5=$E18,$F18=1),Marcador_de_hito,"")),"")</f>
        <v/>
      </c>
      <c r="M18" s="25" t="str">
        <f ca="1">IFERROR(IF(LEN(Hitos[[#This Row],[Número de días]])=0,"",IF(AND(M$5=$E18,$F18=1),Marcador_de_hito,"")),"")</f>
        <v/>
      </c>
      <c r="N18" s="25" t="str">
        <f ca="1">IFERROR(IF(LEN(Hitos[[#This Row],[Número de días]])=0,"",IF(AND(N$5=$E18,$F18=1),Marcador_de_hito,"")),"")</f>
        <v/>
      </c>
      <c r="O18" s="25" t="str">
        <f ca="1">IFERROR(IF(LEN(Hitos[[#This Row],[Número de días]])=0,"",IF(AND(O$5=$E18,$F18=1),Marcador_de_hito,"")),"")</f>
        <v/>
      </c>
      <c r="P18" s="25" t="str">
        <f ca="1">IFERROR(IF(LEN(Hitos[[#This Row],[Número de días]])=0,"",IF(AND(P$5=$E18,$F18=1),Marcador_de_hito,"")),"")</f>
        <v/>
      </c>
      <c r="Q18" s="25" t="str">
        <f ca="1">IFERROR(IF(LEN(Hitos[[#This Row],[Número de días]])=0,"",IF(AND(Q$5=$E18,$F18=1),Marcador_de_hito,"")),"")</f>
        <v/>
      </c>
      <c r="R18" s="25" t="str">
        <f ca="1">IFERROR(IF(LEN(Hitos[[#This Row],[Número de días]])=0,"",IF(AND(R$5=$E18,$F18=1),Marcador_de_hito,"")),"")</f>
        <v/>
      </c>
      <c r="S18" s="25" t="str">
        <f ca="1">IFERROR(IF(LEN(Hitos[[#This Row],[Número de días]])=0,"",IF(AND(S$5=$E18,$F18=1),Marcador_de_hito,"")),"")</f>
        <v/>
      </c>
      <c r="T18" s="25" t="str">
        <f ca="1">IFERROR(IF(LEN(Hitos[[#This Row],[Número de días]])=0,"",IF(AND(T$5=$E18,$F18=1),Marcador_de_hito,"")),"")</f>
        <v/>
      </c>
      <c r="U18" s="25" t="str">
        <f ca="1">IFERROR(IF(LEN(Hitos[[#This Row],[Número de días]])=0,"",IF(AND(U$5=$E18,$F18=1),Marcador_de_hito,"")),"")</f>
        <v/>
      </c>
      <c r="V18" s="25" t="str">
        <f ca="1">IFERROR(IF(LEN(Hitos[[#This Row],[Número de días]])=0,"",IF(AND(V$5=$E18,$F18=1),Marcador_de_hito,"")),"")</f>
        <v/>
      </c>
      <c r="W18" s="25" t="str">
        <f ca="1">IFERROR(IF(LEN(Hitos[[#This Row],[Número de días]])=0,"",IF(AND(W$5=$E18,$F18=1),Marcador_de_hito,"")),"")</f>
        <v/>
      </c>
      <c r="X18" s="25" t="str">
        <f ca="1">IFERROR(IF(LEN(Hitos[[#This Row],[Número de días]])=0,"",IF(AND(X$5=$E18,$F18=1),Marcador_de_hito,"")),"")</f>
        <v/>
      </c>
      <c r="Y18" s="25" t="str">
        <f ca="1">IFERROR(IF(LEN(Hitos[[#This Row],[Número de días]])=0,"",IF(AND(Y$5=$E18,$F18=1),Marcador_de_hito,"")),"")</f>
        <v/>
      </c>
      <c r="Z18" s="25" t="str">
        <f ca="1">IFERROR(IF(LEN(Hitos[[#This Row],[Número de días]])=0,"",IF(AND(Z$5=$E18,$F18=1),Marcador_de_hito,"")),"")</f>
        <v/>
      </c>
      <c r="AA18" s="25" t="str">
        <f ca="1">IFERROR(IF(LEN(Hitos[[#This Row],[Número de días]])=0,"",IF(AND(AA$5=$E18,$F18=1),Marcador_de_hito,"")),"")</f>
        <v/>
      </c>
      <c r="AB18" s="25" t="str">
        <f ca="1">IFERROR(IF(LEN(Hitos[[#This Row],[Número de días]])=0,"",IF(AND(AB$5=$E18,$F18=1),Marcador_de_hito,"")),"")</f>
        <v/>
      </c>
      <c r="AC18" s="25" t="str">
        <f ca="1">IFERROR(IF(LEN(Hitos[[#This Row],[Número de días]])=0,"",IF(AND(AC$5=$E18,$F18=1),Marcador_de_hito,"")),"")</f>
        <v/>
      </c>
      <c r="AD18" s="25" t="str">
        <f ca="1">IFERROR(IF(LEN(Hitos[[#This Row],[Número de días]])=0,"",IF(AND(AD$5=$E18,$F18=1),Marcador_de_hito,"")),"")</f>
        <v/>
      </c>
      <c r="AE18" s="25" t="str">
        <f ca="1">IFERROR(IF(LEN(Hitos[[#This Row],[Número de días]])=0,"",IF(AND(AE$5=$E18,$F18=1),Marcador_de_hito,"")),"")</f>
        <v/>
      </c>
      <c r="AF18" s="25" t="str">
        <f ca="1">IFERROR(IF(LEN(Hitos[[#This Row],[Número de días]])=0,"",IF(AND(AF$5=$E18,$F18=1),Marcador_de_hito,"")),"")</f>
        <v/>
      </c>
      <c r="AG18" s="25" t="str">
        <f ca="1">IFERROR(IF(LEN(Hitos[[#This Row],[Número de días]])=0,"",IF(AND(AG$5=$E18,$F18=1),Marcador_de_hito,"")),"")</f>
        <v/>
      </c>
      <c r="AH18" s="25" t="str">
        <f ca="1">IFERROR(IF(LEN(Hitos[[#This Row],[Número de días]])=0,"",IF(AND(AH$5=$E18,$F18=1),Marcador_de_hito,"")),"")</f>
        <v/>
      </c>
      <c r="AI18" s="25" t="str">
        <f ca="1">IFERROR(IF(LEN(Hitos[[#This Row],[Número de días]])=0,"",IF(AND(AI$5=$E18,$F18=1),Marcador_de_hito,"")),"")</f>
        <v/>
      </c>
      <c r="AJ18" s="25" t="str">
        <f ca="1">IFERROR(IF(LEN(Hitos[[#This Row],[Número de días]])=0,"",IF(AND(AJ$5=$E18,$F18=1),Marcador_de_hito,"")),"")</f>
        <v/>
      </c>
      <c r="AK18" s="25" t="str">
        <f ca="1">IFERROR(IF(LEN(Hitos[[#This Row],[Número de días]])=0,"",IF(AND(AK$5=$E18,$F18=1),Marcador_de_hito,"")),"")</f>
        <v/>
      </c>
      <c r="AL18" s="25" t="str">
        <f ca="1">IFERROR(IF(LEN(Hitos[[#This Row],[Número de días]])=0,"",IF(AND(AL$5=$E18,$F18=1),Marcador_de_hito,"")),"")</f>
        <v/>
      </c>
      <c r="AM18" s="25" t="str">
        <f ca="1">IFERROR(IF(LEN(Hitos[[#This Row],[Número de días]])=0,"",IF(AND(AM$5=$E18,$F18=1),Marcador_de_hito,"")),"")</f>
        <v/>
      </c>
      <c r="AN18" s="25" t="str">
        <f ca="1">IFERROR(IF(LEN(Hitos[[#This Row],[Número de días]])=0,"",IF(AND(AN$5=$E18,$F18=1),Marcador_de_hito,"")),"")</f>
        <v/>
      </c>
      <c r="AO18" s="25" t="str">
        <f ca="1">IFERROR(IF(LEN(Hitos[[#This Row],[Número de días]])=0,"",IF(AND(AO$5=$E18,$F18=1),Marcador_de_hito,"")),"")</f>
        <v/>
      </c>
      <c r="AP18" s="25" t="str">
        <f ca="1">IFERROR(IF(LEN(Hitos[[#This Row],[Número de días]])=0,"",IF(AND(AP$5=$E18,$F18=1),Marcador_de_hito,"")),"")</f>
        <v/>
      </c>
      <c r="AQ18" s="25" t="str">
        <f ca="1">IFERROR(IF(LEN(Hitos[[#This Row],[Número de días]])=0,"",IF(AND(AQ$5=$E18,$F18=1),Marcador_de_hito,"")),"")</f>
        <v/>
      </c>
      <c r="AR18" s="25" t="str">
        <f ca="1">IFERROR(IF(LEN(Hitos[[#This Row],[Número de días]])=0,"",IF(AND(AR$5=$E18,$F18=1),Marcador_de_hito,"")),"")</f>
        <v/>
      </c>
      <c r="AS18" s="25" t="str">
        <f ca="1">IFERROR(IF(LEN(Hitos[[#This Row],[Número de días]])=0,"",IF(AND(AS$5=$E18,$F18=1),Marcador_de_hito,"")),"")</f>
        <v/>
      </c>
      <c r="AT18" s="25" t="str">
        <f ca="1">IFERROR(IF(LEN(Hitos[[#This Row],[Número de días]])=0,"",IF(AND(AT$5=$E18,$F18=1),Marcador_de_hito,"")),"")</f>
        <v/>
      </c>
      <c r="AU18" s="25" t="str">
        <f ca="1">IFERROR(IF(LEN(Hitos[[#This Row],[Número de días]])=0,"",IF(AND(AU$5=$E18,$F18=1),Marcador_de_hito,"")),"")</f>
        <v/>
      </c>
      <c r="AV18" s="25" t="str">
        <f ca="1">IFERROR(IF(LEN(Hitos[[#This Row],[Número de días]])=0,"",IF(AND(AV$5=$E18,$F18=1),Marcador_de_hito,"")),"")</f>
        <v/>
      </c>
      <c r="AW18" s="25" t="str">
        <f ca="1">IFERROR(IF(LEN(Hitos[[#This Row],[Número de días]])=0,"",IF(AND(AW$5=$E18,$F18=1),Marcador_de_hito,"")),"")</f>
        <v/>
      </c>
      <c r="AX18" s="25" t="str">
        <f ca="1">IFERROR(IF(LEN(Hitos[[#This Row],[Número de días]])=0,"",IF(AND(AX$5=$E18,$F18=1),Marcador_de_hito,"")),"")</f>
        <v/>
      </c>
      <c r="AY18" s="25" t="str">
        <f ca="1">IFERROR(IF(LEN(Hitos[[#This Row],[Número de días]])=0,"",IF(AND(AY$5=$E18,$F18=1),Marcador_de_hito,"")),"")</f>
        <v/>
      </c>
      <c r="AZ18" s="25" t="str">
        <f ca="1">IFERROR(IF(LEN(Hitos[[#This Row],[Número de días]])=0,"",IF(AND(AZ$5=$E18,$F18=1),Marcador_de_hito,"")),"")</f>
        <v/>
      </c>
      <c r="BA18" s="25" t="str">
        <f ca="1">IFERROR(IF(LEN(Hitos[[#This Row],[Número de días]])=0,"",IF(AND(BA$5=$E18,$F18=1),Marcador_de_hito,"")),"")</f>
        <v/>
      </c>
      <c r="BB18" s="25" t="str">
        <f ca="1">IFERROR(IF(LEN(Hitos[[#This Row],[Número de días]])=0,"",IF(AND(BB$5=$E18,$F18=1),Marcador_de_hito,"")),"")</f>
        <v/>
      </c>
      <c r="BC18" s="25" t="str">
        <f ca="1">IFERROR(IF(LEN(Hitos[[#This Row],[Número de días]])=0,"",IF(AND(BC$5=$E18,$F18=1),Marcador_de_hito,"")),"")</f>
        <v/>
      </c>
      <c r="BD18" s="25" t="str">
        <f ca="1">IFERROR(IF(LEN(Hitos[[#This Row],[Número de días]])=0,"",IF(AND(BD$5=$E18,$F18=1),Marcador_de_hito,"")),"")</f>
        <v/>
      </c>
      <c r="BE18" s="25" t="str">
        <f ca="1">IFERROR(IF(LEN(Hitos[[#This Row],[Número de días]])=0,"",IF(AND(BE$5=$E18,$F18=1),Marcador_de_hito,"")),"")</f>
        <v/>
      </c>
      <c r="BF18" s="25" t="str">
        <f ca="1">IFERROR(IF(LEN(Hitos[[#This Row],[Número de días]])=0,"",IF(AND(BF$5=$E18,$F18=1),Marcador_de_hito,"")),"")</f>
        <v/>
      </c>
      <c r="BG18" s="25" t="str">
        <f ca="1">IFERROR(IF(LEN(Hitos[[#This Row],[Número de días]])=0,"",IF(AND(BG$5=$E18,$F18=1),Marcador_de_hito,"")),"")</f>
        <v/>
      </c>
      <c r="BH18" s="25" t="str">
        <f ca="1">IFERROR(IF(LEN(Hitos[[#This Row],[Número de días]])=0,"",IF(AND(BH$5=$E18,$F18=1),Marcador_de_hito,"")),"")</f>
        <v/>
      </c>
      <c r="BI18" s="25" t="str">
        <f ca="1">IFERROR(IF(LEN(Hitos[[#This Row],[Número de días]])=0,"",IF(AND(BI$5=$E18,$F18=1),Marcador_de_hito,"")),"")</f>
        <v/>
      </c>
      <c r="BJ18" s="25" t="str">
        <f ca="1">IFERROR(IF(LEN(Hitos[[#This Row],[Número de días]])=0,"",IF(AND(BJ$5=$E18,$F18=1),Marcador_de_hito,"")),"")</f>
        <v/>
      </c>
      <c r="BK18" s="25" t="str">
        <f ca="1">IFERROR(IF(LEN(Hitos[[#This Row],[Número de días]])=0,"",IF(AND(BK$5=$E18,$F18=1),Marcador_de_hito,"")),"")</f>
        <v/>
      </c>
    </row>
    <row r="19" spans="1:63" s="1" customFormat="1" ht="30" customHeight="1" x14ac:dyDescent="0.25">
      <c r="A19" s="10"/>
      <c r="B19" s="27" t="s">
        <v>38</v>
      </c>
      <c r="C19" s="23" t="s">
        <v>24</v>
      </c>
      <c r="D19" s="20">
        <v>1</v>
      </c>
      <c r="E19" s="46">
        <v>44706</v>
      </c>
      <c r="F19" s="22">
        <v>3</v>
      </c>
      <c r="G19" s="16"/>
      <c r="H19" s="25" t="str">
        <f ca="1">IFERROR(IF(LEN(Hitos[[#This Row],[Número de días]])=0,"",IF(AND(H$5=$E19,$F19=1),Marcador_de_hito,"")),"")</f>
        <v/>
      </c>
      <c r="I19" s="25" t="str">
        <f ca="1">IFERROR(IF(LEN(Hitos[[#This Row],[Número de días]])=0,"",IF(AND(I$5=$E19,$F19=1),Marcador_de_hito,"")),"")</f>
        <v/>
      </c>
      <c r="J19" s="25" t="str">
        <f ca="1">IFERROR(IF(LEN(Hitos[[#This Row],[Número de días]])=0,"",IF(AND(J$5=$E19,$F19=1),Marcador_de_hito,"")),"")</f>
        <v/>
      </c>
      <c r="K19" s="25" t="str">
        <f ca="1">IFERROR(IF(LEN(Hitos[[#This Row],[Número de días]])=0,"",IF(AND(K$5=$E19,$F19=1),Marcador_de_hito,"")),"")</f>
        <v/>
      </c>
      <c r="L19" s="25" t="str">
        <f ca="1">IFERROR(IF(LEN(Hitos[[#This Row],[Número de días]])=0,"",IF(AND(L$5=$E19,$F19=1),Marcador_de_hito,"")),"")</f>
        <v/>
      </c>
      <c r="M19" s="25" t="str">
        <f ca="1">IFERROR(IF(LEN(Hitos[[#This Row],[Número de días]])=0,"",IF(AND(M$5=$E19,$F19=1),Marcador_de_hito,"")),"")</f>
        <v/>
      </c>
      <c r="N19" s="25" t="str">
        <f ca="1">IFERROR(IF(LEN(Hitos[[#This Row],[Número de días]])=0,"",IF(AND(N$5=$E19,$F19=1),Marcador_de_hito,"")),"")</f>
        <v/>
      </c>
      <c r="O19" s="25" t="str">
        <f ca="1">IFERROR(IF(LEN(Hitos[[#This Row],[Número de días]])=0,"",IF(AND(O$5=$E19,$F19=1),Marcador_de_hito,"")),"")</f>
        <v/>
      </c>
      <c r="P19" s="25" t="str">
        <f ca="1">IFERROR(IF(LEN(Hitos[[#This Row],[Número de días]])=0,"",IF(AND(P$5=$E19,$F19=1),Marcador_de_hito,"")),"")</f>
        <v/>
      </c>
      <c r="Q19" s="25" t="str">
        <f ca="1">IFERROR(IF(LEN(Hitos[[#This Row],[Número de días]])=0,"",IF(AND(Q$5=$E19,$F19=1),Marcador_de_hito,"")),"")</f>
        <v/>
      </c>
      <c r="R19" s="25" t="str">
        <f ca="1">IFERROR(IF(LEN(Hitos[[#This Row],[Número de días]])=0,"",IF(AND(R$5=$E19,$F19=1),Marcador_de_hito,"")),"")</f>
        <v/>
      </c>
      <c r="S19" s="25" t="str">
        <f ca="1">IFERROR(IF(LEN(Hitos[[#This Row],[Número de días]])=0,"",IF(AND(S$5=$E19,$F19=1),Marcador_de_hito,"")),"")</f>
        <v/>
      </c>
      <c r="T19" s="25" t="str">
        <f ca="1">IFERROR(IF(LEN(Hitos[[#This Row],[Número de días]])=0,"",IF(AND(T$5=$E19,$F19=1),Marcador_de_hito,"")),"")</f>
        <v/>
      </c>
      <c r="U19" s="25" t="str">
        <f ca="1">IFERROR(IF(LEN(Hitos[[#This Row],[Número de días]])=0,"",IF(AND(U$5=$E19,$F19=1),Marcador_de_hito,"")),"")</f>
        <v/>
      </c>
      <c r="V19" s="25" t="str">
        <f ca="1">IFERROR(IF(LEN(Hitos[[#This Row],[Número de días]])=0,"",IF(AND(V$5=$E19,$F19=1),Marcador_de_hito,"")),"")</f>
        <v/>
      </c>
      <c r="W19" s="25" t="str">
        <f ca="1">IFERROR(IF(LEN(Hitos[[#This Row],[Número de días]])=0,"",IF(AND(W$5=$E19,$F19=1),Marcador_de_hito,"")),"")</f>
        <v/>
      </c>
      <c r="X19" s="25" t="str">
        <f ca="1">IFERROR(IF(LEN(Hitos[[#This Row],[Número de días]])=0,"",IF(AND(X$5=$E19,$F19=1),Marcador_de_hito,"")),"")</f>
        <v/>
      </c>
      <c r="Y19" s="25" t="str">
        <f ca="1">IFERROR(IF(LEN(Hitos[[#This Row],[Número de días]])=0,"",IF(AND(Y$5=$E19,$F19=1),Marcador_de_hito,"")),"")</f>
        <v/>
      </c>
      <c r="Z19" s="25" t="str">
        <f ca="1">IFERROR(IF(LEN(Hitos[[#This Row],[Número de días]])=0,"",IF(AND(Z$5=$E19,$F19=1),Marcador_de_hito,"")),"")</f>
        <v/>
      </c>
      <c r="AA19" s="25" t="str">
        <f ca="1">IFERROR(IF(LEN(Hitos[[#This Row],[Número de días]])=0,"",IF(AND(AA$5=$E19,$F19=1),Marcador_de_hito,"")),"")</f>
        <v/>
      </c>
      <c r="AB19" s="25" t="str">
        <f ca="1">IFERROR(IF(LEN(Hitos[[#This Row],[Número de días]])=0,"",IF(AND(AB$5=$E19,$F19=1),Marcador_de_hito,"")),"")</f>
        <v/>
      </c>
      <c r="AC19" s="25" t="str">
        <f ca="1">IFERROR(IF(LEN(Hitos[[#This Row],[Número de días]])=0,"",IF(AND(AC$5=$E19,$F19=1),Marcador_de_hito,"")),"")</f>
        <v/>
      </c>
      <c r="AD19" s="25" t="str">
        <f ca="1">IFERROR(IF(LEN(Hitos[[#This Row],[Número de días]])=0,"",IF(AND(AD$5=$E19,$F19=1),Marcador_de_hito,"")),"")</f>
        <v/>
      </c>
      <c r="AE19" s="25" t="str">
        <f ca="1">IFERROR(IF(LEN(Hitos[[#This Row],[Número de días]])=0,"",IF(AND(AE$5=$E19,$F19=1),Marcador_de_hito,"")),"")</f>
        <v/>
      </c>
      <c r="AF19" s="25" t="str">
        <f ca="1">IFERROR(IF(LEN(Hitos[[#This Row],[Número de días]])=0,"",IF(AND(AF$5=$E19,$F19=1),Marcador_de_hito,"")),"")</f>
        <v/>
      </c>
      <c r="AG19" s="25" t="str">
        <f ca="1">IFERROR(IF(LEN(Hitos[[#This Row],[Número de días]])=0,"",IF(AND(AG$5=$E19,$F19=1),Marcador_de_hito,"")),"")</f>
        <v/>
      </c>
      <c r="AH19" s="25" t="str">
        <f ca="1">IFERROR(IF(LEN(Hitos[[#This Row],[Número de días]])=0,"",IF(AND(AH$5=$E19,$F19=1),Marcador_de_hito,"")),"")</f>
        <v/>
      </c>
      <c r="AI19" s="25" t="str">
        <f ca="1">IFERROR(IF(LEN(Hitos[[#This Row],[Número de días]])=0,"",IF(AND(AI$5=$E19,$F19=1),Marcador_de_hito,"")),"")</f>
        <v/>
      </c>
      <c r="AJ19" s="25" t="str">
        <f ca="1">IFERROR(IF(LEN(Hitos[[#This Row],[Número de días]])=0,"",IF(AND(AJ$5=$E19,$F19=1),Marcador_de_hito,"")),"")</f>
        <v/>
      </c>
      <c r="AK19" s="25" t="str">
        <f ca="1">IFERROR(IF(LEN(Hitos[[#This Row],[Número de días]])=0,"",IF(AND(AK$5=$E19,$F19=1),Marcador_de_hito,"")),"")</f>
        <v/>
      </c>
      <c r="AL19" s="25" t="str">
        <f ca="1">IFERROR(IF(LEN(Hitos[[#This Row],[Número de días]])=0,"",IF(AND(AL$5=$E19,$F19=1),Marcador_de_hito,"")),"")</f>
        <v/>
      </c>
      <c r="AM19" s="25" t="str">
        <f ca="1">IFERROR(IF(LEN(Hitos[[#This Row],[Número de días]])=0,"",IF(AND(AM$5=$E19,$F19=1),Marcador_de_hito,"")),"")</f>
        <v/>
      </c>
      <c r="AN19" s="25" t="str">
        <f ca="1">IFERROR(IF(LEN(Hitos[[#This Row],[Número de días]])=0,"",IF(AND(AN$5=$E19,$F19=1),Marcador_de_hito,"")),"")</f>
        <v/>
      </c>
      <c r="AO19" s="25" t="str">
        <f ca="1">IFERROR(IF(LEN(Hitos[[#This Row],[Número de días]])=0,"",IF(AND(AO$5=$E19,$F19=1),Marcador_de_hito,"")),"")</f>
        <v/>
      </c>
      <c r="AP19" s="25" t="str">
        <f ca="1">IFERROR(IF(LEN(Hitos[[#This Row],[Número de días]])=0,"",IF(AND(AP$5=$E19,$F19=1),Marcador_de_hito,"")),"")</f>
        <v/>
      </c>
      <c r="AQ19" s="25" t="str">
        <f ca="1">IFERROR(IF(LEN(Hitos[[#This Row],[Número de días]])=0,"",IF(AND(AQ$5=$E19,$F19=1),Marcador_de_hito,"")),"")</f>
        <v/>
      </c>
      <c r="AR19" s="25" t="str">
        <f ca="1">IFERROR(IF(LEN(Hitos[[#This Row],[Número de días]])=0,"",IF(AND(AR$5=$E19,$F19=1),Marcador_de_hito,"")),"")</f>
        <v/>
      </c>
      <c r="AS19" s="25" t="str">
        <f ca="1">IFERROR(IF(LEN(Hitos[[#This Row],[Número de días]])=0,"",IF(AND(AS$5=$E19,$F19=1),Marcador_de_hito,"")),"")</f>
        <v/>
      </c>
      <c r="AT19" s="25" t="str">
        <f ca="1">IFERROR(IF(LEN(Hitos[[#This Row],[Número de días]])=0,"",IF(AND(AT$5=$E19,$F19=1),Marcador_de_hito,"")),"")</f>
        <v/>
      </c>
      <c r="AU19" s="25" t="str">
        <f ca="1">IFERROR(IF(LEN(Hitos[[#This Row],[Número de días]])=0,"",IF(AND(AU$5=$E19,$F19=1),Marcador_de_hito,"")),"")</f>
        <v/>
      </c>
      <c r="AV19" s="25" t="str">
        <f ca="1">IFERROR(IF(LEN(Hitos[[#This Row],[Número de días]])=0,"",IF(AND(AV$5=$E19,$F19=1),Marcador_de_hito,"")),"")</f>
        <v/>
      </c>
      <c r="AW19" s="25" t="str">
        <f ca="1">IFERROR(IF(LEN(Hitos[[#This Row],[Número de días]])=0,"",IF(AND(AW$5=$E19,$F19=1),Marcador_de_hito,"")),"")</f>
        <v/>
      </c>
      <c r="AX19" s="25" t="str">
        <f ca="1">IFERROR(IF(LEN(Hitos[[#This Row],[Número de días]])=0,"",IF(AND(AX$5=$E19,$F19=1),Marcador_de_hito,"")),"")</f>
        <v/>
      </c>
      <c r="AY19" s="25" t="str">
        <f ca="1">IFERROR(IF(LEN(Hitos[[#This Row],[Número de días]])=0,"",IF(AND(AY$5=$E19,$F19=1),Marcador_de_hito,"")),"")</f>
        <v/>
      </c>
      <c r="AZ19" s="25" t="str">
        <f ca="1">IFERROR(IF(LEN(Hitos[[#This Row],[Número de días]])=0,"",IF(AND(AZ$5=$E19,$F19=1),Marcador_de_hito,"")),"")</f>
        <v/>
      </c>
      <c r="BA19" s="25" t="str">
        <f ca="1">IFERROR(IF(LEN(Hitos[[#This Row],[Número de días]])=0,"",IF(AND(BA$5=$E19,$F19=1),Marcador_de_hito,"")),"")</f>
        <v/>
      </c>
      <c r="BB19" s="25" t="str">
        <f ca="1">IFERROR(IF(LEN(Hitos[[#This Row],[Número de días]])=0,"",IF(AND(BB$5=$E19,$F19=1),Marcador_de_hito,"")),"")</f>
        <v/>
      </c>
      <c r="BC19" s="25" t="str">
        <f ca="1">IFERROR(IF(LEN(Hitos[[#This Row],[Número de días]])=0,"",IF(AND(BC$5=$E19,$F19=1),Marcador_de_hito,"")),"")</f>
        <v/>
      </c>
      <c r="BD19" s="25" t="str">
        <f ca="1">IFERROR(IF(LEN(Hitos[[#This Row],[Número de días]])=0,"",IF(AND(BD$5=$E19,$F19=1),Marcador_de_hito,"")),"")</f>
        <v/>
      </c>
      <c r="BE19" s="25" t="str">
        <f ca="1">IFERROR(IF(LEN(Hitos[[#This Row],[Número de días]])=0,"",IF(AND(BE$5=$E19,$F19=1),Marcador_de_hito,"")),"")</f>
        <v/>
      </c>
      <c r="BF19" s="25" t="str">
        <f ca="1">IFERROR(IF(LEN(Hitos[[#This Row],[Número de días]])=0,"",IF(AND(BF$5=$E19,$F19=1),Marcador_de_hito,"")),"")</f>
        <v/>
      </c>
      <c r="BG19" s="25" t="str">
        <f ca="1">IFERROR(IF(LEN(Hitos[[#This Row],[Número de días]])=0,"",IF(AND(BG$5=$E19,$F19=1),Marcador_de_hito,"")),"")</f>
        <v/>
      </c>
      <c r="BH19" s="25" t="str">
        <f ca="1">IFERROR(IF(LEN(Hitos[[#This Row],[Número de días]])=0,"",IF(AND(BH$5=$E19,$F19=1),Marcador_de_hito,"")),"")</f>
        <v/>
      </c>
      <c r="BI19" s="25" t="str">
        <f ca="1">IFERROR(IF(LEN(Hitos[[#This Row],[Número de días]])=0,"",IF(AND(BI$5=$E19,$F19=1),Marcador_de_hito,"")),"")</f>
        <v/>
      </c>
      <c r="BJ19" s="25" t="str">
        <f ca="1">IFERROR(IF(LEN(Hitos[[#This Row],[Número de días]])=0,"",IF(AND(BJ$5=$E19,$F19=1),Marcador_de_hito,"")),"")</f>
        <v/>
      </c>
      <c r="BK19" s="25" t="str">
        <f ca="1">IFERROR(IF(LEN(Hitos[[#This Row],[Número de días]])=0,"",IF(AND(BK$5=$E19,$F19=1),Marcador_de_hito,"")),"")</f>
        <v/>
      </c>
    </row>
    <row r="20" spans="1:63" s="1" customFormat="1" ht="30" customHeight="1" x14ac:dyDescent="0.25">
      <c r="A20" s="10"/>
      <c r="B20" s="27" t="s">
        <v>39</v>
      </c>
      <c r="C20" s="23" t="s">
        <v>24</v>
      </c>
      <c r="D20" s="20">
        <v>1</v>
      </c>
      <c r="E20" s="46">
        <v>44706</v>
      </c>
      <c r="F20" s="22">
        <v>3</v>
      </c>
      <c r="G20" s="16"/>
      <c r="H20" s="25" t="str">
        <f ca="1">IFERROR(IF(LEN(Hitos[[#This Row],[Número de días]])=0,"",IF(AND(H$5=$E20,$F20=1),Marcador_de_hito,"")),"")</f>
        <v/>
      </c>
      <c r="I20" s="25" t="str">
        <f ca="1">IFERROR(IF(LEN(Hitos[[#This Row],[Número de días]])=0,"",IF(AND(I$5=$E20,$F20=1),Marcador_de_hito,"")),"")</f>
        <v/>
      </c>
      <c r="J20" s="25" t="str">
        <f ca="1">IFERROR(IF(LEN(Hitos[[#This Row],[Número de días]])=0,"",IF(AND(J$5=$E20,$F20=1),Marcador_de_hito,"")),"")</f>
        <v/>
      </c>
      <c r="K20" s="25" t="str">
        <f ca="1">IFERROR(IF(LEN(Hitos[[#This Row],[Número de días]])=0,"",IF(AND(K$5=$E20,$F20=1),Marcador_de_hito,"")),"")</f>
        <v/>
      </c>
      <c r="L20" s="25" t="str">
        <f ca="1">IFERROR(IF(LEN(Hitos[[#This Row],[Número de días]])=0,"",IF(AND(L$5=$E20,$F20=1),Marcador_de_hito,"")),"")</f>
        <v/>
      </c>
      <c r="M20" s="25" t="str">
        <f ca="1">IFERROR(IF(LEN(Hitos[[#This Row],[Número de días]])=0,"",IF(AND(M$5=$E20,$F20=1),Marcador_de_hito,"")),"")</f>
        <v/>
      </c>
      <c r="N20" s="25" t="str">
        <f ca="1">IFERROR(IF(LEN(Hitos[[#This Row],[Número de días]])=0,"",IF(AND(N$5=$E20,$F20=1),Marcador_de_hito,"")),"")</f>
        <v/>
      </c>
      <c r="O20" s="25" t="str">
        <f ca="1">IFERROR(IF(LEN(Hitos[[#This Row],[Número de días]])=0,"",IF(AND(O$5=$E20,$F20=1),Marcador_de_hito,"")),"")</f>
        <v/>
      </c>
      <c r="P20" s="25" t="str">
        <f ca="1">IFERROR(IF(LEN(Hitos[[#This Row],[Número de días]])=0,"",IF(AND(P$5=$E20,$F20=1),Marcador_de_hito,"")),"")</f>
        <v/>
      </c>
      <c r="Q20" s="25" t="str">
        <f ca="1">IFERROR(IF(LEN(Hitos[[#This Row],[Número de días]])=0,"",IF(AND(Q$5=$E20,$F20=1),Marcador_de_hito,"")),"")</f>
        <v/>
      </c>
      <c r="R20" s="25" t="str">
        <f ca="1">IFERROR(IF(LEN(Hitos[[#This Row],[Número de días]])=0,"",IF(AND(R$5=$E20,$F20=1),Marcador_de_hito,"")),"")</f>
        <v/>
      </c>
      <c r="S20" s="25" t="str">
        <f ca="1">IFERROR(IF(LEN(Hitos[[#This Row],[Número de días]])=0,"",IF(AND(S$5=$E20,$F20=1),Marcador_de_hito,"")),"")</f>
        <v/>
      </c>
      <c r="T20" s="25" t="str">
        <f ca="1">IFERROR(IF(LEN(Hitos[[#This Row],[Número de días]])=0,"",IF(AND(T$5=$E20,$F20=1),Marcador_de_hito,"")),"")</f>
        <v/>
      </c>
      <c r="U20" s="25" t="str">
        <f ca="1">IFERROR(IF(LEN(Hitos[[#This Row],[Número de días]])=0,"",IF(AND(U$5=$E20,$F20=1),Marcador_de_hito,"")),"")</f>
        <v/>
      </c>
      <c r="V20" s="25" t="str">
        <f ca="1">IFERROR(IF(LEN(Hitos[[#This Row],[Número de días]])=0,"",IF(AND(V$5=$E20,$F20=1),Marcador_de_hito,"")),"")</f>
        <v/>
      </c>
      <c r="W20" s="25" t="str">
        <f ca="1">IFERROR(IF(LEN(Hitos[[#This Row],[Número de días]])=0,"",IF(AND(W$5=$E20,$F20=1),Marcador_de_hito,"")),"")</f>
        <v/>
      </c>
      <c r="X20" s="25" t="str">
        <f ca="1">IFERROR(IF(LEN(Hitos[[#This Row],[Número de días]])=0,"",IF(AND(X$5=$E20,$F20=1),Marcador_de_hito,"")),"")</f>
        <v/>
      </c>
      <c r="Y20" s="25" t="str">
        <f ca="1">IFERROR(IF(LEN(Hitos[[#This Row],[Número de días]])=0,"",IF(AND(Y$5=$E20,$F20=1),Marcador_de_hito,"")),"")</f>
        <v/>
      </c>
      <c r="Z20" s="25" t="str">
        <f ca="1">IFERROR(IF(LEN(Hitos[[#This Row],[Número de días]])=0,"",IF(AND(Z$5=$E20,$F20=1),Marcador_de_hito,"")),"")</f>
        <v/>
      </c>
      <c r="AA20" s="25" t="str">
        <f ca="1">IFERROR(IF(LEN(Hitos[[#This Row],[Número de días]])=0,"",IF(AND(AA$5=$E20,$F20=1),Marcador_de_hito,"")),"")</f>
        <v/>
      </c>
      <c r="AB20" s="25" t="str">
        <f ca="1">IFERROR(IF(LEN(Hitos[[#This Row],[Número de días]])=0,"",IF(AND(AB$5=$E20,$F20=1),Marcador_de_hito,"")),"")</f>
        <v/>
      </c>
      <c r="AC20" s="25" t="str">
        <f ca="1">IFERROR(IF(LEN(Hitos[[#This Row],[Número de días]])=0,"",IF(AND(AC$5=$E20,$F20=1),Marcador_de_hito,"")),"")</f>
        <v/>
      </c>
      <c r="AD20" s="25" t="str">
        <f ca="1">IFERROR(IF(LEN(Hitos[[#This Row],[Número de días]])=0,"",IF(AND(AD$5=$E20,$F20=1),Marcador_de_hito,"")),"")</f>
        <v/>
      </c>
      <c r="AE20" s="25" t="str">
        <f ca="1">IFERROR(IF(LEN(Hitos[[#This Row],[Número de días]])=0,"",IF(AND(AE$5=$E20,$F20=1),Marcador_de_hito,"")),"")</f>
        <v/>
      </c>
      <c r="AF20" s="25" t="str">
        <f ca="1">IFERROR(IF(LEN(Hitos[[#This Row],[Número de días]])=0,"",IF(AND(AF$5=$E20,$F20=1),Marcador_de_hito,"")),"")</f>
        <v/>
      </c>
      <c r="AG20" s="25" t="str">
        <f ca="1">IFERROR(IF(LEN(Hitos[[#This Row],[Número de días]])=0,"",IF(AND(AG$5=$E20,$F20=1),Marcador_de_hito,"")),"")</f>
        <v/>
      </c>
      <c r="AH20" s="25" t="str">
        <f ca="1">IFERROR(IF(LEN(Hitos[[#This Row],[Número de días]])=0,"",IF(AND(AH$5=$E20,$F20=1),Marcador_de_hito,"")),"")</f>
        <v/>
      </c>
      <c r="AI20" s="25" t="str">
        <f ca="1">IFERROR(IF(LEN(Hitos[[#This Row],[Número de días]])=0,"",IF(AND(AI$5=$E20,$F20=1),Marcador_de_hito,"")),"")</f>
        <v/>
      </c>
      <c r="AJ20" s="25" t="str">
        <f ca="1">IFERROR(IF(LEN(Hitos[[#This Row],[Número de días]])=0,"",IF(AND(AJ$5=$E20,$F20=1),Marcador_de_hito,"")),"")</f>
        <v/>
      </c>
      <c r="AK20" s="25" t="str">
        <f ca="1">IFERROR(IF(LEN(Hitos[[#This Row],[Número de días]])=0,"",IF(AND(AK$5=$E20,$F20=1),Marcador_de_hito,"")),"")</f>
        <v/>
      </c>
      <c r="AL20" s="25" t="str">
        <f ca="1">IFERROR(IF(LEN(Hitos[[#This Row],[Número de días]])=0,"",IF(AND(AL$5=$E20,$F20=1),Marcador_de_hito,"")),"")</f>
        <v/>
      </c>
      <c r="AM20" s="25" t="str">
        <f ca="1">IFERROR(IF(LEN(Hitos[[#This Row],[Número de días]])=0,"",IF(AND(AM$5=$E20,$F20=1),Marcador_de_hito,"")),"")</f>
        <v/>
      </c>
      <c r="AN20" s="25" t="str">
        <f ca="1">IFERROR(IF(LEN(Hitos[[#This Row],[Número de días]])=0,"",IF(AND(AN$5=$E20,$F20=1),Marcador_de_hito,"")),"")</f>
        <v/>
      </c>
      <c r="AO20" s="25" t="str">
        <f ca="1">IFERROR(IF(LEN(Hitos[[#This Row],[Número de días]])=0,"",IF(AND(AO$5=$E20,$F20=1),Marcador_de_hito,"")),"")</f>
        <v/>
      </c>
      <c r="AP20" s="25" t="str">
        <f ca="1">IFERROR(IF(LEN(Hitos[[#This Row],[Número de días]])=0,"",IF(AND(AP$5=$E20,$F20=1),Marcador_de_hito,"")),"")</f>
        <v/>
      </c>
      <c r="AQ20" s="25" t="str">
        <f ca="1">IFERROR(IF(LEN(Hitos[[#This Row],[Número de días]])=0,"",IF(AND(AQ$5=$E20,$F20=1),Marcador_de_hito,"")),"")</f>
        <v/>
      </c>
      <c r="AR20" s="25" t="str">
        <f ca="1">IFERROR(IF(LEN(Hitos[[#This Row],[Número de días]])=0,"",IF(AND(AR$5=$E20,$F20=1),Marcador_de_hito,"")),"")</f>
        <v/>
      </c>
      <c r="AS20" s="25" t="str">
        <f ca="1">IFERROR(IF(LEN(Hitos[[#This Row],[Número de días]])=0,"",IF(AND(AS$5=$E20,$F20=1),Marcador_de_hito,"")),"")</f>
        <v/>
      </c>
      <c r="AT20" s="25" t="str">
        <f ca="1">IFERROR(IF(LEN(Hitos[[#This Row],[Número de días]])=0,"",IF(AND(AT$5=$E20,$F20=1),Marcador_de_hito,"")),"")</f>
        <v/>
      </c>
      <c r="AU20" s="25" t="str">
        <f ca="1">IFERROR(IF(LEN(Hitos[[#This Row],[Número de días]])=0,"",IF(AND(AU$5=$E20,$F20=1),Marcador_de_hito,"")),"")</f>
        <v/>
      </c>
      <c r="AV20" s="25" t="str">
        <f ca="1">IFERROR(IF(LEN(Hitos[[#This Row],[Número de días]])=0,"",IF(AND(AV$5=$E20,$F20=1),Marcador_de_hito,"")),"")</f>
        <v/>
      </c>
      <c r="AW20" s="25" t="str">
        <f ca="1">IFERROR(IF(LEN(Hitos[[#This Row],[Número de días]])=0,"",IF(AND(AW$5=$E20,$F20=1),Marcador_de_hito,"")),"")</f>
        <v/>
      </c>
      <c r="AX20" s="25" t="str">
        <f ca="1">IFERROR(IF(LEN(Hitos[[#This Row],[Número de días]])=0,"",IF(AND(AX$5=$E20,$F20=1),Marcador_de_hito,"")),"")</f>
        <v/>
      </c>
      <c r="AY20" s="25" t="str">
        <f ca="1">IFERROR(IF(LEN(Hitos[[#This Row],[Número de días]])=0,"",IF(AND(AY$5=$E20,$F20=1),Marcador_de_hito,"")),"")</f>
        <v/>
      </c>
      <c r="AZ20" s="25" t="str">
        <f ca="1">IFERROR(IF(LEN(Hitos[[#This Row],[Número de días]])=0,"",IF(AND(AZ$5=$E20,$F20=1),Marcador_de_hito,"")),"")</f>
        <v/>
      </c>
      <c r="BA20" s="25" t="str">
        <f ca="1">IFERROR(IF(LEN(Hitos[[#This Row],[Número de días]])=0,"",IF(AND(BA$5=$E20,$F20=1),Marcador_de_hito,"")),"")</f>
        <v/>
      </c>
      <c r="BB20" s="25" t="str">
        <f ca="1">IFERROR(IF(LEN(Hitos[[#This Row],[Número de días]])=0,"",IF(AND(BB$5=$E20,$F20=1),Marcador_de_hito,"")),"")</f>
        <v/>
      </c>
      <c r="BC20" s="25" t="str">
        <f ca="1">IFERROR(IF(LEN(Hitos[[#This Row],[Número de días]])=0,"",IF(AND(BC$5=$E20,$F20=1),Marcador_de_hito,"")),"")</f>
        <v/>
      </c>
      <c r="BD20" s="25" t="str">
        <f ca="1">IFERROR(IF(LEN(Hitos[[#This Row],[Número de días]])=0,"",IF(AND(BD$5=$E20,$F20=1),Marcador_de_hito,"")),"")</f>
        <v/>
      </c>
      <c r="BE20" s="25" t="str">
        <f ca="1">IFERROR(IF(LEN(Hitos[[#This Row],[Número de días]])=0,"",IF(AND(BE$5=$E20,$F20=1),Marcador_de_hito,"")),"")</f>
        <v/>
      </c>
      <c r="BF20" s="25" t="str">
        <f ca="1">IFERROR(IF(LEN(Hitos[[#This Row],[Número de días]])=0,"",IF(AND(BF$5=$E20,$F20=1),Marcador_de_hito,"")),"")</f>
        <v/>
      </c>
      <c r="BG20" s="25" t="str">
        <f ca="1">IFERROR(IF(LEN(Hitos[[#This Row],[Número de días]])=0,"",IF(AND(BG$5=$E20,$F20=1),Marcador_de_hito,"")),"")</f>
        <v/>
      </c>
      <c r="BH20" s="25" t="str">
        <f ca="1">IFERROR(IF(LEN(Hitos[[#This Row],[Número de días]])=0,"",IF(AND(BH$5=$E20,$F20=1),Marcador_de_hito,"")),"")</f>
        <v/>
      </c>
      <c r="BI20" s="25" t="str">
        <f ca="1">IFERROR(IF(LEN(Hitos[[#This Row],[Número de días]])=0,"",IF(AND(BI$5=$E20,$F20=1),Marcador_de_hito,"")),"")</f>
        <v/>
      </c>
      <c r="BJ20" s="25" t="str">
        <f ca="1">IFERROR(IF(LEN(Hitos[[#This Row],[Número de días]])=0,"",IF(AND(BJ$5=$E20,$F20=1),Marcador_de_hito,"")),"")</f>
        <v/>
      </c>
      <c r="BK20" s="25" t="str">
        <f ca="1">IFERROR(IF(LEN(Hitos[[#This Row],[Número de días]])=0,"",IF(AND(BK$5=$E20,$F20=1),Marcador_de_hito,"")),"")</f>
        <v/>
      </c>
    </row>
    <row r="21" spans="1:63" s="1" customFormat="1" ht="30" customHeight="1" x14ac:dyDescent="0.25">
      <c r="A21" s="10"/>
      <c r="B21" s="47" t="s">
        <v>31</v>
      </c>
      <c r="C21" s="23"/>
      <c r="D21" s="20">
        <v>1</v>
      </c>
      <c r="E21" s="46"/>
      <c r="F21" s="22">
        <f>SUM(F22:F25)</f>
        <v>10</v>
      </c>
      <c r="G21" s="16"/>
      <c r="H21" s="25" t="str">
        <f ca="1">IFERROR(IF(LEN(Hitos[[#This Row],[Número de días]])=0,"",IF(AND(H$5=$E21,$F21=1),Marcador_de_hito,"")),"")</f>
        <v/>
      </c>
      <c r="I21" s="25" t="str">
        <f ca="1">IFERROR(IF(LEN(Hitos[[#This Row],[Número de días]])=0,"",IF(AND(I$5=$E21,$F21=1),Marcador_de_hito,"")),"")</f>
        <v/>
      </c>
      <c r="J21" s="25" t="str">
        <f ca="1">IFERROR(IF(LEN(Hitos[[#This Row],[Número de días]])=0,"",IF(AND(J$5=$E21,$F21=1),Marcador_de_hito,"")),"")</f>
        <v/>
      </c>
      <c r="K21" s="25" t="str">
        <f ca="1">IFERROR(IF(LEN(Hitos[[#This Row],[Número de días]])=0,"",IF(AND(K$5=$E21,$F21=1),Marcador_de_hito,"")),"")</f>
        <v/>
      </c>
      <c r="L21" s="25" t="str">
        <f ca="1">IFERROR(IF(LEN(Hitos[[#This Row],[Número de días]])=0,"",IF(AND(L$5=$E21,$F21=1),Marcador_de_hito,"")),"")</f>
        <v/>
      </c>
      <c r="M21" s="25" t="str">
        <f ca="1">IFERROR(IF(LEN(Hitos[[#This Row],[Número de días]])=0,"",IF(AND(M$5=$E21,$F21=1),Marcador_de_hito,"")),"")</f>
        <v/>
      </c>
      <c r="N21" s="25" t="str">
        <f ca="1">IFERROR(IF(LEN(Hitos[[#This Row],[Número de días]])=0,"",IF(AND(N$5=$E21,$F21=1),Marcador_de_hito,"")),"")</f>
        <v/>
      </c>
      <c r="O21" s="25" t="str">
        <f ca="1">IFERROR(IF(LEN(Hitos[[#This Row],[Número de días]])=0,"",IF(AND(O$5=$E21,$F21=1),Marcador_de_hito,"")),"")</f>
        <v/>
      </c>
      <c r="P21" s="25" t="str">
        <f ca="1">IFERROR(IF(LEN(Hitos[[#This Row],[Número de días]])=0,"",IF(AND(P$5=$E21,$F21=1),Marcador_de_hito,"")),"")</f>
        <v/>
      </c>
      <c r="Q21" s="25" t="str">
        <f ca="1">IFERROR(IF(LEN(Hitos[[#This Row],[Número de días]])=0,"",IF(AND(Q$5=$E21,$F21=1),Marcador_de_hito,"")),"")</f>
        <v/>
      </c>
      <c r="R21" s="25" t="str">
        <f ca="1">IFERROR(IF(LEN(Hitos[[#This Row],[Número de días]])=0,"",IF(AND(R$5=$E21,$F21=1),Marcador_de_hito,"")),"")</f>
        <v/>
      </c>
      <c r="S21" s="25" t="str">
        <f ca="1">IFERROR(IF(LEN(Hitos[[#This Row],[Número de días]])=0,"",IF(AND(S$5=$E21,$F21=1),Marcador_de_hito,"")),"")</f>
        <v/>
      </c>
      <c r="T21" s="25" t="str">
        <f ca="1">IFERROR(IF(LEN(Hitos[[#This Row],[Número de días]])=0,"",IF(AND(T$5=$E21,$F21=1),Marcador_de_hito,"")),"")</f>
        <v/>
      </c>
      <c r="U21" s="25" t="str">
        <f ca="1">IFERROR(IF(LEN(Hitos[[#This Row],[Número de días]])=0,"",IF(AND(U$5=$E21,$F21=1),Marcador_de_hito,"")),"")</f>
        <v/>
      </c>
      <c r="V21" s="25" t="str">
        <f ca="1">IFERROR(IF(LEN(Hitos[[#This Row],[Número de días]])=0,"",IF(AND(V$5=$E21,$F21=1),Marcador_de_hito,"")),"")</f>
        <v/>
      </c>
      <c r="W21" s="25" t="str">
        <f ca="1">IFERROR(IF(LEN(Hitos[[#This Row],[Número de días]])=0,"",IF(AND(W$5=$E21,$F21=1),Marcador_de_hito,"")),"")</f>
        <v/>
      </c>
      <c r="X21" s="25" t="str">
        <f ca="1">IFERROR(IF(LEN(Hitos[[#This Row],[Número de días]])=0,"",IF(AND(X$5=$E21,$F21=1),Marcador_de_hito,"")),"")</f>
        <v/>
      </c>
      <c r="Y21" s="25" t="str">
        <f ca="1">IFERROR(IF(LEN(Hitos[[#This Row],[Número de días]])=0,"",IF(AND(Y$5=$E21,$F21=1),Marcador_de_hito,"")),"")</f>
        <v/>
      </c>
      <c r="Z21" s="25" t="str">
        <f ca="1">IFERROR(IF(LEN(Hitos[[#This Row],[Número de días]])=0,"",IF(AND(Z$5=$E21,$F21=1),Marcador_de_hito,"")),"")</f>
        <v/>
      </c>
      <c r="AA21" s="25" t="str">
        <f ca="1">IFERROR(IF(LEN(Hitos[[#This Row],[Número de días]])=0,"",IF(AND(AA$5=$E21,$F21=1),Marcador_de_hito,"")),"")</f>
        <v/>
      </c>
      <c r="AB21" s="25" t="str">
        <f ca="1">IFERROR(IF(LEN(Hitos[[#This Row],[Número de días]])=0,"",IF(AND(AB$5=$E21,$F21=1),Marcador_de_hito,"")),"")</f>
        <v/>
      </c>
      <c r="AC21" s="25" t="str">
        <f ca="1">IFERROR(IF(LEN(Hitos[[#This Row],[Número de días]])=0,"",IF(AND(AC$5=$E21,$F21=1),Marcador_de_hito,"")),"")</f>
        <v/>
      </c>
      <c r="AD21" s="25" t="str">
        <f ca="1">IFERROR(IF(LEN(Hitos[[#This Row],[Número de días]])=0,"",IF(AND(AD$5=$E21,$F21=1),Marcador_de_hito,"")),"")</f>
        <v/>
      </c>
      <c r="AE21" s="25" t="str">
        <f ca="1">IFERROR(IF(LEN(Hitos[[#This Row],[Número de días]])=0,"",IF(AND(AE$5=$E21,$F21=1),Marcador_de_hito,"")),"")</f>
        <v/>
      </c>
      <c r="AF21" s="25" t="str">
        <f ca="1">IFERROR(IF(LEN(Hitos[[#This Row],[Número de días]])=0,"",IF(AND(AF$5=$E21,$F21=1),Marcador_de_hito,"")),"")</f>
        <v/>
      </c>
      <c r="AG21" s="25" t="str">
        <f ca="1">IFERROR(IF(LEN(Hitos[[#This Row],[Número de días]])=0,"",IF(AND(AG$5=$E21,$F21=1),Marcador_de_hito,"")),"")</f>
        <v/>
      </c>
      <c r="AH21" s="25" t="str">
        <f ca="1">IFERROR(IF(LEN(Hitos[[#This Row],[Número de días]])=0,"",IF(AND(AH$5=$E21,$F21=1),Marcador_de_hito,"")),"")</f>
        <v/>
      </c>
      <c r="AI21" s="25" t="str">
        <f ca="1">IFERROR(IF(LEN(Hitos[[#This Row],[Número de días]])=0,"",IF(AND(AI$5=$E21,$F21=1),Marcador_de_hito,"")),"")</f>
        <v/>
      </c>
      <c r="AJ21" s="25" t="str">
        <f ca="1">IFERROR(IF(LEN(Hitos[[#This Row],[Número de días]])=0,"",IF(AND(AJ$5=$E21,$F21=1),Marcador_de_hito,"")),"")</f>
        <v/>
      </c>
      <c r="AK21" s="25" t="str">
        <f ca="1">IFERROR(IF(LEN(Hitos[[#This Row],[Número de días]])=0,"",IF(AND(AK$5=$E21,$F21=1),Marcador_de_hito,"")),"")</f>
        <v/>
      </c>
      <c r="AL21" s="25" t="str">
        <f ca="1">IFERROR(IF(LEN(Hitos[[#This Row],[Número de días]])=0,"",IF(AND(AL$5=$E21,$F21=1),Marcador_de_hito,"")),"")</f>
        <v/>
      </c>
      <c r="AM21" s="25" t="str">
        <f ca="1">IFERROR(IF(LEN(Hitos[[#This Row],[Número de días]])=0,"",IF(AND(AM$5=$E21,$F21=1),Marcador_de_hito,"")),"")</f>
        <v/>
      </c>
      <c r="AN21" s="25" t="str">
        <f ca="1">IFERROR(IF(LEN(Hitos[[#This Row],[Número de días]])=0,"",IF(AND(AN$5=$E21,$F21=1),Marcador_de_hito,"")),"")</f>
        <v/>
      </c>
      <c r="AO21" s="25" t="str">
        <f ca="1">IFERROR(IF(LEN(Hitos[[#This Row],[Número de días]])=0,"",IF(AND(AO$5=$E21,$F21=1),Marcador_de_hito,"")),"")</f>
        <v/>
      </c>
      <c r="AP21" s="25" t="str">
        <f ca="1">IFERROR(IF(LEN(Hitos[[#This Row],[Número de días]])=0,"",IF(AND(AP$5=$E21,$F21=1),Marcador_de_hito,"")),"")</f>
        <v/>
      </c>
      <c r="AQ21" s="25" t="str">
        <f ca="1">IFERROR(IF(LEN(Hitos[[#This Row],[Número de días]])=0,"",IF(AND(AQ$5=$E21,$F21=1),Marcador_de_hito,"")),"")</f>
        <v/>
      </c>
      <c r="AR21" s="25" t="str">
        <f ca="1">IFERROR(IF(LEN(Hitos[[#This Row],[Número de días]])=0,"",IF(AND(AR$5=$E21,$F21=1),Marcador_de_hito,"")),"")</f>
        <v/>
      </c>
      <c r="AS21" s="25" t="str">
        <f ca="1">IFERROR(IF(LEN(Hitos[[#This Row],[Número de días]])=0,"",IF(AND(AS$5=$E21,$F21=1),Marcador_de_hito,"")),"")</f>
        <v/>
      </c>
      <c r="AT21" s="25" t="str">
        <f ca="1">IFERROR(IF(LEN(Hitos[[#This Row],[Número de días]])=0,"",IF(AND(AT$5=$E21,$F21=1),Marcador_de_hito,"")),"")</f>
        <v/>
      </c>
      <c r="AU21" s="25" t="str">
        <f ca="1">IFERROR(IF(LEN(Hitos[[#This Row],[Número de días]])=0,"",IF(AND(AU$5=$E21,$F21=1),Marcador_de_hito,"")),"")</f>
        <v/>
      </c>
      <c r="AV21" s="25" t="str">
        <f ca="1">IFERROR(IF(LEN(Hitos[[#This Row],[Número de días]])=0,"",IF(AND(AV$5=$E21,$F21=1),Marcador_de_hito,"")),"")</f>
        <v/>
      </c>
      <c r="AW21" s="25" t="str">
        <f ca="1">IFERROR(IF(LEN(Hitos[[#This Row],[Número de días]])=0,"",IF(AND(AW$5=$E21,$F21=1),Marcador_de_hito,"")),"")</f>
        <v/>
      </c>
      <c r="AX21" s="25" t="str">
        <f ca="1">IFERROR(IF(LEN(Hitos[[#This Row],[Número de días]])=0,"",IF(AND(AX$5=$E21,$F21=1),Marcador_de_hito,"")),"")</f>
        <v/>
      </c>
      <c r="AY21" s="25" t="str">
        <f ca="1">IFERROR(IF(LEN(Hitos[[#This Row],[Número de días]])=0,"",IF(AND(AY$5=$E21,$F21=1),Marcador_de_hito,"")),"")</f>
        <v/>
      </c>
      <c r="AZ21" s="25" t="str">
        <f ca="1">IFERROR(IF(LEN(Hitos[[#This Row],[Número de días]])=0,"",IF(AND(AZ$5=$E21,$F21=1),Marcador_de_hito,"")),"")</f>
        <v/>
      </c>
      <c r="BA21" s="25" t="str">
        <f ca="1">IFERROR(IF(LEN(Hitos[[#This Row],[Número de días]])=0,"",IF(AND(BA$5=$E21,$F21=1),Marcador_de_hito,"")),"")</f>
        <v/>
      </c>
      <c r="BB21" s="25" t="str">
        <f ca="1">IFERROR(IF(LEN(Hitos[[#This Row],[Número de días]])=0,"",IF(AND(BB$5=$E21,$F21=1),Marcador_de_hito,"")),"")</f>
        <v/>
      </c>
      <c r="BC21" s="25" t="str">
        <f ca="1">IFERROR(IF(LEN(Hitos[[#This Row],[Número de días]])=0,"",IF(AND(BC$5=$E21,$F21=1),Marcador_de_hito,"")),"")</f>
        <v/>
      </c>
      <c r="BD21" s="25" t="str">
        <f ca="1">IFERROR(IF(LEN(Hitos[[#This Row],[Número de días]])=0,"",IF(AND(BD$5=$E21,$F21=1),Marcador_de_hito,"")),"")</f>
        <v/>
      </c>
      <c r="BE21" s="25" t="str">
        <f ca="1">IFERROR(IF(LEN(Hitos[[#This Row],[Número de días]])=0,"",IF(AND(BE$5=$E21,$F21=1),Marcador_de_hito,"")),"")</f>
        <v/>
      </c>
      <c r="BF21" s="25" t="str">
        <f ca="1">IFERROR(IF(LEN(Hitos[[#This Row],[Número de días]])=0,"",IF(AND(BF$5=$E21,$F21=1),Marcador_de_hito,"")),"")</f>
        <v/>
      </c>
      <c r="BG21" s="25" t="str">
        <f ca="1">IFERROR(IF(LEN(Hitos[[#This Row],[Número de días]])=0,"",IF(AND(BG$5=$E21,$F21=1),Marcador_de_hito,"")),"")</f>
        <v/>
      </c>
      <c r="BH21" s="25" t="str">
        <f ca="1">IFERROR(IF(LEN(Hitos[[#This Row],[Número de días]])=0,"",IF(AND(BH$5=$E21,$F21=1),Marcador_de_hito,"")),"")</f>
        <v/>
      </c>
      <c r="BI21" s="25" t="str">
        <f ca="1">IFERROR(IF(LEN(Hitos[[#This Row],[Número de días]])=0,"",IF(AND(BI$5=$E21,$F21=1),Marcador_de_hito,"")),"")</f>
        <v/>
      </c>
      <c r="BJ21" s="25" t="str">
        <f ca="1">IFERROR(IF(LEN(Hitos[[#This Row],[Número de días]])=0,"",IF(AND(BJ$5=$E21,$F21=1),Marcador_de_hito,"")),"")</f>
        <v/>
      </c>
      <c r="BK21" s="25" t="str">
        <f ca="1">IFERROR(IF(LEN(Hitos[[#This Row],[Número de días]])=0,"",IF(AND(BK$5=$E21,$F21=1),Marcador_de_hito,"")),"")</f>
        <v/>
      </c>
    </row>
    <row r="22" spans="1:63" s="1" customFormat="1" ht="30" customHeight="1" x14ac:dyDescent="0.25">
      <c r="A22" s="10"/>
      <c r="B22" s="27" t="s">
        <v>23</v>
      </c>
      <c r="C22" s="23" t="s">
        <v>24</v>
      </c>
      <c r="D22" s="20">
        <v>1</v>
      </c>
      <c r="E22" s="46">
        <v>44713</v>
      </c>
      <c r="F22" s="22">
        <v>3</v>
      </c>
      <c r="G22" s="16"/>
      <c r="H22" s="25" t="str">
        <f ca="1">IFERROR(IF(LEN(Hitos[[#This Row],[Número de días]])=0,"",IF(AND(H$5=$E22,$F22=1),Marcador_de_hito,"")),"")</f>
        <v/>
      </c>
      <c r="I22" s="25" t="str">
        <f ca="1">IFERROR(IF(LEN(Hitos[[#This Row],[Número de días]])=0,"",IF(AND(I$5=$E22,$F22=1),Marcador_de_hito,"")),"")</f>
        <v/>
      </c>
      <c r="J22" s="25" t="str">
        <f ca="1">IFERROR(IF(LEN(Hitos[[#This Row],[Número de días]])=0,"",IF(AND(J$5=$E22,$F22=1),Marcador_de_hito,"")),"")</f>
        <v/>
      </c>
      <c r="K22" s="25" t="str">
        <f ca="1">IFERROR(IF(LEN(Hitos[[#This Row],[Número de días]])=0,"",IF(AND(K$5=$E22,$F22=1),Marcador_de_hito,"")),"")</f>
        <v/>
      </c>
      <c r="L22" s="25" t="str">
        <f ca="1">IFERROR(IF(LEN(Hitos[[#This Row],[Número de días]])=0,"",IF(AND(L$5=$E22,$F22=1),Marcador_de_hito,"")),"")</f>
        <v/>
      </c>
      <c r="M22" s="25" t="str">
        <f ca="1">IFERROR(IF(LEN(Hitos[[#This Row],[Número de días]])=0,"",IF(AND(M$5=$E22,$F22=1),Marcador_de_hito,"")),"")</f>
        <v/>
      </c>
      <c r="N22" s="25" t="str">
        <f ca="1">IFERROR(IF(LEN(Hitos[[#This Row],[Número de días]])=0,"",IF(AND(N$5=$E22,$F22=1),Marcador_de_hito,"")),"")</f>
        <v/>
      </c>
      <c r="O22" s="25" t="str">
        <f ca="1">IFERROR(IF(LEN(Hitos[[#This Row],[Número de días]])=0,"",IF(AND(O$5=$E22,$F22=1),Marcador_de_hito,"")),"")</f>
        <v/>
      </c>
      <c r="P22" s="25" t="str">
        <f ca="1">IFERROR(IF(LEN(Hitos[[#This Row],[Número de días]])=0,"",IF(AND(P$5=$E22,$F22=1),Marcador_de_hito,"")),"")</f>
        <v/>
      </c>
      <c r="Q22" s="25" t="str">
        <f ca="1">IFERROR(IF(LEN(Hitos[[#This Row],[Número de días]])=0,"",IF(AND(Q$5=$E22,$F22=1),Marcador_de_hito,"")),"")</f>
        <v/>
      </c>
      <c r="R22" s="25" t="str">
        <f ca="1">IFERROR(IF(LEN(Hitos[[#This Row],[Número de días]])=0,"",IF(AND(R$5=$E22,$F22=1),Marcador_de_hito,"")),"")</f>
        <v/>
      </c>
      <c r="S22" s="25" t="str">
        <f ca="1">IFERROR(IF(LEN(Hitos[[#This Row],[Número de días]])=0,"",IF(AND(S$5=$E22,$F22=1),Marcador_de_hito,"")),"")</f>
        <v/>
      </c>
      <c r="T22" s="25" t="str">
        <f ca="1">IFERROR(IF(LEN(Hitos[[#This Row],[Número de días]])=0,"",IF(AND(T$5=$E22,$F22=1),Marcador_de_hito,"")),"")</f>
        <v/>
      </c>
      <c r="U22" s="25" t="str">
        <f ca="1">IFERROR(IF(LEN(Hitos[[#This Row],[Número de días]])=0,"",IF(AND(U$5=$E22,$F22=1),Marcador_de_hito,"")),"")</f>
        <v/>
      </c>
      <c r="V22" s="25" t="str">
        <f ca="1">IFERROR(IF(LEN(Hitos[[#This Row],[Número de días]])=0,"",IF(AND(V$5=$E22,$F22=1),Marcador_de_hito,"")),"")</f>
        <v/>
      </c>
      <c r="W22" s="25" t="str">
        <f ca="1">IFERROR(IF(LEN(Hitos[[#This Row],[Número de días]])=0,"",IF(AND(W$5=$E22,$F22=1),Marcador_de_hito,"")),"")</f>
        <v/>
      </c>
      <c r="X22" s="25" t="str">
        <f ca="1">IFERROR(IF(LEN(Hitos[[#This Row],[Número de días]])=0,"",IF(AND(X$5=$E22,$F22=1),Marcador_de_hito,"")),"")</f>
        <v/>
      </c>
      <c r="Y22" s="25" t="str">
        <f ca="1">IFERROR(IF(LEN(Hitos[[#This Row],[Número de días]])=0,"",IF(AND(Y$5=$E22,$F22=1),Marcador_de_hito,"")),"")</f>
        <v/>
      </c>
      <c r="Z22" s="25" t="str">
        <f ca="1">IFERROR(IF(LEN(Hitos[[#This Row],[Número de días]])=0,"",IF(AND(Z$5=$E22,$F22=1),Marcador_de_hito,"")),"")</f>
        <v/>
      </c>
      <c r="AA22" s="25" t="str">
        <f ca="1">IFERROR(IF(LEN(Hitos[[#This Row],[Número de días]])=0,"",IF(AND(AA$5=$E22,$F22=1),Marcador_de_hito,"")),"")</f>
        <v/>
      </c>
      <c r="AB22" s="25" t="str">
        <f ca="1">IFERROR(IF(LEN(Hitos[[#This Row],[Número de días]])=0,"",IF(AND(AB$5=$E22,$F22=1),Marcador_de_hito,"")),"")</f>
        <v/>
      </c>
      <c r="AC22" s="25" t="str">
        <f ca="1">IFERROR(IF(LEN(Hitos[[#This Row],[Número de días]])=0,"",IF(AND(AC$5=$E22,$F22=1),Marcador_de_hito,"")),"")</f>
        <v/>
      </c>
      <c r="AD22" s="25" t="str">
        <f ca="1">IFERROR(IF(LEN(Hitos[[#This Row],[Número de días]])=0,"",IF(AND(AD$5=$E22,$F22=1),Marcador_de_hito,"")),"")</f>
        <v/>
      </c>
      <c r="AE22" s="25" t="str">
        <f ca="1">IFERROR(IF(LEN(Hitos[[#This Row],[Número de días]])=0,"",IF(AND(AE$5=$E22,$F22=1),Marcador_de_hito,"")),"")</f>
        <v/>
      </c>
      <c r="AF22" s="25" t="str">
        <f ca="1">IFERROR(IF(LEN(Hitos[[#This Row],[Número de días]])=0,"",IF(AND(AF$5=$E22,$F22=1),Marcador_de_hito,"")),"")</f>
        <v/>
      </c>
      <c r="AG22" s="25" t="str">
        <f ca="1">IFERROR(IF(LEN(Hitos[[#This Row],[Número de días]])=0,"",IF(AND(AG$5=$E22,$F22=1),Marcador_de_hito,"")),"")</f>
        <v/>
      </c>
      <c r="AH22" s="25" t="str">
        <f ca="1">IFERROR(IF(LEN(Hitos[[#This Row],[Número de días]])=0,"",IF(AND(AH$5=$E22,$F22=1),Marcador_de_hito,"")),"")</f>
        <v/>
      </c>
      <c r="AI22" s="25" t="str">
        <f ca="1">IFERROR(IF(LEN(Hitos[[#This Row],[Número de días]])=0,"",IF(AND(AI$5=$E22,$F22=1),Marcador_de_hito,"")),"")</f>
        <v/>
      </c>
      <c r="AJ22" s="25" t="str">
        <f ca="1">IFERROR(IF(LEN(Hitos[[#This Row],[Número de días]])=0,"",IF(AND(AJ$5=$E22,$F22=1),Marcador_de_hito,"")),"")</f>
        <v/>
      </c>
      <c r="AK22" s="25" t="str">
        <f ca="1">IFERROR(IF(LEN(Hitos[[#This Row],[Número de días]])=0,"",IF(AND(AK$5=$E22,$F22=1),Marcador_de_hito,"")),"")</f>
        <v/>
      </c>
      <c r="AL22" s="25" t="str">
        <f ca="1">IFERROR(IF(LEN(Hitos[[#This Row],[Número de días]])=0,"",IF(AND(AL$5=$E22,$F22=1),Marcador_de_hito,"")),"")</f>
        <v/>
      </c>
      <c r="AM22" s="25" t="str">
        <f ca="1">IFERROR(IF(LEN(Hitos[[#This Row],[Número de días]])=0,"",IF(AND(AM$5=$E22,$F22=1),Marcador_de_hito,"")),"")</f>
        <v/>
      </c>
      <c r="AN22" s="25" t="str">
        <f ca="1">IFERROR(IF(LEN(Hitos[[#This Row],[Número de días]])=0,"",IF(AND(AN$5=$E22,$F22=1),Marcador_de_hito,"")),"")</f>
        <v/>
      </c>
      <c r="AO22" s="25" t="str">
        <f ca="1">IFERROR(IF(LEN(Hitos[[#This Row],[Número de días]])=0,"",IF(AND(AO$5=$E22,$F22=1),Marcador_de_hito,"")),"")</f>
        <v/>
      </c>
      <c r="AP22" s="25" t="str">
        <f ca="1">IFERROR(IF(LEN(Hitos[[#This Row],[Número de días]])=0,"",IF(AND(AP$5=$E22,$F22=1),Marcador_de_hito,"")),"")</f>
        <v/>
      </c>
      <c r="AQ22" s="25" t="str">
        <f ca="1">IFERROR(IF(LEN(Hitos[[#This Row],[Número de días]])=0,"",IF(AND(AQ$5=$E22,$F22=1),Marcador_de_hito,"")),"")</f>
        <v/>
      </c>
      <c r="AR22" s="25" t="str">
        <f ca="1">IFERROR(IF(LEN(Hitos[[#This Row],[Número de días]])=0,"",IF(AND(AR$5=$E22,$F22=1),Marcador_de_hito,"")),"")</f>
        <v/>
      </c>
      <c r="AS22" s="25" t="str">
        <f ca="1">IFERROR(IF(LEN(Hitos[[#This Row],[Número de días]])=0,"",IF(AND(AS$5=$E22,$F22=1),Marcador_de_hito,"")),"")</f>
        <v/>
      </c>
      <c r="AT22" s="25" t="str">
        <f ca="1">IFERROR(IF(LEN(Hitos[[#This Row],[Número de días]])=0,"",IF(AND(AT$5=$E22,$F22=1),Marcador_de_hito,"")),"")</f>
        <v/>
      </c>
      <c r="AU22" s="25" t="str">
        <f ca="1">IFERROR(IF(LEN(Hitos[[#This Row],[Número de días]])=0,"",IF(AND(AU$5=$E22,$F22=1),Marcador_de_hito,"")),"")</f>
        <v/>
      </c>
      <c r="AV22" s="25" t="str">
        <f ca="1">IFERROR(IF(LEN(Hitos[[#This Row],[Número de días]])=0,"",IF(AND(AV$5=$E22,$F22=1),Marcador_de_hito,"")),"")</f>
        <v/>
      </c>
      <c r="AW22" s="25" t="str">
        <f ca="1">IFERROR(IF(LEN(Hitos[[#This Row],[Número de días]])=0,"",IF(AND(AW$5=$E22,$F22=1),Marcador_de_hito,"")),"")</f>
        <v/>
      </c>
      <c r="AX22" s="25" t="str">
        <f ca="1">IFERROR(IF(LEN(Hitos[[#This Row],[Número de días]])=0,"",IF(AND(AX$5=$E22,$F22=1),Marcador_de_hito,"")),"")</f>
        <v/>
      </c>
      <c r="AY22" s="25" t="str">
        <f ca="1">IFERROR(IF(LEN(Hitos[[#This Row],[Número de días]])=0,"",IF(AND(AY$5=$E22,$F22=1),Marcador_de_hito,"")),"")</f>
        <v/>
      </c>
      <c r="AZ22" s="25" t="str">
        <f ca="1">IFERROR(IF(LEN(Hitos[[#This Row],[Número de días]])=0,"",IF(AND(AZ$5=$E22,$F22=1),Marcador_de_hito,"")),"")</f>
        <v/>
      </c>
      <c r="BA22" s="25" t="str">
        <f ca="1">IFERROR(IF(LEN(Hitos[[#This Row],[Número de días]])=0,"",IF(AND(BA$5=$E22,$F22=1),Marcador_de_hito,"")),"")</f>
        <v/>
      </c>
      <c r="BB22" s="25" t="str">
        <f ca="1">IFERROR(IF(LEN(Hitos[[#This Row],[Número de días]])=0,"",IF(AND(BB$5=$E22,$F22=1),Marcador_de_hito,"")),"")</f>
        <v/>
      </c>
      <c r="BC22" s="25" t="str">
        <f ca="1">IFERROR(IF(LEN(Hitos[[#This Row],[Número de días]])=0,"",IF(AND(BC$5=$E22,$F22=1),Marcador_de_hito,"")),"")</f>
        <v/>
      </c>
      <c r="BD22" s="25" t="str">
        <f ca="1">IFERROR(IF(LEN(Hitos[[#This Row],[Número de días]])=0,"",IF(AND(BD$5=$E22,$F22=1),Marcador_de_hito,"")),"")</f>
        <v/>
      </c>
      <c r="BE22" s="25" t="str">
        <f ca="1">IFERROR(IF(LEN(Hitos[[#This Row],[Número de días]])=0,"",IF(AND(BE$5=$E22,$F22=1),Marcador_de_hito,"")),"")</f>
        <v/>
      </c>
      <c r="BF22" s="25" t="str">
        <f ca="1">IFERROR(IF(LEN(Hitos[[#This Row],[Número de días]])=0,"",IF(AND(BF$5=$E22,$F22=1),Marcador_de_hito,"")),"")</f>
        <v/>
      </c>
      <c r="BG22" s="25" t="str">
        <f ca="1">IFERROR(IF(LEN(Hitos[[#This Row],[Número de días]])=0,"",IF(AND(BG$5=$E22,$F22=1),Marcador_de_hito,"")),"")</f>
        <v/>
      </c>
      <c r="BH22" s="25" t="str">
        <f ca="1">IFERROR(IF(LEN(Hitos[[#This Row],[Número de días]])=0,"",IF(AND(BH$5=$E22,$F22=1),Marcador_de_hito,"")),"")</f>
        <v/>
      </c>
      <c r="BI22" s="25" t="str">
        <f ca="1">IFERROR(IF(LEN(Hitos[[#This Row],[Número de días]])=0,"",IF(AND(BI$5=$E22,$F22=1),Marcador_de_hito,"")),"")</f>
        <v/>
      </c>
      <c r="BJ22" s="25" t="str">
        <f ca="1">IFERROR(IF(LEN(Hitos[[#This Row],[Número de días]])=0,"",IF(AND(BJ$5=$E22,$F22=1),Marcador_de_hito,"")),"")</f>
        <v/>
      </c>
      <c r="BK22" s="25" t="str">
        <f ca="1">IFERROR(IF(LEN(Hitos[[#This Row],[Número de días]])=0,"",IF(AND(BK$5=$E22,$F22=1),Marcador_de_hito,"")),"")</f>
        <v/>
      </c>
    </row>
    <row r="23" spans="1:63" s="1" customFormat="1" ht="30" customHeight="1" x14ac:dyDescent="0.25">
      <c r="A23" s="10"/>
      <c r="B23" s="27" t="s">
        <v>40</v>
      </c>
      <c r="C23" s="23" t="s">
        <v>24</v>
      </c>
      <c r="D23" s="20">
        <v>1</v>
      </c>
      <c r="E23" s="46">
        <v>44715</v>
      </c>
      <c r="F23" s="22">
        <v>3</v>
      </c>
      <c r="G23" s="16"/>
      <c r="H23" s="25" t="str">
        <f ca="1">IFERROR(IF(LEN(Hitos[[#This Row],[Número de días]])=0,"",IF(AND(H$5=$E23,$F23=1),Marcador_de_hito,"")),"")</f>
        <v/>
      </c>
      <c r="I23" s="25" t="str">
        <f ca="1">IFERROR(IF(LEN(Hitos[[#This Row],[Número de días]])=0,"",IF(AND(I$5=$E23,$F23=1),Marcador_de_hito,"")),"")</f>
        <v/>
      </c>
      <c r="J23" s="25" t="str">
        <f ca="1">IFERROR(IF(LEN(Hitos[[#This Row],[Número de días]])=0,"",IF(AND(J$5=$E23,$F23=1),Marcador_de_hito,"")),"")</f>
        <v/>
      </c>
      <c r="K23" s="25" t="str">
        <f ca="1">IFERROR(IF(LEN(Hitos[[#This Row],[Número de días]])=0,"",IF(AND(K$5=$E23,$F23=1),Marcador_de_hito,"")),"")</f>
        <v/>
      </c>
      <c r="L23" s="25" t="str">
        <f ca="1">IFERROR(IF(LEN(Hitos[[#This Row],[Número de días]])=0,"",IF(AND(L$5=$E23,$F23=1),Marcador_de_hito,"")),"")</f>
        <v/>
      </c>
      <c r="M23" s="25" t="str">
        <f ca="1">IFERROR(IF(LEN(Hitos[[#This Row],[Número de días]])=0,"",IF(AND(M$5=$E23,$F23=1),Marcador_de_hito,"")),"")</f>
        <v/>
      </c>
      <c r="N23" s="25" t="str">
        <f ca="1">IFERROR(IF(LEN(Hitos[[#This Row],[Número de días]])=0,"",IF(AND(N$5=$E23,$F23=1),Marcador_de_hito,"")),"")</f>
        <v/>
      </c>
      <c r="O23" s="25" t="str">
        <f ca="1">IFERROR(IF(LEN(Hitos[[#This Row],[Número de días]])=0,"",IF(AND(O$5=$E23,$F23=1),Marcador_de_hito,"")),"")</f>
        <v/>
      </c>
      <c r="P23" s="25" t="str">
        <f ca="1">IFERROR(IF(LEN(Hitos[[#This Row],[Número de días]])=0,"",IF(AND(P$5=$E23,$F23=1),Marcador_de_hito,"")),"")</f>
        <v/>
      </c>
      <c r="Q23" s="25" t="str">
        <f ca="1">IFERROR(IF(LEN(Hitos[[#This Row],[Número de días]])=0,"",IF(AND(Q$5=$E23,$F23=1),Marcador_de_hito,"")),"")</f>
        <v/>
      </c>
      <c r="R23" s="25" t="str">
        <f ca="1">IFERROR(IF(LEN(Hitos[[#This Row],[Número de días]])=0,"",IF(AND(R$5=$E23,$F23=1),Marcador_de_hito,"")),"")</f>
        <v/>
      </c>
      <c r="S23" s="25" t="str">
        <f ca="1">IFERROR(IF(LEN(Hitos[[#This Row],[Número de días]])=0,"",IF(AND(S$5=$E23,$F23=1),Marcador_de_hito,"")),"")</f>
        <v/>
      </c>
      <c r="T23" s="25" t="str">
        <f ca="1">IFERROR(IF(LEN(Hitos[[#This Row],[Número de días]])=0,"",IF(AND(T$5=$E23,$F23=1),Marcador_de_hito,"")),"")</f>
        <v/>
      </c>
      <c r="U23" s="25" t="str">
        <f ca="1">IFERROR(IF(LEN(Hitos[[#This Row],[Número de días]])=0,"",IF(AND(U$5=$E23,$F23=1),Marcador_de_hito,"")),"")</f>
        <v/>
      </c>
      <c r="V23" s="25" t="str">
        <f ca="1">IFERROR(IF(LEN(Hitos[[#This Row],[Número de días]])=0,"",IF(AND(V$5=$E23,$F23=1),Marcador_de_hito,"")),"")</f>
        <v/>
      </c>
      <c r="W23" s="25" t="str">
        <f ca="1">IFERROR(IF(LEN(Hitos[[#This Row],[Número de días]])=0,"",IF(AND(W$5=$E23,$F23=1),Marcador_de_hito,"")),"")</f>
        <v/>
      </c>
      <c r="X23" s="25" t="str">
        <f ca="1">IFERROR(IF(LEN(Hitos[[#This Row],[Número de días]])=0,"",IF(AND(X$5=$E23,$F23=1),Marcador_de_hito,"")),"")</f>
        <v/>
      </c>
      <c r="Y23" s="25" t="str">
        <f ca="1">IFERROR(IF(LEN(Hitos[[#This Row],[Número de días]])=0,"",IF(AND(Y$5=$E23,$F23=1),Marcador_de_hito,"")),"")</f>
        <v/>
      </c>
      <c r="Z23" s="25" t="str">
        <f ca="1">IFERROR(IF(LEN(Hitos[[#This Row],[Número de días]])=0,"",IF(AND(Z$5=$E23,$F23=1),Marcador_de_hito,"")),"")</f>
        <v/>
      </c>
      <c r="AA23" s="25" t="str">
        <f ca="1">IFERROR(IF(LEN(Hitos[[#This Row],[Número de días]])=0,"",IF(AND(AA$5=$E23,$F23=1),Marcador_de_hito,"")),"")</f>
        <v/>
      </c>
      <c r="AB23" s="25" t="str">
        <f ca="1">IFERROR(IF(LEN(Hitos[[#This Row],[Número de días]])=0,"",IF(AND(AB$5=$E23,$F23=1),Marcador_de_hito,"")),"")</f>
        <v/>
      </c>
      <c r="AC23" s="25" t="str">
        <f ca="1">IFERROR(IF(LEN(Hitos[[#This Row],[Número de días]])=0,"",IF(AND(AC$5=$E23,$F23=1),Marcador_de_hito,"")),"")</f>
        <v/>
      </c>
      <c r="AD23" s="25" t="str">
        <f ca="1">IFERROR(IF(LEN(Hitos[[#This Row],[Número de días]])=0,"",IF(AND(AD$5=$E23,$F23=1),Marcador_de_hito,"")),"")</f>
        <v/>
      </c>
      <c r="AE23" s="25" t="str">
        <f ca="1">IFERROR(IF(LEN(Hitos[[#This Row],[Número de días]])=0,"",IF(AND(AE$5=$E23,$F23=1),Marcador_de_hito,"")),"")</f>
        <v/>
      </c>
      <c r="AF23" s="25" t="str">
        <f ca="1">IFERROR(IF(LEN(Hitos[[#This Row],[Número de días]])=0,"",IF(AND(AF$5=$E23,$F23=1),Marcador_de_hito,"")),"")</f>
        <v/>
      </c>
      <c r="AG23" s="25" t="str">
        <f ca="1">IFERROR(IF(LEN(Hitos[[#This Row],[Número de días]])=0,"",IF(AND(AG$5=$E23,$F23=1),Marcador_de_hito,"")),"")</f>
        <v/>
      </c>
      <c r="AH23" s="25" t="str">
        <f ca="1">IFERROR(IF(LEN(Hitos[[#This Row],[Número de días]])=0,"",IF(AND(AH$5=$E23,$F23=1),Marcador_de_hito,"")),"")</f>
        <v/>
      </c>
      <c r="AI23" s="25" t="str">
        <f ca="1">IFERROR(IF(LEN(Hitos[[#This Row],[Número de días]])=0,"",IF(AND(AI$5=$E23,$F23=1),Marcador_de_hito,"")),"")</f>
        <v/>
      </c>
      <c r="AJ23" s="25" t="str">
        <f ca="1">IFERROR(IF(LEN(Hitos[[#This Row],[Número de días]])=0,"",IF(AND(AJ$5=$E23,$F23=1),Marcador_de_hito,"")),"")</f>
        <v/>
      </c>
      <c r="AK23" s="25" t="str">
        <f ca="1">IFERROR(IF(LEN(Hitos[[#This Row],[Número de días]])=0,"",IF(AND(AK$5=$E23,$F23=1),Marcador_de_hito,"")),"")</f>
        <v/>
      </c>
      <c r="AL23" s="25" t="str">
        <f ca="1">IFERROR(IF(LEN(Hitos[[#This Row],[Número de días]])=0,"",IF(AND(AL$5=$E23,$F23=1),Marcador_de_hito,"")),"")</f>
        <v/>
      </c>
      <c r="AM23" s="25" t="str">
        <f ca="1">IFERROR(IF(LEN(Hitos[[#This Row],[Número de días]])=0,"",IF(AND(AM$5=$E23,$F23=1),Marcador_de_hito,"")),"")</f>
        <v/>
      </c>
      <c r="AN23" s="25" t="str">
        <f ca="1">IFERROR(IF(LEN(Hitos[[#This Row],[Número de días]])=0,"",IF(AND(AN$5=$E23,$F23=1),Marcador_de_hito,"")),"")</f>
        <v/>
      </c>
      <c r="AO23" s="25" t="str">
        <f ca="1">IFERROR(IF(LEN(Hitos[[#This Row],[Número de días]])=0,"",IF(AND(AO$5=$E23,$F23=1),Marcador_de_hito,"")),"")</f>
        <v/>
      </c>
      <c r="AP23" s="25" t="str">
        <f ca="1">IFERROR(IF(LEN(Hitos[[#This Row],[Número de días]])=0,"",IF(AND(AP$5=$E23,$F23=1),Marcador_de_hito,"")),"")</f>
        <v/>
      </c>
      <c r="AQ23" s="25" t="str">
        <f ca="1">IFERROR(IF(LEN(Hitos[[#This Row],[Número de días]])=0,"",IF(AND(AQ$5=$E23,$F23=1),Marcador_de_hito,"")),"")</f>
        <v/>
      </c>
      <c r="AR23" s="25" t="str">
        <f ca="1">IFERROR(IF(LEN(Hitos[[#This Row],[Número de días]])=0,"",IF(AND(AR$5=$E23,$F23=1),Marcador_de_hito,"")),"")</f>
        <v/>
      </c>
      <c r="AS23" s="25" t="str">
        <f ca="1">IFERROR(IF(LEN(Hitos[[#This Row],[Número de días]])=0,"",IF(AND(AS$5=$E23,$F23=1),Marcador_de_hito,"")),"")</f>
        <v/>
      </c>
      <c r="AT23" s="25" t="str">
        <f ca="1">IFERROR(IF(LEN(Hitos[[#This Row],[Número de días]])=0,"",IF(AND(AT$5=$E23,$F23=1),Marcador_de_hito,"")),"")</f>
        <v/>
      </c>
      <c r="AU23" s="25" t="str">
        <f ca="1">IFERROR(IF(LEN(Hitos[[#This Row],[Número de días]])=0,"",IF(AND(AU$5=$E23,$F23=1),Marcador_de_hito,"")),"")</f>
        <v/>
      </c>
      <c r="AV23" s="25" t="str">
        <f ca="1">IFERROR(IF(LEN(Hitos[[#This Row],[Número de días]])=0,"",IF(AND(AV$5=$E23,$F23=1),Marcador_de_hito,"")),"")</f>
        <v/>
      </c>
      <c r="AW23" s="25" t="str">
        <f ca="1">IFERROR(IF(LEN(Hitos[[#This Row],[Número de días]])=0,"",IF(AND(AW$5=$E23,$F23=1),Marcador_de_hito,"")),"")</f>
        <v/>
      </c>
      <c r="AX23" s="25" t="str">
        <f ca="1">IFERROR(IF(LEN(Hitos[[#This Row],[Número de días]])=0,"",IF(AND(AX$5=$E23,$F23=1),Marcador_de_hito,"")),"")</f>
        <v/>
      </c>
      <c r="AY23" s="25" t="str">
        <f ca="1">IFERROR(IF(LEN(Hitos[[#This Row],[Número de días]])=0,"",IF(AND(AY$5=$E23,$F23=1),Marcador_de_hito,"")),"")</f>
        <v/>
      </c>
      <c r="AZ23" s="25" t="str">
        <f ca="1">IFERROR(IF(LEN(Hitos[[#This Row],[Número de días]])=0,"",IF(AND(AZ$5=$E23,$F23=1),Marcador_de_hito,"")),"")</f>
        <v/>
      </c>
      <c r="BA23" s="25" t="str">
        <f ca="1">IFERROR(IF(LEN(Hitos[[#This Row],[Número de días]])=0,"",IF(AND(BA$5=$E23,$F23=1),Marcador_de_hito,"")),"")</f>
        <v/>
      </c>
      <c r="BB23" s="25" t="str">
        <f ca="1">IFERROR(IF(LEN(Hitos[[#This Row],[Número de días]])=0,"",IF(AND(BB$5=$E23,$F23=1),Marcador_de_hito,"")),"")</f>
        <v/>
      </c>
      <c r="BC23" s="25" t="str">
        <f ca="1">IFERROR(IF(LEN(Hitos[[#This Row],[Número de días]])=0,"",IF(AND(BC$5=$E23,$F23=1),Marcador_de_hito,"")),"")</f>
        <v/>
      </c>
      <c r="BD23" s="25" t="str">
        <f ca="1">IFERROR(IF(LEN(Hitos[[#This Row],[Número de días]])=0,"",IF(AND(BD$5=$E23,$F23=1),Marcador_de_hito,"")),"")</f>
        <v/>
      </c>
      <c r="BE23" s="25" t="str">
        <f ca="1">IFERROR(IF(LEN(Hitos[[#This Row],[Número de días]])=0,"",IF(AND(BE$5=$E23,$F23=1),Marcador_de_hito,"")),"")</f>
        <v/>
      </c>
      <c r="BF23" s="25" t="str">
        <f ca="1">IFERROR(IF(LEN(Hitos[[#This Row],[Número de días]])=0,"",IF(AND(BF$5=$E23,$F23=1),Marcador_de_hito,"")),"")</f>
        <v/>
      </c>
      <c r="BG23" s="25" t="str">
        <f ca="1">IFERROR(IF(LEN(Hitos[[#This Row],[Número de días]])=0,"",IF(AND(BG$5=$E23,$F23=1),Marcador_de_hito,"")),"")</f>
        <v/>
      </c>
      <c r="BH23" s="25" t="str">
        <f ca="1">IFERROR(IF(LEN(Hitos[[#This Row],[Número de días]])=0,"",IF(AND(BH$5=$E23,$F23=1),Marcador_de_hito,"")),"")</f>
        <v/>
      </c>
      <c r="BI23" s="25" t="str">
        <f ca="1">IFERROR(IF(LEN(Hitos[[#This Row],[Número de días]])=0,"",IF(AND(BI$5=$E23,$F23=1),Marcador_de_hito,"")),"")</f>
        <v/>
      </c>
      <c r="BJ23" s="25" t="str">
        <f ca="1">IFERROR(IF(LEN(Hitos[[#This Row],[Número de días]])=0,"",IF(AND(BJ$5=$E23,$F23=1),Marcador_de_hito,"")),"")</f>
        <v/>
      </c>
      <c r="BK23" s="25" t="str">
        <f ca="1">IFERROR(IF(LEN(Hitos[[#This Row],[Número de días]])=0,"",IF(AND(BK$5=$E23,$F23=1),Marcador_de_hito,"")),"")</f>
        <v/>
      </c>
    </row>
    <row r="24" spans="1:63" s="1" customFormat="1" ht="30" customHeight="1" x14ac:dyDescent="0.25">
      <c r="A24" s="10"/>
      <c r="B24" s="27" t="s">
        <v>23</v>
      </c>
      <c r="C24" s="23" t="s">
        <v>24</v>
      </c>
      <c r="D24" s="20">
        <v>1</v>
      </c>
      <c r="E24" s="46">
        <v>44716</v>
      </c>
      <c r="F24" s="22">
        <v>3</v>
      </c>
      <c r="G24" s="16"/>
      <c r="H24" s="25" t="str">
        <f ca="1">IFERROR(IF(LEN(Hitos[[#This Row],[Número de días]])=0,"",IF(AND(H$5=$E24,$F24=1),Marcador_de_hito,"")),"")</f>
        <v/>
      </c>
      <c r="I24" s="25" t="str">
        <f ca="1">IFERROR(IF(LEN(Hitos[[#This Row],[Número de días]])=0,"",IF(AND(I$5=$E24,$F24=1),Marcador_de_hito,"")),"")</f>
        <v/>
      </c>
      <c r="J24" s="25" t="str">
        <f ca="1">IFERROR(IF(LEN(Hitos[[#This Row],[Número de días]])=0,"",IF(AND(J$5=$E24,$F24=1),Marcador_de_hito,"")),"")</f>
        <v/>
      </c>
      <c r="K24" s="25" t="str">
        <f ca="1">IFERROR(IF(LEN(Hitos[[#This Row],[Número de días]])=0,"",IF(AND(K$5=$E24,$F24=1),Marcador_de_hito,"")),"")</f>
        <v/>
      </c>
      <c r="L24" s="25" t="str">
        <f ca="1">IFERROR(IF(LEN(Hitos[[#This Row],[Número de días]])=0,"",IF(AND(L$5=$E24,$F24=1),Marcador_de_hito,"")),"")</f>
        <v/>
      </c>
      <c r="M24" s="25" t="str">
        <f ca="1">IFERROR(IF(LEN(Hitos[[#This Row],[Número de días]])=0,"",IF(AND(M$5=$E24,$F24=1),Marcador_de_hito,"")),"")</f>
        <v/>
      </c>
      <c r="N24" s="25" t="str">
        <f ca="1">IFERROR(IF(LEN(Hitos[[#This Row],[Número de días]])=0,"",IF(AND(N$5=$E24,$F24=1),Marcador_de_hito,"")),"")</f>
        <v/>
      </c>
      <c r="O24" s="25" t="str">
        <f ca="1">IFERROR(IF(LEN(Hitos[[#This Row],[Número de días]])=0,"",IF(AND(O$5=$E24,$F24=1),Marcador_de_hito,"")),"")</f>
        <v/>
      </c>
      <c r="P24" s="25" t="str">
        <f ca="1">IFERROR(IF(LEN(Hitos[[#This Row],[Número de días]])=0,"",IF(AND(P$5=$E24,$F24=1),Marcador_de_hito,"")),"")</f>
        <v/>
      </c>
      <c r="Q24" s="25" t="str">
        <f ca="1">IFERROR(IF(LEN(Hitos[[#This Row],[Número de días]])=0,"",IF(AND(Q$5=$E24,$F24=1),Marcador_de_hito,"")),"")</f>
        <v/>
      </c>
      <c r="R24" s="25" t="str">
        <f ca="1">IFERROR(IF(LEN(Hitos[[#This Row],[Número de días]])=0,"",IF(AND(R$5=$E24,$F24=1),Marcador_de_hito,"")),"")</f>
        <v/>
      </c>
      <c r="S24" s="25" t="str">
        <f ca="1">IFERROR(IF(LEN(Hitos[[#This Row],[Número de días]])=0,"",IF(AND(S$5=$E24,$F24=1),Marcador_de_hito,"")),"")</f>
        <v/>
      </c>
      <c r="T24" s="25" t="str">
        <f ca="1">IFERROR(IF(LEN(Hitos[[#This Row],[Número de días]])=0,"",IF(AND(T$5=$E24,$F24=1),Marcador_de_hito,"")),"")</f>
        <v/>
      </c>
      <c r="U24" s="25" t="str">
        <f ca="1">IFERROR(IF(LEN(Hitos[[#This Row],[Número de días]])=0,"",IF(AND(U$5=$E24,$F24=1),Marcador_de_hito,"")),"")</f>
        <v/>
      </c>
      <c r="V24" s="25" t="str">
        <f ca="1">IFERROR(IF(LEN(Hitos[[#This Row],[Número de días]])=0,"",IF(AND(V$5=$E24,$F24=1),Marcador_de_hito,"")),"")</f>
        <v/>
      </c>
      <c r="W24" s="25" t="str">
        <f ca="1">IFERROR(IF(LEN(Hitos[[#This Row],[Número de días]])=0,"",IF(AND(W$5=$E24,$F24=1),Marcador_de_hito,"")),"")</f>
        <v/>
      </c>
      <c r="X24" s="25" t="str">
        <f ca="1">IFERROR(IF(LEN(Hitos[[#This Row],[Número de días]])=0,"",IF(AND(X$5=$E24,$F24=1),Marcador_de_hito,"")),"")</f>
        <v/>
      </c>
      <c r="Y24" s="25" t="str">
        <f ca="1">IFERROR(IF(LEN(Hitos[[#This Row],[Número de días]])=0,"",IF(AND(Y$5=$E24,$F24=1),Marcador_de_hito,"")),"")</f>
        <v/>
      </c>
      <c r="Z24" s="25" t="str">
        <f ca="1">IFERROR(IF(LEN(Hitos[[#This Row],[Número de días]])=0,"",IF(AND(Z$5=$E24,$F24=1),Marcador_de_hito,"")),"")</f>
        <v/>
      </c>
      <c r="AA24" s="25" t="str">
        <f ca="1">IFERROR(IF(LEN(Hitos[[#This Row],[Número de días]])=0,"",IF(AND(AA$5=$E24,$F24=1),Marcador_de_hito,"")),"")</f>
        <v/>
      </c>
      <c r="AB24" s="25" t="str">
        <f ca="1">IFERROR(IF(LEN(Hitos[[#This Row],[Número de días]])=0,"",IF(AND(AB$5=$E24,$F24=1),Marcador_de_hito,"")),"")</f>
        <v/>
      </c>
      <c r="AC24" s="25" t="str">
        <f ca="1">IFERROR(IF(LEN(Hitos[[#This Row],[Número de días]])=0,"",IF(AND(AC$5=$E24,$F24=1),Marcador_de_hito,"")),"")</f>
        <v/>
      </c>
      <c r="AD24" s="25" t="str">
        <f ca="1">IFERROR(IF(LEN(Hitos[[#This Row],[Número de días]])=0,"",IF(AND(AD$5=$E24,$F24=1),Marcador_de_hito,"")),"")</f>
        <v/>
      </c>
      <c r="AE24" s="25" t="str">
        <f ca="1">IFERROR(IF(LEN(Hitos[[#This Row],[Número de días]])=0,"",IF(AND(AE$5=$E24,$F24=1),Marcador_de_hito,"")),"")</f>
        <v/>
      </c>
      <c r="AF24" s="25" t="str">
        <f ca="1">IFERROR(IF(LEN(Hitos[[#This Row],[Número de días]])=0,"",IF(AND(AF$5=$E24,$F24=1),Marcador_de_hito,"")),"")</f>
        <v/>
      </c>
      <c r="AG24" s="25" t="str">
        <f ca="1">IFERROR(IF(LEN(Hitos[[#This Row],[Número de días]])=0,"",IF(AND(AG$5=$E24,$F24=1),Marcador_de_hito,"")),"")</f>
        <v/>
      </c>
      <c r="AH24" s="25" t="str">
        <f ca="1">IFERROR(IF(LEN(Hitos[[#This Row],[Número de días]])=0,"",IF(AND(AH$5=$E24,$F24=1),Marcador_de_hito,"")),"")</f>
        <v/>
      </c>
      <c r="AI24" s="25" t="str">
        <f ca="1">IFERROR(IF(LEN(Hitos[[#This Row],[Número de días]])=0,"",IF(AND(AI$5=$E24,$F24=1),Marcador_de_hito,"")),"")</f>
        <v/>
      </c>
      <c r="AJ24" s="25" t="str">
        <f ca="1">IFERROR(IF(LEN(Hitos[[#This Row],[Número de días]])=0,"",IF(AND(AJ$5=$E24,$F24=1),Marcador_de_hito,"")),"")</f>
        <v/>
      </c>
      <c r="AK24" s="25" t="str">
        <f ca="1">IFERROR(IF(LEN(Hitos[[#This Row],[Número de días]])=0,"",IF(AND(AK$5=$E24,$F24=1),Marcador_de_hito,"")),"")</f>
        <v/>
      </c>
      <c r="AL24" s="25" t="str">
        <f ca="1">IFERROR(IF(LEN(Hitos[[#This Row],[Número de días]])=0,"",IF(AND(AL$5=$E24,$F24=1),Marcador_de_hito,"")),"")</f>
        <v/>
      </c>
      <c r="AM24" s="25" t="str">
        <f ca="1">IFERROR(IF(LEN(Hitos[[#This Row],[Número de días]])=0,"",IF(AND(AM$5=$E24,$F24=1),Marcador_de_hito,"")),"")</f>
        <v/>
      </c>
      <c r="AN24" s="25" t="str">
        <f ca="1">IFERROR(IF(LEN(Hitos[[#This Row],[Número de días]])=0,"",IF(AND(AN$5=$E24,$F24=1),Marcador_de_hito,"")),"")</f>
        <v/>
      </c>
      <c r="AO24" s="25" t="str">
        <f ca="1">IFERROR(IF(LEN(Hitos[[#This Row],[Número de días]])=0,"",IF(AND(AO$5=$E24,$F24=1),Marcador_de_hito,"")),"")</f>
        <v/>
      </c>
      <c r="AP24" s="25" t="str">
        <f ca="1">IFERROR(IF(LEN(Hitos[[#This Row],[Número de días]])=0,"",IF(AND(AP$5=$E24,$F24=1),Marcador_de_hito,"")),"")</f>
        <v/>
      </c>
      <c r="AQ24" s="25" t="str">
        <f ca="1">IFERROR(IF(LEN(Hitos[[#This Row],[Número de días]])=0,"",IF(AND(AQ$5=$E24,$F24=1),Marcador_de_hito,"")),"")</f>
        <v/>
      </c>
      <c r="AR24" s="25" t="str">
        <f ca="1">IFERROR(IF(LEN(Hitos[[#This Row],[Número de días]])=0,"",IF(AND(AR$5=$E24,$F24=1),Marcador_de_hito,"")),"")</f>
        <v/>
      </c>
      <c r="AS24" s="25" t="str">
        <f ca="1">IFERROR(IF(LEN(Hitos[[#This Row],[Número de días]])=0,"",IF(AND(AS$5=$E24,$F24=1),Marcador_de_hito,"")),"")</f>
        <v/>
      </c>
      <c r="AT24" s="25" t="str">
        <f ca="1">IFERROR(IF(LEN(Hitos[[#This Row],[Número de días]])=0,"",IF(AND(AT$5=$E24,$F24=1),Marcador_de_hito,"")),"")</f>
        <v/>
      </c>
      <c r="AU24" s="25" t="str">
        <f ca="1">IFERROR(IF(LEN(Hitos[[#This Row],[Número de días]])=0,"",IF(AND(AU$5=$E24,$F24=1),Marcador_de_hito,"")),"")</f>
        <v/>
      </c>
      <c r="AV24" s="25" t="str">
        <f ca="1">IFERROR(IF(LEN(Hitos[[#This Row],[Número de días]])=0,"",IF(AND(AV$5=$E24,$F24=1),Marcador_de_hito,"")),"")</f>
        <v/>
      </c>
      <c r="AW24" s="25" t="str">
        <f ca="1">IFERROR(IF(LEN(Hitos[[#This Row],[Número de días]])=0,"",IF(AND(AW$5=$E24,$F24=1),Marcador_de_hito,"")),"")</f>
        <v/>
      </c>
      <c r="AX24" s="25" t="str">
        <f ca="1">IFERROR(IF(LEN(Hitos[[#This Row],[Número de días]])=0,"",IF(AND(AX$5=$E24,$F24=1),Marcador_de_hito,"")),"")</f>
        <v/>
      </c>
      <c r="AY24" s="25" t="str">
        <f ca="1">IFERROR(IF(LEN(Hitos[[#This Row],[Número de días]])=0,"",IF(AND(AY$5=$E24,$F24=1),Marcador_de_hito,"")),"")</f>
        <v/>
      </c>
      <c r="AZ24" s="25" t="str">
        <f ca="1">IFERROR(IF(LEN(Hitos[[#This Row],[Número de días]])=0,"",IF(AND(AZ$5=$E24,$F24=1),Marcador_de_hito,"")),"")</f>
        <v/>
      </c>
      <c r="BA24" s="25" t="str">
        <f ca="1">IFERROR(IF(LEN(Hitos[[#This Row],[Número de días]])=0,"",IF(AND(BA$5=$E24,$F24=1),Marcador_de_hito,"")),"")</f>
        <v/>
      </c>
      <c r="BB24" s="25" t="str">
        <f ca="1">IFERROR(IF(LEN(Hitos[[#This Row],[Número de días]])=0,"",IF(AND(BB$5=$E24,$F24=1),Marcador_de_hito,"")),"")</f>
        <v/>
      </c>
      <c r="BC24" s="25" t="str">
        <f ca="1">IFERROR(IF(LEN(Hitos[[#This Row],[Número de días]])=0,"",IF(AND(BC$5=$E24,$F24=1),Marcador_de_hito,"")),"")</f>
        <v/>
      </c>
      <c r="BD24" s="25" t="str">
        <f ca="1">IFERROR(IF(LEN(Hitos[[#This Row],[Número de días]])=0,"",IF(AND(BD$5=$E24,$F24=1),Marcador_de_hito,"")),"")</f>
        <v/>
      </c>
      <c r="BE24" s="25" t="str">
        <f ca="1">IFERROR(IF(LEN(Hitos[[#This Row],[Número de días]])=0,"",IF(AND(BE$5=$E24,$F24=1),Marcador_de_hito,"")),"")</f>
        <v/>
      </c>
      <c r="BF24" s="25" t="str">
        <f ca="1">IFERROR(IF(LEN(Hitos[[#This Row],[Número de días]])=0,"",IF(AND(BF$5=$E24,$F24=1),Marcador_de_hito,"")),"")</f>
        <v/>
      </c>
      <c r="BG24" s="25" t="str">
        <f ca="1">IFERROR(IF(LEN(Hitos[[#This Row],[Número de días]])=0,"",IF(AND(BG$5=$E24,$F24=1),Marcador_de_hito,"")),"")</f>
        <v/>
      </c>
      <c r="BH24" s="25" t="str">
        <f ca="1">IFERROR(IF(LEN(Hitos[[#This Row],[Número de días]])=0,"",IF(AND(BH$5=$E24,$F24=1),Marcador_de_hito,"")),"")</f>
        <v/>
      </c>
      <c r="BI24" s="25" t="str">
        <f ca="1">IFERROR(IF(LEN(Hitos[[#This Row],[Número de días]])=0,"",IF(AND(BI$5=$E24,$F24=1),Marcador_de_hito,"")),"")</f>
        <v/>
      </c>
      <c r="BJ24" s="25" t="str">
        <f ca="1">IFERROR(IF(LEN(Hitos[[#This Row],[Número de días]])=0,"",IF(AND(BJ$5=$E24,$F24=1),Marcador_de_hito,"")),"")</f>
        <v/>
      </c>
      <c r="BK24" s="25" t="str">
        <f ca="1">IFERROR(IF(LEN(Hitos[[#This Row],[Número de días]])=0,"",IF(AND(BK$5=$E24,$F24=1),Marcador_de_hito,"")),"")</f>
        <v/>
      </c>
    </row>
    <row r="25" spans="1:63" s="1" customFormat="1" ht="30" customHeight="1" x14ac:dyDescent="0.25">
      <c r="A25" s="10"/>
      <c r="B25" s="27" t="s">
        <v>41</v>
      </c>
      <c r="C25" s="23" t="s">
        <v>24</v>
      </c>
      <c r="D25" s="20">
        <v>1</v>
      </c>
      <c r="E25" s="46">
        <v>44717</v>
      </c>
      <c r="F25" s="22">
        <v>1</v>
      </c>
      <c r="G25" s="16"/>
      <c r="H25" s="25" t="str">
        <f ca="1">IFERROR(IF(LEN(Hitos[[#This Row],[Número de días]])=0,"",IF(AND(H$5=$E25,$F25=1),Marcador_de_hito,"")),"")</f>
        <v/>
      </c>
      <c r="I25" s="25" t="str">
        <f ca="1">IFERROR(IF(LEN(Hitos[[#This Row],[Número de días]])=0,"",IF(AND(I$5=$E25,$F25=1),Marcador_de_hito,"")),"")</f>
        <v/>
      </c>
      <c r="J25" s="25" t="str">
        <f ca="1">IFERROR(IF(LEN(Hitos[[#This Row],[Número de días]])=0,"",IF(AND(J$5=$E25,$F25=1),Marcador_de_hito,"")),"")</f>
        <v/>
      </c>
      <c r="K25" s="25" t="str">
        <f ca="1">IFERROR(IF(LEN(Hitos[[#This Row],[Número de días]])=0,"",IF(AND(K$5=$E25,$F25=1),Marcador_de_hito,"")),"")</f>
        <v/>
      </c>
      <c r="L25" s="25" t="str">
        <f ca="1">IFERROR(IF(LEN(Hitos[[#This Row],[Número de días]])=0,"",IF(AND(L$5=$E25,$F25=1),Marcador_de_hito,"")),"")</f>
        <v/>
      </c>
      <c r="M25" s="25" t="str">
        <f ca="1">IFERROR(IF(LEN(Hitos[[#This Row],[Número de días]])=0,"",IF(AND(M$5=$E25,$F25=1),Marcador_de_hito,"")),"")</f>
        <v/>
      </c>
      <c r="N25" s="25" t="str">
        <f ca="1">IFERROR(IF(LEN(Hitos[[#This Row],[Número de días]])=0,"",IF(AND(N$5=$E25,$F25=1),Marcador_de_hito,"")),"")</f>
        <v/>
      </c>
      <c r="O25" s="25" t="str">
        <f ca="1">IFERROR(IF(LEN(Hitos[[#This Row],[Número de días]])=0,"",IF(AND(O$5=$E25,$F25=1),Marcador_de_hito,"")),"")</f>
        <v/>
      </c>
      <c r="P25" s="25" t="str">
        <f ca="1">IFERROR(IF(LEN(Hitos[[#This Row],[Número de días]])=0,"",IF(AND(P$5=$E25,$F25=1),Marcador_de_hito,"")),"")</f>
        <v/>
      </c>
      <c r="Q25" s="25" t="str">
        <f ca="1">IFERROR(IF(LEN(Hitos[[#This Row],[Número de días]])=0,"",IF(AND(Q$5=$E25,$F25=1),Marcador_de_hito,"")),"")</f>
        <v/>
      </c>
      <c r="R25" s="25" t="str">
        <f ca="1">IFERROR(IF(LEN(Hitos[[#This Row],[Número de días]])=0,"",IF(AND(R$5=$E25,$F25=1),Marcador_de_hito,"")),"")</f>
        <v/>
      </c>
      <c r="S25" s="25" t="str">
        <f ca="1">IFERROR(IF(LEN(Hitos[[#This Row],[Número de días]])=0,"",IF(AND(S$5=$E25,$F25=1),Marcador_de_hito,"")),"")</f>
        <v/>
      </c>
      <c r="T25" s="25" t="str">
        <f ca="1">IFERROR(IF(LEN(Hitos[[#This Row],[Número de días]])=0,"",IF(AND(T$5=$E25,$F25=1),Marcador_de_hito,"")),"")</f>
        <v/>
      </c>
      <c r="U25" s="25" t="str">
        <f ca="1">IFERROR(IF(LEN(Hitos[[#This Row],[Número de días]])=0,"",IF(AND(U$5=$E25,$F25=1),Marcador_de_hito,"")),"")</f>
        <v/>
      </c>
      <c r="V25" s="25" t="str">
        <f ca="1">IFERROR(IF(LEN(Hitos[[#This Row],[Número de días]])=0,"",IF(AND(V$5=$E25,$F25=1),Marcador_de_hito,"")),"")</f>
        <v/>
      </c>
      <c r="W25" s="25" t="str">
        <f ca="1">IFERROR(IF(LEN(Hitos[[#This Row],[Número de días]])=0,"",IF(AND(W$5=$E25,$F25=1),Marcador_de_hito,"")),"")</f>
        <v/>
      </c>
      <c r="X25" s="25" t="str">
        <f ca="1">IFERROR(IF(LEN(Hitos[[#This Row],[Número de días]])=0,"",IF(AND(X$5=$E25,$F25=1),Marcador_de_hito,"")),"")</f>
        <v/>
      </c>
      <c r="Y25" s="25" t="str">
        <f ca="1">IFERROR(IF(LEN(Hitos[[#This Row],[Número de días]])=0,"",IF(AND(Y$5=$E25,$F25=1),Marcador_de_hito,"")),"")</f>
        <v/>
      </c>
      <c r="Z25" s="25" t="str">
        <f ca="1">IFERROR(IF(LEN(Hitos[[#This Row],[Número de días]])=0,"",IF(AND(Z$5=$E25,$F25=1),Marcador_de_hito,"")),"")</f>
        <v/>
      </c>
      <c r="AA25" s="25" t="str">
        <f ca="1">IFERROR(IF(LEN(Hitos[[#This Row],[Número de días]])=0,"",IF(AND(AA$5=$E25,$F25=1),Marcador_de_hito,"")),"")</f>
        <v/>
      </c>
      <c r="AB25" s="25" t="str">
        <f ca="1">IFERROR(IF(LEN(Hitos[[#This Row],[Número de días]])=0,"",IF(AND(AB$5=$E25,$F25=1),Marcador_de_hito,"")),"")</f>
        <v/>
      </c>
      <c r="AC25" s="25" t="str">
        <f ca="1">IFERROR(IF(LEN(Hitos[[#This Row],[Número de días]])=0,"",IF(AND(AC$5=$E25,$F25=1),Marcador_de_hito,"")),"")</f>
        <v/>
      </c>
      <c r="AD25" s="25" t="str">
        <f ca="1">IFERROR(IF(LEN(Hitos[[#This Row],[Número de días]])=0,"",IF(AND(AD$5=$E25,$F25=1),Marcador_de_hito,"")),"")</f>
        <v/>
      </c>
      <c r="AE25" s="25" t="str">
        <f ca="1">IFERROR(IF(LEN(Hitos[[#This Row],[Número de días]])=0,"",IF(AND(AE$5=$E25,$F25=1),Marcador_de_hito,"")),"")</f>
        <v/>
      </c>
      <c r="AF25" s="25" t="str">
        <f ca="1">IFERROR(IF(LEN(Hitos[[#This Row],[Número de días]])=0,"",IF(AND(AF$5=$E25,$F25=1),Marcador_de_hito,"")),"")</f>
        <v/>
      </c>
      <c r="AG25" s="25" t="str">
        <f ca="1">IFERROR(IF(LEN(Hitos[[#This Row],[Número de días]])=0,"",IF(AND(AG$5=$E25,$F25=1),Marcador_de_hito,"")),"")</f>
        <v/>
      </c>
      <c r="AH25" s="25" t="str">
        <f ca="1">IFERROR(IF(LEN(Hitos[[#This Row],[Número de días]])=0,"",IF(AND(AH$5=$E25,$F25=1),Marcador_de_hito,"")),"")</f>
        <v/>
      </c>
      <c r="AI25" s="25" t="str">
        <f ca="1">IFERROR(IF(LEN(Hitos[[#This Row],[Número de días]])=0,"",IF(AND(AI$5=$E25,$F25=1),Marcador_de_hito,"")),"")</f>
        <v/>
      </c>
      <c r="AJ25" s="25" t="str">
        <f ca="1">IFERROR(IF(LEN(Hitos[[#This Row],[Número de días]])=0,"",IF(AND(AJ$5=$E25,$F25=1),Marcador_de_hito,"")),"")</f>
        <v/>
      </c>
      <c r="AK25" s="25" t="str">
        <f ca="1">IFERROR(IF(LEN(Hitos[[#This Row],[Número de días]])=0,"",IF(AND(AK$5=$E25,$F25=1),Marcador_de_hito,"")),"")</f>
        <v/>
      </c>
      <c r="AL25" s="25" t="str">
        <f ca="1">IFERROR(IF(LEN(Hitos[[#This Row],[Número de días]])=0,"",IF(AND(AL$5=$E25,$F25=1),Marcador_de_hito,"")),"")</f>
        <v/>
      </c>
      <c r="AM25" s="25" t="str">
        <f ca="1">IFERROR(IF(LEN(Hitos[[#This Row],[Número de días]])=0,"",IF(AND(AM$5=$E25,$F25=1),Marcador_de_hito,"")),"")</f>
        <v/>
      </c>
      <c r="AN25" s="25" t="str">
        <f ca="1">IFERROR(IF(LEN(Hitos[[#This Row],[Número de días]])=0,"",IF(AND(AN$5=$E25,$F25=1),Marcador_de_hito,"")),"")</f>
        <v/>
      </c>
      <c r="AO25" s="25" t="str">
        <f ca="1">IFERROR(IF(LEN(Hitos[[#This Row],[Número de días]])=0,"",IF(AND(AO$5=$E25,$F25=1),Marcador_de_hito,"")),"")</f>
        <v/>
      </c>
      <c r="AP25" s="25" t="str">
        <f ca="1">IFERROR(IF(LEN(Hitos[[#This Row],[Número de días]])=0,"",IF(AND(AP$5=$E25,$F25=1),Marcador_de_hito,"")),"")</f>
        <v/>
      </c>
      <c r="AQ25" s="25">
        <f ca="1">IFERROR(IF(LEN(Hitos[[#This Row],[Número de días]])=0,"",IF(AND(AQ$5=$E25,$F25=1),Marcador_de_hito,"")),"")</f>
        <v>1</v>
      </c>
      <c r="AR25" s="25" t="str">
        <f ca="1">IFERROR(IF(LEN(Hitos[[#This Row],[Número de días]])=0,"",IF(AND(AR$5=$E25,$F25=1),Marcador_de_hito,"")),"")</f>
        <v/>
      </c>
      <c r="AS25" s="25" t="str">
        <f ca="1">IFERROR(IF(LEN(Hitos[[#This Row],[Número de días]])=0,"",IF(AND(AS$5=$E25,$F25=1),Marcador_de_hito,"")),"")</f>
        <v/>
      </c>
      <c r="AT25" s="25" t="str">
        <f ca="1">IFERROR(IF(LEN(Hitos[[#This Row],[Número de días]])=0,"",IF(AND(AT$5=$E25,$F25=1),Marcador_de_hito,"")),"")</f>
        <v/>
      </c>
      <c r="AU25" s="25" t="str">
        <f ca="1">IFERROR(IF(LEN(Hitos[[#This Row],[Número de días]])=0,"",IF(AND(AU$5=$E25,$F25=1),Marcador_de_hito,"")),"")</f>
        <v/>
      </c>
      <c r="AV25" s="25" t="str">
        <f ca="1">IFERROR(IF(LEN(Hitos[[#This Row],[Número de días]])=0,"",IF(AND(AV$5=$E25,$F25=1),Marcador_de_hito,"")),"")</f>
        <v/>
      </c>
      <c r="AW25" s="25" t="str">
        <f ca="1">IFERROR(IF(LEN(Hitos[[#This Row],[Número de días]])=0,"",IF(AND(AW$5=$E25,$F25=1),Marcador_de_hito,"")),"")</f>
        <v/>
      </c>
      <c r="AX25" s="25" t="str">
        <f ca="1">IFERROR(IF(LEN(Hitos[[#This Row],[Número de días]])=0,"",IF(AND(AX$5=$E25,$F25=1),Marcador_de_hito,"")),"")</f>
        <v/>
      </c>
      <c r="AY25" s="25" t="str">
        <f ca="1">IFERROR(IF(LEN(Hitos[[#This Row],[Número de días]])=0,"",IF(AND(AY$5=$E25,$F25=1),Marcador_de_hito,"")),"")</f>
        <v/>
      </c>
      <c r="AZ25" s="25" t="str">
        <f ca="1">IFERROR(IF(LEN(Hitos[[#This Row],[Número de días]])=0,"",IF(AND(AZ$5=$E25,$F25=1),Marcador_de_hito,"")),"")</f>
        <v/>
      </c>
      <c r="BA25" s="25" t="str">
        <f ca="1">IFERROR(IF(LEN(Hitos[[#This Row],[Número de días]])=0,"",IF(AND(BA$5=$E25,$F25=1),Marcador_de_hito,"")),"")</f>
        <v/>
      </c>
      <c r="BB25" s="25" t="str">
        <f ca="1">IFERROR(IF(LEN(Hitos[[#This Row],[Número de días]])=0,"",IF(AND(BB$5=$E25,$F25=1),Marcador_de_hito,"")),"")</f>
        <v/>
      </c>
      <c r="BC25" s="25" t="str">
        <f ca="1">IFERROR(IF(LEN(Hitos[[#This Row],[Número de días]])=0,"",IF(AND(BC$5=$E25,$F25=1),Marcador_de_hito,"")),"")</f>
        <v/>
      </c>
      <c r="BD25" s="25" t="str">
        <f ca="1">IFERROR(IF(LEN(Hitos[[#This Row],[Número de días]])=0,"",IF(AND(BD$5=$E25,$F25=1),Marcador_de_hito,"")),"")</f>
        <v/>
      </c>
      <c r="BE25" s="25" t="str">
        <f ca="1">IFERROR(IF(LEN(Hitos[[#This Row],[Número de días]])=0,"",IF(AND(BE$5=$E25,$F25=1),Marcador_de_hito,"")),"")</f>
        <v/>
      </c>
      <c r="BF25" s="25" t="str">
        <f ca="1">IFERROR(IF(LEN(Hitos[[#This Row],[Número de días]])=0,"",IF(AND(BF$5=$E25,$F25=1),Marcador_de_hito,"")),"")</f>
        <v/>
      </c>
      <c r="BG25" s="25" t="str">
        <f ca="1">IFERROR(IF(LEN(Hitos[[#This Row],[Número de días]])=0,"",IF(AND(BG$5=$E25,$F25=1),Marcador_de_hito,"")),"")</f>
        <v/>
      </c>
      <c r="BH25" s="25" t="str">
        <f ca="1">IFERROR(IF(LEN(Hitos[[#This Row],[Número de días]])=0,"",IF(AND(BH$5=$E25,$F25=1),Marcador_de_hito,"")),"")</f>
        <v/>
      </c>
      <c r="BI25" s="25" t="str">
        <f ca="1">IFERROR(IF(LEN(Hitos[[#This Row],[Número de días]])=0,"",IF(AND(BI$5=$E25,$F25=1),Marcador_de_hito,"")),"")</f>
        <v/>
      </c>
      <c r="BJ25" s="25" t="str">
        <f ca="1">IFERROR(IF(LEN(Hitos[[#This Row],[Número de días]])=0,"",IF(AND(BJ$5=$E25,$F25=1),Marcador_de_hito,"")),"")</f>
        <v/>
      </c>
      <c r="BK25" s="25" t="str">
        <f ca="1">IFERROR(IF(LEN(Hitos[[#This Row],[Número de días]])=0,"",IF(AND(BK$5=$E25,$F25=1),Marcador_de_hito,"")),"")</f>
        <v/>
      </c>
    </row>
    <row r="26" spans="1:63" s="1" customFormat="1" ht="30" customHeight="1" x14ac:dyDescent="0.25">
      <c r="A26" s="10"/>
      <c r="B26" s="47" t="s">
        <v>44</v>
      </c>
      <c r="C26" s="23"/>
      <c r="D26" s="20">
        <v>1</v>
      </c>
      <c r="E26" s="46"/>
      <c r="F26" s="22">
        <f>SUM(F27:F31)</f>
        <v>15</v>
      </c>
      <c r="G26" s="16"/>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row>
    <row r="27" spans="1:63" s="1" customFormat="1" ht="30" customHeight="1" x14ac:dyDescent="0.25">
      <c r="A27" s="10"/>
      <c r="B27" s="27" t="s">
        <v>45</v>
      </c>
      <c r="C27" s="23" t="s">
        <v>24</v>
      </c>
      <c r="D27" s="20">
        <v>1</v>
      </c>
      <c r="E27" s="46">
        <v>44718</v>
      </c>
      <c r="F27" s="22">
        <v>3</v>
      </c>
      <c r="G27" s="16"/>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row>
    <row r="28" spans="1:63" s="1" customFormat="1" ht="30" customHeight="1" x14ac:dyDescent="0.25">
      <c r="A28" s="10"/>
      <c r="B28" s="27" t="s">
        <v>39</v>
      </c>
      <c r="C28" s="23" t="s">
        <v>24</v>
      </c>
      <c r="D28" s="20">
        <v>1</v>
      </c>
      <c r="E28" s="46">
        <v>44719</v>
      </c>
      <c r="F28" s="22">
        <v>5</v>
      </c>
      <c r="G28" s="16"/>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row>
    <row r="29" spans="1:63" s="1" customFormat="1" ht="30" customHeight="1" x14ac:dyDescent="0.25">
      <c r="A29" s="10"/>
      <c r="B29" s="27" t="s">
        <v>40</v>
      </c>
      <c r="C29" s="23" t="s">
        <v>24</v>
      </c>
      <c r="D29" s="20">
        <v>1</v>
      </c>
      <c r="E29" s="46">
        <v>44720</v>
      </c>
      <c r="F29" s="22">
        <v>3</v>
      </c>
      <c r="G29" s="16"/>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row>
    <row r="30" spans="1:63" s="1" customFormat="1" ht="30" customHeight="1" x14ac:dyDescent="0.25">
      <c r="A30" s="10"/>
      <c r="B30" s="27" t="s">
        <v>46</v>
      </c>
      <c r="C30" s="23" t="s">
        <v>24</v>
      </c>
      <c r="D30" s="20">
        <v>1</v>
      </c>
      <c r="E30" s="46">
        <v>44722</v>
      </c>
      <c r="F30" s="22">
        <v>3</v>
      </c>
      <c r="G30" s="16"/>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row>
    <row r="31" spans="1:63" s="1" customFormat="1" ht="30" customHeight="1" x14ac:dyDescent="0.25">
      <c r="A31" s="10"/>
      <c r="B31" s="27" t="s">
        <v>41</v>
      </c>
      <c r="C31" s="23" t="s">
        <v>24</v>
      </c>
      <c r="D31" s="20">
        <v>1</v>
      </c>
      <c r="E31" s="46">
        <v>44724</v>
      </c>
      <c r="F31" s="22">
        <v>1</v>
      </c>
      <c r="G31" s="16"/>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row>
    <row r="32" spans="1:63" s="1" customFormat="1" ht="30" customHeight="1" x14ac:dyDescent="0.25">
      <c r="A32" s="10"/>
      <c r="B32" s="27"/>
      <c r="C32" s="23"/>
      <c r="D32" s="20"/>
      <c r="E32" s="46"/>
      <c r="F32" s="22"/>
      <c r="G32" s="16"/>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row>
    <row r="33" spans="1:63" s="1" customFormat="1" ht="30" customHeight="1" x14ac:dyDescent="0.25">
      <c r="A33" s="10" t="s">
        <v>7</v>
      </c>
      <c r="B33" s="27"/>
      <c r="C33" s="23"/>
      <c r="D33" s="20"/>
      <c r="E33" s="46"/>
      <c r="F33" s="22"/>
      <c r="G33" s="16"/>
      <c r="H33" s="25" t="str">
        <f>IFERROR(IF(LEN(Hitos[[#This Row],[Número de días]])=0,"",IF(AND(H$5=$E33,$F33=1),Marcador_de_hito,"")),"")</f>
        <v/>
      </c>
      <c r="I33" s="25" t="str">
        <f>IFERROR(IF(LEN(Hitos[[#This Row],[Número de días]])=0,"",IF(AND(I$5=$E33,$F33=1),Marcador_de_hito,"")),"")</f>
        <v/>
      </c>
      <c r="J33" s="25" t="str">
        <f>IFERROR(IF(LEN(Hitos[[#This Row],[Número de días]])=0,"",IF(AND(J$5=$E33,$F33=1),Marcador_de_hito,"")),"")</f>
        <v/>
      </c>
      <c r="K33" s="25" t="str">
        <f>IFERROR(IF(LEN(Hitos[[#This Row],[Número de días]])=0,"",IF(AND(K$5=$E33,$F33=1),Marcador_de_hito,"")),"")</f>
        <v/>
      </c>
      <c r="L33" s="25" t="str">
        <f>IFERROR(IF(LEN(Hitos[[#This Row],[Número de días]])=0,"",IF(AND(L$5=$E33,$F33=1),Marcador_de_hito,"")),"")</f>
        <v/>
      </c>
      <c r="M33" s="25" t="str">
        <f>IFERROR(IF(LEN(Hitos[[#This Row],[Número de días]])=0,"",IF(AND(M$5=$E33,$F33=1),Marcador_de_hito,"")),"")</f>
        <v/>
      </c>
      <c r="N33" s="25" t="str">
        <f>IFERROR(IF(LEN(Hitos[[#This Row],[Número de días]])=0,"",IF(AND(N$5=$E33,$F33=1),Marcador_de_hito,"")),"")</f>
        <v/>
      </c>
      <c r="O33" s="25" t="str">
        <f>IFERROR(IF(LEN(Hitos[[#This Row],[Número de días]])=0,"",IF(AND(O$5=$E33,$F33=1),Marcador_de_hito,"")),"")</f>
        <v/>
      </c>
      <c r="P33" s="25" t="str">
        <f>IFERROR(IF(LEN(Hitos[[#This Row],[Número de días]])=0,"",IF(AND(P$5=$E33,$F33=1),Marcador_de_hito,"")),"")</f>
        <v/>
      </c>
      <c r="Q33" s="25" t="str">
        <f>IFERROR(IF(LEN(Hitos[[#This Row],[Número de días]])=0,"",IF(AND(Q$5=$E33,$F33=1),Marcador_de_hito,"")),"")</f>
        <v/>
      </c>
      <c r="R33" s="25" t="str">
        <f>IFERROR(IF(LEN(Hitos[[#This Row],[Número de días]])=0,"",IF(AND(R$5=$E33,$F33=1),Marcador_de_hito,"")),"")</f>
        <v/>
      </c>
      <c r="S33" s="25" t="str">
        <f>IFERROR(IF(LEN(Hitos[[#This Row],[Número de días]])=0,"",IF(AND(S$5=$E33,$F33=1),Marcador_de_hito,"")),"")</f>
        <v/>
      </c>
      <c r="T33" s="25" t="str">
        <f>IFERROR(IF(LEN(Hitos[[#This Row],[Número de días]])=0,"",IF(AND(T$5=$E33,$F33=1),Marcador_de_hito,"")),"")</f>
        <v/>
      </c>
      <c r="U33" s="25" t="str">
        <f>IFERROR(IF(LEN(Hitos[[#This Row],[Número de días]])=0,"",IF(AND(U$5=$E33,$F33=1),Marcador_de_hito,"")),"")</f>
        <v/>
      </c>
      <c r="V33" s="25" t="str">
        <f>IFERROR(IF(LEN(Hitos[[#This Row],[Número de días]])=0,"",IF(AND(V$5=$E33,$F33=1),Marcador_de_hito,"")),"")</f>
        <v/>
      </c>
      <c r="W33" s="25" t="str">
        <f>IFERROR(IF(LEN(Hitos[[#This Row],[Número de días]])=0,"",IF(AND(W$5=$E33,$F33=1),Marcador_de_hito,"")),"")</f>
        <v/>
      </c>
      <c r="X33" s="25" t="str">
        <f>IFERROR(IF(LEN(Hitos[[#This Row],[Número de días]])=0,"",IF(AND(X$5=$E33,$F33=1),Marcador_de_hito,"")),"")</f>
        <v/>
      </c>
      <c r="Y33" s="25" t="str">
        <f>IFERROR(IF(LEN(Hitos[[#This Row],[Número de días]])=0,"",IF(AND(Y$5=$E33,$F33=1),Marcador_de_hito,"")),"")</f>
        <v/>
      </c>
      <c r="Z33" s="25" t="str">
        <f>IFERROR(IF(LEN(Hitos[[#This Row],[Número de días]])=0,"",IF(AND(Z$5=$E33,$F33=1),Marcador_de_hito,"")),"")</f>
        <v/>
      </c>
      <c r="AA33" s="25" t="str">
        <f>IFERROR(IF(LEN(Hitos[[#This Row],[Número de días]])=0,"",IF(AND(AA$5=$E33,$F33=1),Marcador_de_hito,"")),"")</f>
        <v/>
      </c>
      <c r="AB33" s="25" t="str">
        <f>IFERROR(IF(LEN(Hitos[[#This Row],[Número de días]])=0,"",IF(AND(AB$5=$E33,$F33=1),Marcador_de_hito,"")),"")</f>
        <v/>
      </c>
      <c r="AC33" s="25" t="str">
        <f>IFERROR(IF(LEN(Hitos[[#This Row],[Número de días]])=0,"",IF(AND(AC$5=$E33,$F33=1),Marcador_de_hito,"")),"")</f>
        <v/>
      </c>
      <c r="AD33" s="25" t="str">
        <f>IFERROR(IF(LEN(Hitos[[#This Row],[Número de días]])=0,"",IF(AND(AD$5=$E33,$F33=1),Marcador_de_hito,"")),"")</f>
        <v/>
      </c>
      <c r="AE33" s="25" t="str">
        <f>IFERROR(IF(LEN(Hitos[[#This Row],[Número de días]])=0,"",IF(AND(AE$5=$E33,$F33=1),Marcador_de_hito,"")),"")</f>
        <v/>
      </c>
      <c r="AF33" s="25" t="str">
        <f>IFERROR(IF(LEN(Hitos[[#This Row],[Número de días]])=0,"",IF(AND(AF$5=$E33,$F33=1),Marcador_de_hito,"")),"")</f>
        <v/>
      </c>
      <c r="AG33" s="25" t="str">
        <f>IFERROR(IF(LEN(Hitos[[#This Row],[Número de días]])=0,"",IF(AND(AG$5=$E33,$F33=1),Marcador_de_hito,"")),"")</f>
        <v/>
      </c>
      <c r="AH33" s="25" t="str">
        <f>IFERROR(IF(LEN(Hitos[[#This Row],[Número de días]])=0,"",IF(AND(AH$5=$E33,$F33=1),Marcador_de_hito,"")),"")</f>
        <v/>
      </c>
      <c r="AI33" s="25" t="str">
        <f>IFERROR(IF(LEN(Hitos[[#This Row],[Número de días]])=0,"",IF(AND(AI$5=$E33,$F33=1),Marcador_de_hito,"")),"")</f>
        <v/>
      </c>
      <c r="AJ33" s="25" t="str">
        <f>IFERROR(IF(LEN(Hitos[[#This Row],[Número de días]])=0,"",IF(AND(AJ$5=$E33,$F33=1),Marcador_de_hito,"")),"")</f>
        <v/>
      </c>
      <c r="AK33" s="25" t="str">
        <f>IFERROR(IF(LEN(Hitos[[#This Row],[Número de días]])=0,"",IF(AND(AK$5=$E33,$F33=1),Marcador_de_hito,"")),"")</f>
        <v/>
      </c>
      <c r="AL33" s="25" t="str">
        <f>IFERROR(IF(LEN(Hitos[[#This Row],[Número de días]])=0,"",IF(AND(AL$5=$E33,$F33=1),Marcador_de_hito,"")),"")</f>
        <v/>
      </c>
      <c r="AM33" s="25" t="str">
        <f>IFERROR(IF(LEN(Hitos[[#This Row],[Número de días]])=0,"",IF(AND(AM$5=$E33,$F33=1),Marcador_de_hito,"")),"")</f>
        <v/>
      </c>
      <c r="AN33" s="25" t="str">
        <f>IFERROR(IF(LEN(Hitos[[#This Row],[Número de días]])=0,"",IF(AND(AN$5=$E33,$F33=1),Marcador_de_hito,"")),"")</f>
        <v/>
      </c>
      <c r="AO33" s="25" t="str">
        <f>IFERROR(IF(LEN(Hitos[[#This Row],[Número de días]])=0,"",IF(AND(AO$5=$E33,$F33=1),Marcador_de_hito,"")),"")</f>
        <v/>
      </c>
      <c r="AP33" s="25" t="str">
        <f>IFERROR(IF(LEN(Hitos[[#This Row],[Número de días]])=0,"",IF(AND(AP$5=$E33,$F33=1),Marcador_de_hito,"")),"")</f>
        <v/>
      </c>
      <c r="AQ33" s="25" t="str">
        <f>IFERROR(IF(LEN(Hitos[[#This Row],[Número de días]])=0,"",IF(AND(AQ$5=$E33,$F33=1),Marcador_de_hito,"")),"")</f>
        <v/>
      </c>
      <c r="AR33" s="25" t="str">
        <f>IFERROR(IF(LEN(Hitos[[#This Row],[Número de días]])=0,"",IF(AND(AR$5=$E33,$F33=1),Marcador_de_hito,"")),"")</f>
        <v/>
      </c>
      <c r="AS33" s="25" t="str">
        <f>IFERROR(IF(LEN(Hitos[[#This Row],[Número de días]])=0,"",IF(AND(AS$5=$E33,$F33=1),Marcador_de_hito,"")),"")</f>
        <v/>
      </c>
      <c r="AT33" s="25" t="str">
        <f>IFERROR(IF(LEN(Hitos[[#This Row],[Número de días]])=0,"",IF(AND(AT$5=$E33,$F33=1),Marcador_de_hito,"")),"")</f>
        <v/>
      </c>
      <c r="AU33" s="25" t="str">
        <f>IFERROR(IF(LEN(Hitos[[#This Row],[Número de días]])=0,"",IF(AND(AU$5=$E33,$F33=1),Marcador_de_hito,"")),"")</f>
        <v/>
      </c>
      <c r="AV33" s="25" t="str">
        <f>IFERROR(IF(LEN(Hitos[[#This Row],[Número de días]])=0,"",IF(AND(AV$5=$E33,$F33=1),Marcador_de_hito,"")),"")</f>
        <v/>
      </c>
      <c r="AW33" s="25" t="str">
        <f>IFERROR(IF(LEN(Hitos[[#This Row],[Número de días]])=0,"",IF(AND(AW$5=$E33,$F33=1),Marcador_de_hito,"")),"")</f>
        <v/>
      </c>
      <c r="AX33" s="25" t="str">
        <f>IFERROR(IF(LEN(Hitos[[#This Row],[Número de días]])=0,"",IF(AND(AX$5=$E33,$F33=1),Marcador_de_hito,"")),"")</f>
        <v/>
      </c>
      <c r="AY33" s="25" t="str">
        <f>IFERROR(IF(LEN(Hitos[[#This Row],[Número de días]])=0,"",IF(AND(AY$5=$E33,$F33=1),Marcador_de_hito,"")),"")</f>
        <v/>
      </c>
      <c r="AZ33" s="25" t="str">
        <f>IFERROR(IF(LEN(Hitos[[#This Row],[Número de días]])=0,"",IF(AND(AZ$5=$E33,$F33=1),Marcador_de_hito,"")),"")</f>
        <v/>
      </c>
      <c r="BA33" s="25" t="str">
        <f>IFERROR(IF(LEN(Hitos[[#This Row],[Número de días]])=0,"",IF(AND(BA$5=$E33,$F33=1),Marcador_de_hito,"")),"")</f>
        <v/>
      </c>
      <c r="BB33" s="25" t="str">
        <f>IFERROR(IF(LEN(Hitos[[#This Row],[Número de días]])=0,"",IF(AND(BB$5=$E33,$F33=1),Marcador_de_hito,"")),"")</f>
        <v/>
      </c>
      <c r="BC33" s="25" t="str">
        <f>IFERROR(IF(LEN(Hitos[[#This Row],[Número de días]])=0,"",IF(AND(BC$5=$E33,$F33=1),Marcador_de_hito,"")),"")</f>
        <v/>
      </c>
      <c r="BD33" s="25" t="str">
        <f>IFERROR(IF(LEN(Hitos[[#This Row],[Número de días]])=0,"",IF(AND(BD$5=$E33,$F33=1),Marcador_de_hito,"")),"")</f>
        <v/>
      </c>
      <c r="BE33" s="25" t="str">
        <f>IFERROR(IF(LEN(Hitos[[#This Row],[Número de días]])=0,"",IF(AND(BE$5=$E33,$F33=1),Marcador_de_hito,"")),"")</f>
        <v/>
      </c>
      <c r="BF33" s="25" t="str">
        <f>IFERROR(IF(LEN(Hitos[[#This Row],[Número de días]])=0,"",IF(AND(BF$5=$E33,$F33=1),Marcador_de_hito,"")),"")</f>
        <v/>
      </c>
      <c r="BG33" s="25" t="str">
        <f>IFERROR(IF(LEN(Hitos[[#This Row],[Número de días]])=0,"",IF(AND(BG$5=$E33,$F33=1),Marcador_de_hito,"")),"")</f>
        <v/>
      </c>
      <c r="BH33" s="25" t="str">
        <f>IFERROR(IF(LEN(Hitos[[#This Row],[Número de días]])=0,"",IF(AND(BH$5=$E33,$F33=1),Marcador_de_hito,"")),"")</f>
        <v/>
      </c>
      <c r="BI33" s="25" t="str">
        <f>IFERROR(IF(LEN(Hitos[[#This Row],[Número de días]])=0,"",IF(AND(BI$5=$E33,$F33=1),Marcador_de_hito,"")),"")</f>
        <v/>
      </c>
      <c r="BJ33" s="25" t="str">
        <f>IFERROR(IF(LEN(Hitos[[#This Row],[Número de días]])=0,"",IF(AND(BJ$5=$E33,$F33=1),Marcador_de_hito,"")),"")</f>
        <v/>
      </c>
      <c r="BK33" s="25" t="str">
        <f>IFERROR(IF(LEN(Hitos[[#This Row],[Número de días]])=0,"",IF(AND(BK$5=$E33,$F33=1),Marcador_de_hito,"")),"")</f>
        <v/>
      </c>
    </row>
    <row r="34" spans="1:63" s="1" customFormat="1" ht="30" customHeight="1" thickBot="1" x14ac:dyDescent="0.3">
      <c r="A34" s="11" t="s">
        <v>8</v>
      </c>
      <c r="B34" s="15" t="s">
        <v>10</v>
      </c>
      <c r="C34" s="15"/>
      <c r="D34" s="15"/>
      <c r="E34" s="28"/>
      <c r="F34" s="15"/>
      <c r="G34" s="26"/>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row>
    <row r="35" spans="1:63" ht="30" customHeight="1" x14ac:dyDescent="0.25">
      <c r="C35" s="4"/>
      <c r="F35" s="12"/>
      <c r="G35" s="3"/>
    </row>
    <row r="36" spans="1:63" ht="30" customHeight="1" x14ac:dyDescent="0.25">
      <c r="C36" s="5"/>
    </row>
  </sheetData>
  <mergeCells count="4">
    <mergeCell ref="C2:D2"/>
    <mergeCell ref="C3:D3"/>
    <mergeCell ref="E2:F2"/>
    <mergeCell ref="C4:D4"/>
  </mergeCells>
  <conditionalFormatting sqref="D6:D33">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3">
    <cfRule type="expression" dxfId="2" priority="78">
      <formula>H$5&lt;=Hoy</formula>
    </cfRule>
  </conditionalFormatting>
  <conditionalFormatting sqref="H7:BK33">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Incremento de desplazamiento" prompt="Al cambiar este número, se desplazará la vista del diagrama de Gantt." sqref="E3" xr:uid="{00000000-0002-0000-0000-000000000000}">
      <formula1>0</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D6:D33</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1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4" zoomScaleNormal="100" workbookViewId="0">
      <selection activeCell="F4" sqref="F4"/>
    </sheetView>
  </sheetViews>
  <sheetFormatPr baseColWidth="10" defaultColWidth="9.140625" defaultRowHeight="12.75" x14ac:dyDescent="0.2"/>
  <cols>
    <col min="1" max="1" width="87.140625" style="9" customWidth="1"/>
    <col min="2" max="16384" width="9.140625" style="7"/>
  </cols>
  <sheetData>
    <row r="1" spans="1:1" s="8" customFormat="1" ht="50.1" customHeight="1" x14ac:dyDescent="0.4">
      <c r="A1" s="29" t="s">
        <v>18</v>
      </c>
    </row>
    <row r="2" spans="1:1" ht="165" x14ac:dyDescent="0.25">
      <c r="A2" s="30" t="s">
        <v>19</v>
      </c>
    </row>
    <row r="3" spans="1:1" ht="26.25" customHeight="1" x14ac:dyDescent="0.2">
      <c r="A3" s="29" t="s">
        <v>20</v>
      </c>
    </row>
    <row r="4" spans="1:1" s="9" customFormat="1" ht="216.75" customHeight="1" x14ac:dyDescent="0.25">
      <c r="A4" s="51" t="s">
        <v>42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Gantt</vt:lpstr>
      <vt:lpstr>Información</vt:lpstr>
      <vt:lpstr>Incremento_de_desplazamiento</vt:lpstr>
      <vt:lpstr>Inicio_del_proyecto</vt:lpstr>
      <vt:lpstr>Marcador_de_hito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2018-08-16T07:55:24Z</dcterms:created>
  <dcterms:modified xsi:type="dcterms:W3CDTF">2022-06-28T01:58:11Z</dcterms:modified>
</cp:coreProperties>
</file>