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grunert/Projects/Uni/sso/exercises/02_assignment/"/>
    </mc:Choice>
  </mc:AlternateContent>
  <xr:revisionPtr revIDLastSave="0" documentId="13_ncr:1_{BBD5E063-F0BC-DE47-A8FD-5921EDB13E04}" xr6:coauthVersionLast="47" xr6:coauthVersionMax="47" xr10:uidLastSave="{00000000-0000-0000-0000-000000000000}"/>
  <bookViews>
    <workbookView xWindow="14940" yWindow="1260" windowWidth="20840" windowHeight="17400" activeTab="1" xr2:uid="{FA1A1E67-CE5E-0248-89A6-9923701A5D4A}"/>
  </bookViews>
  <sheets>
    <sheet name="a" sheetId="1" r:id="rId1"/>
    <sheet name="b" sheetId="4" r:id="rId2"/>
    <sheet name="c" sheetId="3" r:id="rId3"/>
  </sheets>
  <definedNames>
    <definedName name="solver_adj" localSheetId="0" hidden="1">a!$B$3:$B$7</definedName>
    <definedName name="solver_adj" localSheetId="1" hidden="1">b!$B$3:$B$8</definedName>
    <definedName name="solver_adj" localSheetId="2" hidden="1">'c'!$B$3:$B$7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a!$B$11</definedName>
    <definedName name="solver_lhs1" localSheetId="1" hidden="1">b!$B$11</definedName>
    <definedName name="solver_lhs1" localSheetId="2" hidden="1">'c'!$B$11</definedName>
    <definedName name="solver_lhs2" localSheetId="0" hidden="1">a!$B$12</definedName>
    <definedName name="solver_lhs2" localSheetId="1" hidden="1">b!$B$12</definedName>
    <definedName name="solver_lhs2" localSheetId="2" hidden="1">'c'!$B$12</definedName>
    <definedName name="solver_lhs3" localSheetId="0" hidden="1">a!$B$13</definedName>
    <definedName name="solver_lhs3" localSheetId="1" hidden="1">b!$B$13</definedName>
    <definedName name="solver_lhs3" localSheetId="2" hidden="1">'c'!$B$13</definedName>
    <definedName name="solver_lhs4" localSheetId="0" hidden="1">a!$B$14</definedName>
    <definedName name="solver_lhs4" localSheetId="1" hidden="1">b!$B$14</definedName>
    <definedName name="solver_lhs4" localSheetId="2" hidden="1">'c'!$B$14</definedName>
    <definedName name="solver_lhs5" localSheetId="1" hidden="1">b!$B$7</definedName>
    <definedName name="solver_lhs5" localSheetId="2" hidden="1">'c'!$B$3:$B$7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5</definedName>
    <definedName name="solver_num" localSheetId="2" hidden="1">5</definedName>
    <definedName name="solver_opt" localSheetId="0" hidden="1">a!$A$19</definedName>
    <definedName name="solver_opt" localSheetId="1" hidden="1">b!$A$19</definedName>
    <definedName name="solver_opt" localSheetId="2" hidden="1">'c'!$A$19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1" hidden="1">1</definedName>
    <definedName name="solver_rel5" localSheetId="2" hidden="1">4</definedName>
    <definedName name="solver_rhs1" localSheetId="0" hidden="1">a!$D$11</definedName>
    <definedName name="solver_rhs1" localSheetId="1" hidden="1">b!$D$11</definedName>
    <definedName name="solver_rhs1" localSheetId="2" hidden="1">'c'!$D$11</definedName>
    <definedName name="solver_rhs2" localSheetId="0" hidden="1">a!$D$12</definedName>
    <definedName name="solver_rhs2" localSheetId="1" hidden="1">b!$D$12</definedName>
    <definedName name="solver_rhs2" localSheetId="2" hidden="1">'c'!$D$12</definedName>
    <definedName name="solver_rhs3" localSheetId="0" hidden="1">a!$D$13</definedName>
    <definedName name="solver_rhs3" localSheetId="1" hidden="1">b!$D$13</definedName>
    <definedName name="solver_rhs3" localSheetId="2" hidden="1">'c'!$D$13</definedName>
    <definedName name="solver_rhs4" localSheetId="0" hidden="1">a!$D$14</definedName>
    <definedName name="solver_rhs4" localSheetId="1" hidden="1">b!$D$14</definedName>
    <definedName name="solver_rhs4" localSheetId="2" hidden="1">'c'!$D$14</definedName>
    <definedName name="solver_rhs5" localSheetId="1" hidden="1">b!$D$15</definedName>
    <definedName name="solver_rhs5" localSheetId="2" hidden="1">"integer"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A19" i="4"/>
  <c r="B19" i="4" s="1"/>
  <c r="B14" i="4"/>
  <c r="B13" i="4"/>
  <c r="B12" i="4"/>
  <c r="B11" i="4"/>
  <c r="C7" i="4"/>
  <c r="C6" i="4"/>
  <c r="C5" i="4"/>
  <c r="C4" i="4"/>
  <c r="C3" i="4"/>
  <c r="A19" i="3"/>
  <c r="B19" i="3" s="1"/>
  <c r="B14" i="3"/>
  <c r="B13" i="3"/>
  <c r="B12" i="3"/>
  <c r="B11" i="3"/>
  <c r="C7" i="3"/>
  <c r="C6" i="3"/>
  <c r="C5" i="3"/>
  <c r="C4" i="3"/>
  <c r="C3" i="3"/>
  <c r="C7" i="1"/>
  <c r="C4" i="1"/>
  <c r="C5" i="1"/>
  <c r="C6" i="1"/>
  <c r="C3" i="1"/>
  <c r="A19" i="1"/>
  <c r="B19" i="1" s="1"/>
  <c r="B11" i="1"/>
  <c r="B14" i="1"/>
  <c r="B13" i="1"/>
  <c r="B12" i="1"/>
</calcChain>
</file>

<file path=xl/sharedStrings.xml><?xml version="1.0" encoding="utf-8"?>
<sst xmlns="http://schemas.openxmlformats.org/spreadsheetml/2006/main" count="69" uniqueCount="18">
  <si>
    <t>Carrots</t>
  </si>
  <si>
    <t>Potatos</t>
  </si>
  <si>
    <t>Bread</t>
  </si>
  <si>
    <t>Cheese</t>
  </si>
  <si>
    <t>Peanut Butter</t>
  </si>
  <si>
    <t>Price</t>
  </si>
  <si>
    <t>Calories</t>
  </si>
  <si>
    <t>Fat</t>
  </si>
  <si>
    <t>Protein</t>
  </si>
  <si>
    <t>Carbs</t>
  </si>
  <si>
    <t>&gt;=</t>
  </si>
  <si>
    <t>Amount</t>
  </si>
  <si>
    <t>Objective</t>
  </si>
  <si>
    <t>Rounded Amount</t>
  </si>
  <si>
    <t>Rounded Objective</t>
  </si>
  <si>
    <t>Peanut Butter 2</t>
  </si>
  <si>
    <t>Pb1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</si>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</sst>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AFEE-D747-2440-8028-FB01EAD00C90}">
  <dimension ref="A2:H19"/>
  <sheetViews>
    <sheetView workbookViewId="0">
      <selection activeCell="C4" sqref="C4"/>
    </sheetView>
  </sheetViews>
  <sheetFormatPr baseColWidth="10" defaultRowHeight="16" x14ac:dyDescent="0.2"/>
  <cols>
    <col min="2" max="2" width="16.33203125" customWidth="1"/>
    <col min="3" max="3" width="16" customWidth="1"/>
  </cols>
  <sheetData>
    <row r="2" spans="1:8" x14ac:dyDescent="0.2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">
        <v>0</v>
      </c>
      <c r="B3">
        <v>0</v>
      </c>
      <c r="C3">
        <f>ROUND(B3,2)</f>
        <v>0</v>
      </c>
      <c r="D3">
        <v>0.14000000000000001</v>
      </c>
      <c r="E3">
        <v>23</v>
      </c>
      <c r="F3">
        <v>0.1</v>
      </c>
      <c r="G3">
        <v>0.6</v>
      </c>
      <c r="H3">
        <v>6</v>
      </c>
    </row>
    <row r="4" spans="1:8" x14ac:dyDescent="0.2">
      <c r="A4" t="s">
        <v>1</v>
      </c>
      <c r="B4">
        <v>7.7146690518783547</v>
      </c>
      <c r="C4">
        <f t="shared" ref="C4:C6" si="0">ROUND(B4,2)</f>
        <v>7.71</v>
      </c>
      <c r="D4">
        <v>0.12</v>
      </c>
      <c r="E4">
        <v>171</v>
      </c>
      <c r="F4">
        <v>0.2</v>
      </c>
      <c r="G4">
        <v>3.7</v>
      </c>
      <c r="H4">
        <v>30</v>
      </c>
    </row>
    <row r="5" spans="1:8" x14ac:dyDescent="0.2">
      <c r="A5" t="s">
        <v>2</v>
      </c>
      <c r="B5">
        <v>0</v>
      </c>
      <c r="C5">
        <f t="shared" si="0"/>
        <v>0</v>
      </c>
      <c r="D5">
        <v>0.2</v>
      </c>
      <c r="E5">
        <v>65</v>
      </c>
      <c r="F5">
        <v>0</v>
      </c>
      <c r="G5">
        <v>2.2000000000000002</v>
      </c>
      <c r="H5">
        <v>13</v>
      </c>
    </row>
    <row r="6" spans="1:8" x14ac:dyDescent="0.2">
      <c r="A6" t="s">
        <v>3</v>
      </c>
      <c r="B6">
        <v>0</v>
      </c>
      <c r="C6">
        <f t="shared" si="0"/>
        <v>0</v>
      </c>
      <c r="D6">
        <v>0.75</v>
      </c>
      <c r="E6">
        <v>112</v>
      </c>
      <c r="F6">
        <v>9.3000000000000007</v>
      </c>
      <c r="G6">
        <v>7</v>
      </c>
      <c r="H6">
        <v>0</v>
      </c>
    </row>
    <row r="7" spans="1:8" x14ac:dyDescent="0.2">
      <c r="A7" t="s">
        <v>4</v>
      </c>
      <c r="B7">
        <v>9.2799642218246898</v>
      </c>
      <c r="C7">
        <f>ROUND(B7,2)</f>
        <v>9.2799999999999994</v>
      </c>
      <c r="D7">
        <v>0.15</v>
      </c>
      <c r="E7">
        <v>188</v>
      </c>
      <c r="F7">
        <v>16</v>
      </c>
      <c r="G7">
        <v>7.7</v>
      </c>
      <c r="H7">
        <v>2</v>
      </c>
    </row>
    <row r="11" spans="1:8" x14ac:dyDescent="0.2">
      <c r="A11" t="s">
        <v>6</v>
      </c>
      <c r="B11">
        <f>SUMPRODUCT(B3:B7, E3:E7)</f>
        <v>3063.8416815742403</v>
      </c>
      <c r="C11" t="s">
        <v>10</v>
      </c>
      <c r="D11">
        <v>2000</v>
      </c>
    </row>
    <row r="12" spans="1:8" x14ac:dyDescent="0.2">
      <c r="A12" t="s">
        <v>7</v>
      </c>
      <c r="B12">
        <f>SUMPRODUCT(B3:B7, F3:F7)</f>
        <v>150.02236135957071</v>
      </c>
      <c r="C12" t="s">
        <v>10</v>
      </c>
      <c r="D12">
        <v>50</v>
      </c>
    </row>
    <row r="13" spans="1:8" x14ac:dyDescent="0.2">
      <c r="A13" t="s">
        <v>8</v>
      </c>
      <c r="B13">
        <f>SUMPRODUCT(B3:B7, G3:G7)</f>
        <v>100.00000000000003</v>
      </c>
      <c r="C13" t="s">
        <v>10</v>
      </c>
      <c r="D13">
        <v>100</v>
      </c>
    </row>
    <row r="14" spans="1:8" x14ac:dyDescent="0.2">
      <c r="A14" t="s">
        <v>9</v>
      </c>
      <c r="B14">
        <f>SUMPRODUCT(B3:B7,H3:H7)</f>
        <v>250</v>
      </c>
      <c r="C14" t="s">
        <v>10</v>
      </c>
      <c r="D14">
        <v>250</v>
      </c>
    </row>
    <row r="18" spans="1:2" x14ac:dyDescent="0.2">
      <c r="A18" t="s">
        <v>12</v>
      </c>
      <c r="B18" t="s">
        <v>14</v>
      </c>
    </row>
    <row r="19" spans="1:2" x14ac:dyDescent="0.2">
      <c r="A19">
        <f>SUMPRODUCT(B3:B7, D3:D7)</f>
        <v>2.3177549194991061</v>
      </c>
      <c r="B19">
        <f>ROUND(A19, 2)</f>
        <v>2.3199999999999998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56EF-4B14-D54B-B52B-05B451158C66}">
  <dimension ref="A2:H19"/>
  <sheetViews>
    <sheetView tabSelected="1" workbookViewId="0">
      <selection activeCell="B8" sqref="B8"/>
    </sheetView>
  </sheetViews>
  <sheetFormatPr baseColWidth="10" defaultRowHeight="16" x14ac:dyDescent="0.2"/>
  <cols>
    <col min="2" max="2" width="16.33203125" customWidth="1"/>
    <col min="3" max="3" width="16" customWidth="1"/>
  </cols>
  <sheetData>
    <row r="2" spans="1:8" x14ac:dyDescent="0.2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">
        <v>0</v>
      </c>
      <c r="B3">
        <v>0</v>
      </c>
      <c r="C3">
        <f>ROUND(B3,2)</f>
        <v>0</v>
      </c>
      <c r="D3">
        <v>0.14000000000000001</v>
      </c>
      <c r="E3">
        <v>23</v>
      </c>
      <c r="F3">
        <v>0.1</v>
      </c>
      <c r="G3">
        <v>0.6</v>
      </c>
      <c r="H3">
        <v>6</v>
      </c>
    </row>
    <row r="4" spans="1:8" x14ac:dyDescent="0.2">
      <c r="A4" t="s">
        <v>1</v>
      </c>
      <c r="B4">
        <v>16.621621621621628</v>
      </c>
      <c r="C4">
        <f t="shared" ref="C4:C6" si="0">ROUND(B4,2)</f>
        <v>16.62</v>
      </c>
      <c r="D4">
        <v>0.12</v>
      </c>
      <c r="E4">
        <v>171</v>
      </c>
      <c r="F4">
        <v>0.2</v>
      </c>
      <c r="G4">
        <v>3.7</v>
      </c>
      <c r="H4">
        <v>30</v>
      </c>
    </row>
    <row r="5" spans="1:8" x14ac:dyDescent="0.2">
      <c r="A5" t="s">
        <v>2</v>
      </c>
      <c r="B5">
        <v>0</v>
      </c>
      <c r="C5">
        <f t="shared" si="0"/>
        <v>0</v>
      </c>
      <c r="D5">
        <v>0.2</v>
      </c>
      <c r="E5">
        <v>65</v>
      </c>
      <c r="F5">
        <v>0</v>
      </c>
      <c r="G5">
        <v>2.2000000000000002</v>
      </c>
      <c r="H5">
        <v>13</v>
      </c>
    </row>
    <row r="6" spans="1:8" x14ac:dyDescent="0.2">
      <c r="A6" t="s">
        <v>3</v>
      </c>
      <c r="B6">
        <v>0</v>
      </c>
      <c r="C6">
        <f t="shared" si="0"/>
        <v>0</v>
      </c>
      <c r="D6">
        <v>0.75</v>
      </c>
      <c r="E6">
        <v>112</v>
      </c>
      <c r="F6">
        <v>9.3000000000000007</v>
      </c>
      <c r="G6">
        <v>7</v>
      </c>
      <c r="H6">
        <v>0</v>
      </c>
    </row>
    <row r="7" spans="1:8" x14ac:dyDescent="0.2">
      <c r="A7" t="s">
        <v>4</v>
      </c>
      <c r="B7">
        <v>5</v>
      </c>
      <c r="C7">
        <f>ROUND(B7,2)</f>
        <v>5</v>
      </c>
      <c r="D7">
        <v>0.15</v>
      </c>
      <c r="E7">
        <v>188</v>
      </c>
      <c r="F7">
        <v>16</v>
      </c>
      <c r="G7">
        <v>7.7</v>
      </c>
      <c r="H7">
        <v>2</v>
      </c>
    </row>
    <row r="8" spans="1:8" x14ac:dyDescent="0.2">
      <c r="A8" t="s">
        <v>15</v>
      </c>
      <c r="B8">
        <v>0</v>
      </c>
      <c r="C8">
        <f>ROUND(B8,2)</f>
        <v>0</v>
      </c>
      <c r="D8">
        <v>0.25</v>
      </c>
      <c r="E8">
        <v>188</v>
      </c>
      <c r="F8">
        <v>16</v>
      </c>
      <c r="G8">
        <v>7.7</v>
      </c>
      <c r="H8">
        <v>2</v>
      </c>
    </row>
    <row r="11" spans="1:8" x14ac:dyDescent="0.2">
      <c r="A11" t="s">
        <v>6</v>
      </c>
      <c r="B11">
        <f>SUMPRODUCT(B3:B8, E3:E8)</f>
        <v>3782.2972972972984</v>
      </c>
      <c r="C11" t="s">
        <v>10</v>
      </c>
      <c r="D11">
        <v>2000</v>
      </c>
    </row>
    <row r="12" spans="1:8" x14ac:dyDescent="0.2">
      <c r="A12" t="s">
        <v>7</v>
      </c>
      <c r="B12">
        <f>SUMPRODUCT(B3:B8, F3:F8)</f>
        <v>83.324324324324323</v>
      </c>
      <c r="C12" t="s">
        <v>10</v>
      </c>
      <c r="D12">
        <v>50</v>
      </c>
    </row>
    <row r="13" spans="1:8" x14ac:dyDescent="0.2">
      <c r="A13" t="s">
        <v>8</v>
      </c>
      <c r="B13">
        <f>SUMPRODUCT(B3:B8, G3:G8)</f>
        <v>100.00000000000003</v>
      </c>
      <c r="C13" t="s">
        <v>10</v>
      </c>
      <c r="D13">
        <v>100</v>
      </c>
    </row>
    <row r="14" spans="1:8" x14ac:dyDescent="0.2">
      <c r="A14" t="s">
        <v>9</v>
      </c>
      <c r="B14">
        <f>SUMPRODUCT(B3:B8,H3:H8)</f>
        <v>508.64864864864887</v>
      </c>
      <c r="C14" t="s">
        <v>10</v>
      </c>
      <c r="D14">
        <v>250</v>
      </c>
    </row>
    <row r="15" spans="1:8" x14ac:dyDescent="0.2">
      <c r="A15" t="s">
        <v>16</v>
      </c>
      <c r="C15" t="s">
        <v>17</v>
      </c>
      <c r="D15">
        <v>5</v>
      </c>
    </row>
    <row r="18" spans="1:2" x14ac:dyDescent="0.2">
      <c r="A18" t="s">
        <v>12</v>
      </c>
      <c r="B18" t="s">
        <v>14</v>
      </c>
    </row>
    <row r="19" spans="1:2" x14ac:dyDescent="0.2">
      <c r="A19">
        <f>SUMPRODUCT(B3:B8, D3:D8)</f>
        <v>2.7445945945945951</v>
      </c>
      <c r="B19">
        <f>ROUNDUP(A19, 2)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B22B-16B5-5141-9D0C-97632CC6C216}">
  <dimension ref="A2:H19"/>
  <sheetViews>
    <sheetView workbookViewId="0">
      <selection activeCell="C26" sqref="C26"/>
    </sheetView>
  </sheetViews>
  <sheetFormatPr baseColWidth="10" defaultRowHeight="16" x14ac:dyDescent="0.2"/>
  <cols>
    <col min="2" max="2" width="16.1640625" customWidth="1"/>
    <col min="3" max="3" width="14.83203125" customWidth="1"/>
  </cols>
  <sheetData>
    <row r="2" spans="1:8" x14ac:dyDescent="0.2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">
        <v>0</v>
      </c>
      <c r="B3">
        <v>0</v>
      </c>
      <c r="C3">
        <f>ROUND(B3,2)</f>
        <v>0</v>
      </c>
      <c r="D3">
        <v>0.14000000000000001</v>
      </c>
      <c r="E3">
        <v>23</v>
      </c>
      <c r="F3">
        <v>0.1</v>
      </c>
      <c r="G3">
        <v>0.6</v>
      </c>
      <c r="H3">
        <v>6</v>
      </c>
    </row>
    <row r="4" spans="1:8" x14ac:dyDescent="0.2">
      <c r="A4" t="s">
        <v>1</v>
      </c>
      <c r="B4">
        <v>9</v>
      </c>
      <c r="C4">
        <f t="shared" ref="C4:C6" si="0">ROUND(B4,2)</f>
        <v>9</v>
      </c>
      <c r="D4">
        <v>0.12</v>
      </c>
      <c r="E4">
        <v>171</v>
      </c>
      <c r="F4">
        <v>0.2</v>
      </c>
      <c r="G4">
        <v>3.7</v>
      </c>
      <c r="H4">
        <v>30</v>
      </c>
    </row>
    <row r="5" spans="1:8" x14ac:dyDescent="0.2">
      <c r="A5" t="s">
        <v>2</v>
      </c>
      <c r="B5">
        <v>0</v>
      </c>
      <c r="C5">
        <f t="shared" si="0"/>
        <v>0</v>
      </c>
      <c r="D5">
        <v>0.2</v>
      </c>
      <c r="E5">
        <v>65</v>
      </c>
      <c r="F5">
        <v>0</v>
      </c>
      <c r="G5">
        <v>2.2000000000000002</v>
      </c>
      <c r="H5">
        <v>13</v>
      </c>
    </row>
    <row r="6" spans="1:8" x14ac:dyDescent="0.2">
      <c r="A6" t="s">
        <v>3</v>
      </c>
      <c r="B6">
        <v>0</v>
      </c>
      <c r="C6">
        <f t="shared" si="0"/>
        <v>0</v>
      </c>
      <c r="D6">
        <v>0.75</v>
      </c>
      <c r="E6">
        <v>112</v>
      </c>
      <c r="F6">
        <v>9.3000000000000007</v>
      </c>
      <c r="G6">
        <v>7</v>
      </c>
      <c r="H6">
        <v>0</v>
      </c>
    </row>
    <row r="7" spans="1:8" x14ac:dyDescent="0.2">
      <c r="A7" t="s">
        <v>4</v>
      </c>
      <c r="B7">
        <v>9</v>
      </c>
      <c r="C7">
        <f>ROUND(B7,2)</f>
        <v>9</v>
      </c>
      <c r="D7">
        <v>0.15</v>
      </c>
      <c r="E7">
        <v>188</v>
      </c>
      <c r="F7">
        <v>16</v>
      </c>
      <c r="G7">
        <v>7.7</v>
      </c>
      <c r="H7">
        <v>2</v>
      </c>
    </row>
    <row r="11" spans="1:8" x14ac:dyDescent="0.2">
      <c r="A11" t="s">
        <v>6</v>
      </c>
      <c r="B11">
        <f>SUMPRODUCT(B3:B7, E3:E7)</f>
        <v>3231</v>
      </c>
      <c r="C11" t="s">
        <v>10</v>
      </c>
      <c r="D11">
        <v>2000</v>
      </c>
    </row>
    <row r="12" spans="1:8" x14ac:dyDescent="0.2">
      <c r="A12" t="s">
        <v>7</v>
      </c>
      <c r="B12">
        <f>SUMPRODUCT(B3:B7, F3:F7)</f>
        <v>145.80000000000001</v>
      </c>
      <c r="C12" t="s">
        <v>10</v>
      </c>
      <c r="D12">
        <v>50</v>
      </c>
    </row>
    <row r="13" spans="1:8" x14ac:dyDescent="0.2">
      <c r="A13" t="s">
        <v>8</v>
      </c>
      <c r="B13">
        <f>SUMPRODUCT(B3:B7, G3:G7)</f>
        <v>102.6</v>
      </c>
      <c r="C13" t="s">
        <v>10</v>
      </c>
      <c r="D13">
        <v>100</v>
      </c>
    </row>
    <row r="14" spans="1:8" x14ac:dyDescent="0.2">
      <c r="A14" t="s">
        <v>9</v>
      </c>
      <c r="B14">
        <f>SUMPRODUCT(B3:B7,H3:H7)</f>
        <v>288</v>
      </c>
      <c r="C14" t="s">
        <v>10</v>
      </c>
      <c r="D14">
        <v>250</v>
      </c>
    </row>
    <row r="18" spans="1:2" x14ac:dyDescent="0.2">
      <c r="A18" t="s">
        <v>12</v>
      </c>
      <c r="B18" t="s">
        <v>14</v>
      </c>
    </row>
    <row r="19" spans="1:2" x14ac:dyDescent="0.2">
      <c r="A19">
        <f>SUMPRODUCT(B3:B7, D3:D7)</f>
        <v>2.4299999999999997</v>
      </c>
      <c r="B19">
        <f>ROUND(A19, 2)</f>
        <v>2.4300000000000002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Grunert</dc:creator>
  <cp:lastModifiedBy>Katrin Grunert</cp:lastModifiedBy>
  <dcterms:created xsi:type="dcterms:W3CDTF">2022-09-29T08:40:11Z</dcterms:created>
  <dcterms:modified xsi:type="dcterms:W3CDTF">2022-09-29T09:51:54Z</dcterms:modified>
</cp:coreProperties>
</file>