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erezaei/Google Drive/TouchAssay_GooDriv/Dpy-rol-20210105/"/>
    </mc:Choice>
  </mc:AlternateContent>
  <xr:revisionPtr revIDLastSave="0" documentId="13_ncr:1_{0A1F8679-95ED-C742-8CB2-317653864D6E}" xr6:coauthVersionLast="46" xr6:coauthVersionMax="46" xr10:uidLastSave="{00000000-0000-0000-0000-000000000000}"/>
  <bookViews>
    <workbookView xWindow="0" yWindow="0" windowWidth="38400" windowHeight="21600" activeTab="16" xr2:uid="{00000000-000D-0000-FFFF-FFFF00000000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  <sheet name="Sheet1 (10)" sheetId="10" r:id="rId10"/>
    <sheet name="Sheet1 (11)" sheetId="11" r:id="rId11"/>
    <sheet name="Sheet1 (12)" sheetId="12" r:id="rId12"/>
    <sheet name="Sheet1 (13)" sheetId="13" r:id="rId13"/>
    <sheet name="Sheet1 (14) " sheetId="14" r:id="rId14"/>
    <sheet name="Sheet1 (15)" sheetId="15" r:id="rId15"/>
    <sheet name="Sheet1 (16)" sheetId="16" r:id="rId16"/>
    <sheet name="Sheet2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hs9Tk0nH5U++YAM7dGpVYtJFoKzg=="/>
    </ext>
  </extLst>
</workbook>
</file>

<file path=xl/calcChain.xml><?xml version="1.0" encoding="utf-8"?>
<calcChain xmlns="http://schemas.openxmlformats.org/spreadsheetml/2006/main">
  <c r="D103" i="17" l="1"/>
  <c r="C103" i="17"/>
  <c r="B103" i="17"/>
  <c r="A103" i="17"/>
  <c r="D102" i="17"/>
  <c r="C102" i="17"/>
  <c r="B102" i="17"/>
  <c r="A102" i="17"/>
  <c r="N26" i="1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N26" i="16" s="1"/>
  <c r="L2" i="16"/>
  <c r="M26" i="16" s="1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M26" i="15" s="1"/>
  <c r="L2" i="15"/>
  <c r="N26" i="15" s="1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N26" i="14" s="1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M26" i="13" s="1"/>
  <c r="L2" i="13"/>
  <c r="N26" i="13" s="1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N26" i="12" s="1"/>
  <c r="L3" i="12"/>
  <c r="L2" i="12"/>
  <c r="M26" i="12" s="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M26" i="11" s="1"/>
  <c r="L2" i="11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N26" i="10" s="1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N26" i="9" s="1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N26" i="8" s="1"/>
  <c r="L3" i="8"/>
  <c r="L2" i="8"/>
  <c r="M26" i="8" s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M26" i="7" s="1"/>
  <c r="L2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26" i="6" s="1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26" i="5" s="1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N26" i="4" s="1"/>
  <c r="L3" i="4"/>
  <c r="L2" i="4"/>
  <c r="M26" i="4" s="1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M26" i="3" s="1"/>
  <c r="L2" i="3"/>
  <c r="N26" i="3" s="1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6" i="2" s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26" i="2" l="1"/>
  <c r="M26" i="6"/>
  <c r="N26" i="7"/>
  <c r="M26" i="10"/>
  <c r="N26" i="11"/>
  <c r="M26" i="14"/>
  <c r="M26" i="1"/>
  <c r="M26" i="5"/>
  <c r="M26" i="9"/>
</calcChain>
</file>

<file path=xl/sharedStrings.xml><?xml version="1.0" encoding="utf-8"?>
<sst xmlns="http://schemas.openxmlformats.org/spreadsheetml/2006/main" count="309" uniqueCount="28">
  <si>
    <t>Trials</t>
  </si>
  <si>
    <t>Touch1</t>
  </si>
  <si>
    <t>Touch2</t>
  </si>
  <si>
    <t>Touch3</t>
  </si>
  <si>
    <t>Touch4</t>
  </si>
  <si>
    <t>Touch5</t>
  </si>
  <si>
    <t>Touch6</t>
  </si>
  <si>
    <t>Touch7</t>
  </si>
  <si>
    <t>Touch8</t>
  </si>
  <si>
    <t>Touch9</t>
  </si>
  <si>
    <t>Touch10</t>
  </si>
  <si>
    <t>sum</t>
  </si>
  <si>
    <t>Date</t>
  </si>
  <si>
    <t>Temperat.</t>
  </si>
  <si>
    <t>Humidity</t>
  </si>
  <si>
    <t>StrainCod</t>
  </si>
  <si>
    <t>StrainDecod</t>
  </si>
  <si>
    <t>A</t>
  </si>
  <si>
    <t>N2</t>
  </si>
  <si>
    <t>B</t>
  </si>
  <si>
    <t>CB61</t>
  </si>
  <si>
    <t>C</t>
  </si>
  <si>
    <t>CB88</t>
  </si>
  <si>
    <t>2-210105</t>
  </si>
  <si>
    <t>D</t>
  </si>
  <si>
    <t>MT</t>
  </si>
  <si>
    <t>E</t>
  </si>
  <si>
    <t>Cb61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</si>
</sst>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0" borderId="0" xfId="0" applyFont="1" applyAlignment="1"/>
    <xf numFmtId="0" fontId="3" fillId="3" borderId="2" xfId="0" applyFont="1" applyFill="1" applyBorder="1"/>
    <xf numFmtId="0" fontId="3" fillId="3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6"/>
      <c r="J2" s="6"/>
      <c r="K2" s="7">
        <v>1</v>
      </c>
      <c r="L2" s="8">
        <f t="shared" ref="L2:L26" si="0">SUM(B2:K2)</f>
        <v>8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/>
      <c r="J3" s="5">
        <v>1</v>
      </c>
      <c r="K3" s="5">
        <v>1</v>
      </c>
      <c r="L3" s="8">
        <f t="shared" si="0"/>
        <v>9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6"/>
      <c r="H4" s="5">
        <v>1</v>
      </c>
      <c r="I4" s="6"/>
      <c r="J4" s="5">
        <v>1</v>
      </c>
      <c r="K4" s="6"/>
      <c r="L4" s="8">
        <f t="shared" si="0"/>
        <v>7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6"/>
      <c r="F5" s="6"/>
      <c r="G5" s="6"/>
      <c r="H5" s="5">
        <v>1</v>
      </c>
      <c r="I5" s="5">
        <v>1</v>
      </c>
      <c r="J5" s="5">
        <v>1</v>
      </c>
      <c r="K5" s="6"/>
      <c r="L5" s="8">
        <f t="shared" si="0"/>
        <v>6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8">
        <f t="shared" si="0"/>
        <v>10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6"/>
      <c r="H7" s="5">
        <v>1</v>
      </c>
      <c r="I7" s="5">
        <v>1</v>
      </c>
      <c r="J7" s="5">
        <v>1</v>
      </c>
      <c r="K7" s="5">
        <v>1</v>
      </c>
      <c r="L7" s="8">
        <f t="shared" si="0"/>
        <v>9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6"/>
      <c r="H8" s="5">
        <v>1</v>
      </c>
      <c r="I8" s="5">
        <v>1</v>
      </c>
      <c r="J8" s="5">
        <v>1</v>
      </c>
      <c r="K8" s="6"/>
      <c r="L8" s="8">
        <f t="shared" si="0"/>
        <v>8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6"/>
      <c r="G9" s="5">
        <v>1</v>
      </c>
      <c r="H9" s="5">
        <v>1</v>
      </c>
      <c r="I9" s="6"/>
      <c r="J9" s="5">
        <v>1</v>
      </c>
      <c r="K9" s="5">
        <v>1</v>
      </c>
      <c r="L9" s="8">
        <f t="shared" si="0"/>
        <v>8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8">
        <f t="shared" si="0"/>
        <v>10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6"/>
      <c r="J11" s="5">
        <v>1</v>
      </c>
      <c r="K11" s="6"/>
      <c r="L11" s="8">
        <f t="shared" si="0"/>
        <v>8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6"/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8">
        <f t="shared" si="0"/>
        <v>9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6"/>
      <c r="J13" s="5">
        <v>1</v>
      </c>
      <c r="K13" s="5">
        <v>1</v>
      </c>
      <c r="L13" s="8">
        <f t="shared" si="0"/>
        <v>9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6"/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8">
        <f t="shared" si="0"/>
        <v>9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6"/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8">
        <f t="shared" si="0"/>
        <v>9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6"/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8">
        <f t="shared" si="0"/>
        <v>9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6"/>
      <c r="F17" s="5">
        <v>1</v>
      </c>
      <c r="G17" s="5">
        <v>1</v>
      </c>
      <c r="H17" s="5">
        <v>1</v>
      </c>
      <c r="I17" s="5">
        <v>1</v>
      </c>
      <c r="J17" s="6"/>
      <c r="K17" s="5">
        <v>1</v>
      </c>
      <c r="L17" s="8">
        <f t="shared" si="0"/>
        <v>8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6"/>
      <c r="H18" s="5">
        <v>1</v>
      </c>
      <c r="I18" s="5">
        <v>1</v>
      </c>
      <c r="J18" s="5">
        <v>1</v>
      </c>
      <c r="K18" s="5">
        <v>1</v>
      </c>
      <c r="L18" s="8">
        <f t="shared" si="0"/>
        <v>9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6"/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6"/>
      <c r="L19" s="8">
        <f t="shared" si="0"/>
        <v>8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6"/>
      <c r="H20" s="5">
        <v>1</v>
      </c>
      <c r="I20" s="6"/>
      <c r="J20" s="5">
        <v>1</v>
      </c>
      <c r="K20" s="5">
        <v>1</v>
      </c>
      <c r="L20" s="8">
        <f t="shared" si="0"/>
        <v>8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6"/>
      <c r="H21" s="5">
        <v>1</v>
      </c>
      <c r="I21" s="6"/>
      <c r="J21" s="5">
        <v>1</v>
      </c>
      <c r="K21" s="5">
        <v>1</v>
      </c>
      <c r="L21" s="8">
        <f t="shared" si="0"/>
        <v>8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6"/>
      <c r="L22" s="8">
        <f t="shared" si="0"/>
        <v>9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6"/>
      <c r="E23" s="6"/>
      <c r="F23" s="5">
        <v>1</v>
      </c>
      <c r="G23" s="5">
        <v>1</v>
      </c>
      <c r="H23" s="5">
        <v>1</v>
      </c>
      <c r="I23" s="6"/>
      <c r="J23" s="5">
        <v>1</v>
      </c>
      <c r="K23" s="6"/>
      <c r="L23" s="8">
        <f t="shared" si="0"/>
        <v>6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6"/>
      <c r="H24" s="5">
        <v>1</v>
      </c>
      <c r="I24" s="5">
        <v>1</v>
      </c>
      <c r="J24" s="5">
        <v>1</v>
      </c>
      <c r="K24" s="5">
        <v>1</v>
      </c>
      <c r="L24" s="8">
        <f t="shared" si="0"/>
        <v>9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6"/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6"/>
      <c r="J25" s="5">
        <v>1</v>
      </c>
      <c r="K25" s="6"/>
      <c r="L25" s="8">
        <f t="shared" si="0"/>
        <v>7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>
        <v>1</v>
      </c>
      <c r="F26" s="6"/>
      <c r="G26" s="5">
        <v>1</v>
      </c>
      <c r="H26" s="5">
        <v>1</v>
      </c>
      <c r="I26" s="6"/>
      <c r="J26" s="5">
        <v>1</v>
      </c>
      <c r="K26" s="5">
        <v>1</v>
      </c>
      <c r="L26" s="8">
        <f t="shared" si="0"/>
        <v>8</v>
      </c>
      <c r="M26" s="9">
        <f>AVERAGE(L2:L26)</f>
        <v>8.32</v>
      </c>
      <c r="N26" s="9">
        <f>_xlfn.STDEV.S(L2:L26)</f>
        <v>1.0295630140987011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20210105</v>
      </c>
      <c r="B32" s="18">
        <v>22.4</v>
      </c>
      <c r="C32" s="18">
        <v>39</v>
      </c>
      <c r="D32" s="18" t="s">
        <v>17</v>
      </c>
      <c r="E32" s="18" t="s">
        <v>18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6"/>
      <c r="H2" s="5">
        <v>1</v>
      </c>
      <c r="I2" s="6"/>
      <c r="J2" s="5">
        <v>1</v>
      </c>
      <c r="K2" s="7">
        <v>1</v>
      </c>
      <c r="L2" s="8">
        <f t="shared" ref="L2:L26" si="0">SUM(B2:K2)</f>
        <v>8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6"/>
      <c r="H3" s="5">
        <v>1</v>
      </c>
      <c r="I3" s="5">
        <v>1</v>
      </c>
      <c r="J3" s="5">
        <v>1</v>
      </c>
      <c r="K3" s="5">
        <v>1</v>
      </c>
      <c r="L3" s="8">
        <f t="shared" si="0"/>
        <v>9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6"/>
      <c r="F4" s="6"/>
      <c r="G4" s="5">
        <v>1</v>
      </c>
      <c r="H4" s="5">
        <v>1</v>
      </c>
      <c r="I4" s="6"/>
      <c r="J4" s="5">
        <v>1</v>
      </c>
      <c r="K4" s="5">
        <v>1</v>
      </c>
      <c r="L4" s="8">
        <f t="shared" si="0"/>
        <v>7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6"/>
      <c r="I5" s="6"/>
      <c r="J5" s="5">
        <v>1</v>
      </c>
      <c r="K5" s="5">
        <v>1</v>
      </c>
      <c r="L5" s="8">
        <f t="shared" si="0"/>
        <v>8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6"/>
      <c r="J6" s="5">
        <v>1</v>
      </c>
      <c r="K6" s="5">
        <v>1</v>
      </c>
      <c r="L6" s="8">
        <f t="shared" si="0"/>
        <v>9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8">
        <f t="shared" si="0"/>
        <v>9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6"/>
      <c r="F8" s="5">
        <v>1</v>
      </c>
      <c r="G8" s="6"/>
      <c r="H8" s="5">
        <v>1</v>
      </c>
      <c r="I8" s="6"/>
      <c r="J8" s="5">
        <v>1</v>
      </c>
      <c r="K8" s="5">
        <v>1</v>
      </c>
      <c r="L8" s="8">
        <f t="shared" si="0"/>
        <v>7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6"/>
      <c r="J9" s="5">
        <v>1</v>
      </c>
      <c r="K9" s="6"/>
      <c r="L9" s="8">
        <f t="shared" si="0"/>
        <v>8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6"/>
      <c r="H10" s="5">
        <v>1</v>
      </c>
      <c r="I10" s="6"/>
      <c r="J10" s="5">
        <v>1</v>
      </c>
      <c r="K10" s="5">
        <v>1</v>
      </c>
      <c r="L10" s="8">
        <f t="shared" si="0"/>
        <v>8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6"/>
      <c r="H11" s="6"/>
      <c r="I11" s="6"/>
      <c r="J11" s="5">
        <v>1</v>
      </c>
      <c r="K11" s="5">
        <v>1</v>
      </c>
      <c r="L11" s="8">
        <f t="shared" si="0"/>
        <v>7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6"/>
      <c r="H12" s="5">
        <v>1</v>
      </c>
      <c r="I12" s="5">
        <v>1</v>
      </c>
      <c r="J12" s="5">
        <v>1</v>
      </c>
      <c r="K12" s="5">
        <v>1</v>
      </c>
      <c r="L12" s="8">
        <f t="shared" si="0"/>
        <v>9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6"/>
      <c r="J13" s="5">
        <v>1</v>
      </c>
      <c r="K13" s="6"/>
      <c r="L13" s="8">
        <f t="shared" si="0"/>
        <v>8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6"/>
      <c r="D14" s="5">
        <v>1</v>
      </c>
      <c r="E14" s="5">
        <v>1</v>
      </c>
      <c r="F14" s="5">
        <v>1</v>
      </c>
      <c r="G14" s="6"/>
      <c r="H14" s="5">
        <v>1</v>
      </c>
      <c r="I14" s="5">
        <v>1</v>
      </c>
      <c r="J14" s="5">
        <v>1</v>
      </c>
      <c r="K14" s="5">
        <v>1</v>
      </c>
      <c r="L14" s="8">
        <f t="shared" si="0"/>
        <v>8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5">
        <v>1</v>
      </c>
      <c r="F15" s="6"/>
      <c r="G15" s="6"/>
      <c r="H15" s="5">
        <v>1</v>
      </c>
      <c r="I15" s="6"/>
      <c r="J15" s="5">
        <v>1</v>
      </c>
      <c r="K15" s="5">
        <v>1</v>
      </c>
      <c r="L15" s="8">
        <f t="shared" si="0"/>
        <v>7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6"/>
      <c r="I16" s="6"/>
      <c r="J16" s="5">
        <v>1</v>
      </c>
      <c r="K16" s="5">
        <v>1</v>
      </c>
      <c r="L16" s="8">
        <f t="shared" si="0"/>
        <v>8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6"/>
      <c r="I17" s="5">
        <v>1</v>
      </c>
      <c r="J17" s="5">
        <v>1</v>
      </c>
      <c r="K17" s="5">
        <v>1</v>
      </c>
      <c r="L17" s="8">
        <f t="shared" si="0"/>
        <v>9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6"/>
      <c r="I18" s="6"/>
      <c r="J18" s="5">
        <v>1</v>
      </c>
      <c r="K18" s="6"/>
      <c r="L18" s="8">
        <f t="shared" si="0"/>
        <v>7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6"/>
      <c r="G19" s="6"/>
      <c r="H19" s="5">
        <v>1</v>
      </c>
      <c r="I19" s="5">
        <v>1</v>
      </c>
      <c r="J19" s="5">
        <v>1</v>
      </c>
      <c r="K19" s="5">
        <v>1</v>
      </c>
      <c r="L19" s="8">
        <f t="shared" si="0"/>
        <v>8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6"/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6"/>
      <c r="J20" s="5">
        <v>1</v>
      </c>
      <c r="K20" s="6"/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6"/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8">
        <f t="shared" si="0"/>
        <v>9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6"/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8">
        <f t="shared" si="0"/>
        <v>9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8">
        <f t="shared" si="0"/>
        <v>10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6"/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8">
        <f t="shared" si="0"/>
        <v>9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8">
        <f t="shared" si="0"/>
        <v>10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6"/>
      <c r="I26" s="5">
        <v>1</v>
      </c>
      <c r="J26" s="5">
        <v>1</v>
      </c>
      <c r="K26" s="5">
        <v>1</v>
      </c>
      <c r="L26" s="8">
        <f t="shared" si="0"/>
        <v>9</v>
      </c>
      <c r="M26" s="9">
        <f>AVERAGE(L2:L26)</f>
        <v>8.2799999999999994</v>
      </c>
      <c r="N26" s="9">
        <f>_xlfn.STDEV.S(L2:L26)</f>
        <v>0.93630479367920849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20210107</v>
      </c>
      <c r="B32" s="18">
        <v>22</v>
      </c>
      <c r="C32" s="18">
        <v>38</v>
      </c>
      <c r="D32" s="18" t="s">
        <v>19</v>
      </c>
      <c r="E32" s="18" t="s">
        <v>18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6"/>
      <c r="F2" s="5">
        <v>1</v>
      </c>
      <c r="G2" s="6"/>
      <c r="H2" s="5">
        <v>1</v>
      </c>
      <c r="I2" s="5">
        <v>1</v>
      </c>
      <c r="J2" s="5">
        <v>1</v>
      </c>
      <c r="K2" s="2"/>
      <c r="L2" s="8">
        <f t="shared" ref="L2:L26" si="0">SUM(B2:K2)</f>
        <v>7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/>
      <c r="J3" s="6"/>
      <c r="K3" s="5">
        <v>1</v>
      </c>
      <c r="L3" s="8">
        <f t="shared" si="0"/>
        <v>8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6"/>
      <c r="L4" s="8">
        <f t="shared" si="0"/>
        <v>9</v>
      </c>
      <c r="M4" s="9"/>
      <c r="N4" s="9"/>
    </row>
    <row r="5" spans="1:14" ht="15.75" customHeight="1" x14ac:dyDescent="0.2">
      <c r="A5" s="4">
        <v>4</v>
      </c>
      <c r="B5" s="5">
        <v>1</v>
      </c>
      <c r="C5" s="6"/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6"/>
      <c r="L5" s="8">
        <f t="shared" si="0"/>
        <v>8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6"/>
      <c r="H6" s="5">
        <v>1</v>
      </c>
      <c r="I6" s="5">
        <v>1</v>
      </c>
      <c r="J6" s="5">
        <v>1</v>
      </c>
      <c r="K6" s="6"/>
      <c r="L6" s="8">
        <f t="shared" si="0"/>
        <v>8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6"/>
      <c r="E7" s="6"/>
      <c r="F7" s="5">
        <v>1</v>
      </c>
      <c r="G7" s="6"/>
      <c r="H7" s="5">
        <v>1</v>
      </c>
      <c r="I7" s="5">
        <v>1</v>
      </c>
      <c r="J7" s="6"/>
      <c r="K7" s="5">
        <v>1</v>
      </c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6"/>
      <c r="D8" s="5">
        <v>1</v>
      </c>
      <c r="E8" s="6"/>
      <c r="F8" s="5">
        <v>1</v>
      </c>
      <c r="G8" s="5">
        <v>1</v>
      </c>
      <c r="H8" s="5">
        <v>1</v>
      </c>
      <c r="I8" s="6"/>
      <c r="J8" s="5">
        <v>1</v>
      </c>
      <c r="K8" s="5">
        <v>1</v>
      </c>
      <c r="L8" s="8">
        <f t="shared" si="0"/>
        <v>7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6"/>
      <c r="J9" s="6"/>
      <c r="K9" s="5">
        <v>1</v>
      </c>
      <c r="L9" s="8">
        <f t="shared" si="0"/>
        <v>8</v>
      </c>
      <c r="M9" s="9"/>
      <c r="N9" s="9"/>
    </row>
    <row r="10" spans="1:14" ht="15.75" customHeight="1" x14ac:dyDescent="0.2">
      <c r="A10" s="4">
        <v>9</v>
      </c>
      <c r="B10" s="5">
        <v>1</v>
      </c>
      <c r="C10" s="6"/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/>
      <c r="K10" s="5">
        <v>1</v>
      </c>
      <c r="L10" s="8">
        <f t="shared" si="0"/>
        <v>8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6"/>
      <c r="H11" s="5">
        <v>1</v>
      </c>
      <c r="I11" s="5">
        <v>1</v>
      </c>
      <c r="J11" s="6"/>
      <c r="K11" s="6"/>
      <c r="L11" s="8">
        <f t="shared" si="0"/>
        <v>7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6"/>
      <c r="F12" s="5">
        <v>1</v>
      </c>
      <c r="G12" s="6"/>
      <c r="H12" s="5">
        <v>1</v>
      </c>
      <c r="I12" s="6"/>
      <c r="J12" s="5">
        <v>1</v>
      </c>
      <c r="K12" s="5">
        <v>1</v>
      </c>
      <c r="L12" s="8">
        <f t="shared" si="0"/>
        <v>7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6"/>
      <c r="E13" s="6"/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8">
        <f t="shared" si="0"/>
        <v>8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6"/>
      <c r="F14" s="6"/>
      <c r="G14" s="5">
        <v>1</v>
      </c>
      <c r="H14" s="5">
        <v>1</v>
      </c>
      <c r="I14" s="6"/>
      <c r="J14" s="5">
        <v>1</v>
      </c>
      <c r="K14" s="5">
        <v>1</v>
      </c>
      <c r="L14" s="8">
        <f t="shared" si="0"/>
        <v>7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6"/>
      <c r="J15" s="6"/>
      <c r="K15" s="6"/>
      <c r="L15" s="8">
        <f t="shared" si="0"/>
        <v>7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6"/>
      <c r="F16" s="5">
        <v>1</v>
      </c>
      <c r="G16" s="5">
        <v>1</v>
      </c>
      <c r="H16" s="5">
        <v>1</v>
      </c>
      <c r="I16" s="6"/>
      <c r="J16" s="5">
        <v>1</v>
      </c>
      <c r="K16" s="5">
        <v>1</v>
      </c>
      <c r="L16" s="8">
        <f t="shared" si="0"/>
        <v>8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6"/>
      <c r="K17" s="5">
        <v>1</v>
      </c>
      <c r="L17" s="8">
        <f t="shared" si="0"/>
        <v>9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6"/>
      <c r="F18" s="5">
        <v>1</v>
      </c>
      <c r="G18" s="6"/>
      <c r="H18" s="5">
        <v>1</v>
      </c>
      <c r="I18" s="5">
        <v>1</v>
      </c>
      <c r="J18" s="5">
        <v>1</v>
      </c>
      <c r="K18" s="5">
        <v>1</v>
      </c>
      <c r="L18" s="8">
        <f t="shared" si="0"/>
        <v>8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6"/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8">
        <f t="shared" si="0"/>
        <v>9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6"/>
      <c r="F20" s="5">
        <v>1</v>
      </c>
      <c r="G20" s="6"/>
      <c r="H20" s="5">
        <v>1</v>
      </c>
      <c r="I20" s="5">
        <v>1</v>
      </c>
      <c r="J20" s="6"/>
      <c r="K20" s="6"/>
      <c r="L20" s="8">
        <f t="shared" si="0"/>
        <v>6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6"/>
      <c r="F21" s="5">
        <v>1</v>
      </c>
      <c r="G21" s="6"/>
      <c r="H21" s="5">
        <v>1</v>
      </c>
      <c r="I21" s="6"/>
      <c r="J21" s="5">
        <v>1</v>
      </c>
      <c r="K21" s="5">
        <v>1</v>
      </c>
      <c r="L21" s="8">
        <f t="shared" si="0"/>
        <v>7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5">
        <v>1</v>
      </c>
      <c r="F22" s="6"/>
      <c r="G22" s="6"/>
      <c r="H22" s="6"/>
      <c r="I22" s="6"/>
      <c r="J22" s="5">
        <v>1</v>
      </c>
      <c r="K22" s="6"/>
      <c r="L22" s="8">
        <f t="shared" si="0"/>
        <v>5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6"/>
      <c r="K23" s="6"/>
      <c r="L23" s="8">
        <f t="shared" si="0"/>
        <v>8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5">
        <v>1</v>
      </c>
      <c r="F24" s="6"/>
      <c r="G24" s="6"/>
      <c r="H24" s="5">
        <v>1</v>
      </c>
      <c r="I24" s="6"/>
      <c r="J24" s="5">
        <v>1</v>
      </c>
      <c r="K24" s="6"/>
      <c r="L24" s="8">
        <f t="shared" si="0"/>
        <v>6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6"/>
      <c r="D25" s="5">
        <v>1</v>
      </c>
      <c r="E25" s="6"/>
      <c r="F25" s="5">
        <v>1</v>
      </c>
      <c r="G25" s="6"/>
      <c r="H25" s="5">
        <v>1</v>
      </c>
      <c r="I25" s="5">
        <v>1</v>
      </c>
      <c r="J25" s="5">
        <v>1</v>
      </c>
      <c r="K25" s="6"/>
      <c r="L25" s="8">
        <f t="shared" si="0"/>
        <v>6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6"/>
      <c r="F26" s="5">
        <v>1</v>
      </c>
      <c r="G26" s="5">
        <v>1</v>
      </c>
      <c r="H26" s="5">
        <v>1</v>
      </c>
      <c r="I26" s="5">
        <v>1</v>
      </c>
      <c r="J26" s="6"/>
      <c r="K26" s="5">
        <v>1</v>
      </c>
      <c r="L26" s="8">
        <f t="shared" si="0"/>
        <v>8</v>
      </c>
      <c r="M26" s="9">
        <f>AVERAGE(L2:L26)</f>
        <v>7.4</v>
      </c>
      <c r="N26" s="9">
        <f>_xlfn.STDEV.S(L2:L26)</f>
        <v>1.0408329997330663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20210107</v>
      </c>
      <c r="B32" s="18">
        <v>22.7</v>
      </c>
      <c r="C32" s="18">
        <v>39</v>
      </c>
      <c r="D32" s="18" t="s">
        <v>21</v>
      </c>
      <c r="E32" s="18" t="s">
        <v>20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6"/>
      <c r="E2" s="6"/>
      <c r="F2" s="5">
        <v>1</v>
      </c>
      <c r="G2" s="5">
        <v>1</v>
      </c>
      <c r="H2" s="5">
        <v>1</v>
      </c>
      <c r="I2" s="5">
        <v>1</v>
      </c>
      <c r="J2" s="5">
        <v>1</v>
      </c>
      <c r="K2" s="2"/>
      <c r="L2" s="8">
        <f t="shared" ref="L2:L26" si="0">SUM(B2:K2)</f>
        <v>7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6"/>
      <c r="H3" s="6"/>
      <c r="I3" s="6"/>
      <c r="J3" s="5">
        <v>1</v>
      </c>
      <c r="K3" s="6"/>
      <c r="L3" s="8">
        <f t="shared" si="0"/>
        <v>6</v>
      </c>
      <c r="M3" s="9"/>
      <c r="N3" s="9"/>
    </row>
    <row r="4" spans="1:14" ht="15.75" customHeight="1" x14ac:dyDescent="0.2">
      <c r="A4" s="4">
        <v>3</v>
      </c>
      <c r="B4" s="5">
        <v>1</v>
      </c>
      <c r="C4" s="6"/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8">
        <f t="shared" si="0"/>
        <v>9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6"/>
      <c r="G5" s="6"/>
      <c r="H5" s="5">
        <v>1</v>
      </c>
      <c r="I5" s="5">
        <v>1</v>
      </c>
      <c r="J5" s="5">
        <v>1</v>
      </c>
      <c r="K5" s="6"/>
      <c r="L5" s="8">
        <f t="shared" si="0"/>
        <v>7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6"/>
      <c r="E6" s="6"/>
      <c r="F6" s="5">
        <v>1</v>
      </c>
      <c r="G6" s="5">
        <v>1</v>
      </c>
      <c r="H6" s="5">
        <v>1</v>
      </c>
      <c r="I6" s="6"/>
      <c r="J6" s="6"/>
      <c r="K6" s="5">
        <v>1</v>
      </c>
      <c r="L6" s="8">
        <f t="shared" si="0"/>
        <v>6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6"/>
      <c r="H7" s="5">
        <v>1</v>
      </c>
      <c r="I7" s="5">
        <v>1</v>
      </c>
      <c r="J7" s="5">
        <v>1</v>
      </c>
      <c r="K7" s="6"/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6"/>
      <c r="H8" s="5">
        <v>1</v>
      </c>
      <c r="I8" s="6"/>
      <c r="J8" s="5">
        <v>1</v>
      </c>
      <c r="K8" s="5">
        <v>1</v>
      </c>
      <c r="L8" s="8">
        <f t="shared" si="0"/>
        <v>8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6"/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8">
        <f t="shared" si="0"/>
        <v>8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6"/>
      <c r="F10" s="5">
        <v>1</v>
      </c>
      <c r="G10" s="6"/>
      <c r="H10" s="5">
        <v>1</v>
      </c>
      <c r="I10" s="6"/>
      <c r="J10" s="5">
        <v>1</v>
      </c>
      <c r="K10" s="5">
        <v>1</v>
      </c>
      <c r="L10" s="8">
        <f t="shared" si="0"/>
        <v>7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6"/>
      <c r="H11" s="5">
        <v>1</v>
      </c>
      <c r="I11" s="5">
        <v>1</v>
      </c>
      <c r="J11" s="6"/>
      <c r="K11" s="6"/>
      <c r="L11" s="8">
        <f t="shared" si="0"/>
        <v>7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6"/>
      <c r="D12" s="5">
        <v>1</v>
      </c>
      <c r="E12" s="5">
        <v>1</v>
      </c>
      <c r="F12" s="5">
        <v>1</v>
      </c>
      <c r="G12" s="5">
        <v>1</v>
      </c>
      <c r="H12" s="6"/>
      <c r="I12" s="5">
        <v>1</v>
      </c>
      <c r="J12" s="5">
        <v>1</v>
      </c>
      <c r="K12" s="5">
        <v>1</v>
      </c>
      <c r="L12" s="8">
        <f t="shared" si="0"/>
        <v>8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6"/>
      <c r="F13" s="5">
        <v>1</v>
      </c>
      <c r="G13" s="6"/>
      <c r="H13" s="5">
        <v>1</v>
      </c>
      <c r="I13" s="6"/>
      <c r="J13" s="5">
        <v>1</v>
      </c>
      <c r="K13" s="6"/>
      <c r="L13" s="8">
        <f t="shared" si="0"/>
        <v>6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>
        <v>1</v>
      </c>
      <c r="F14" s="6"/>
      <c r="G14" s="5">
        <v>1</v>
      </c>
      <c r="H14" s="5">
        <v>1</v>
      </c>
      <c r="I14" s="5">
        <v>1</v>
      </c>
      <c r="J14" s="6"/>
      <c r="K14" s="6"/>
      <c r="L14" s="8">
        <f t="shared" si="0"/>
        <v>7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6"/>
      <c r="E15" s="6"/>
      <c r="F15" s="5">
        <v>1</v>
      </c>
      <c r="G15" s="6"/>
      <c r="H15" s="5">
        <v>1</v>
      </c>
      <c r="I15" s="6"/>
      <c r="J15" s="6"/>
      <c r="K15" s="6"/>
      <c r="L15" s="8">
        <f t="shared" si="0"/>
        <v>4</v>
      </c>
      <c r="M15" s="9"/>
      <c r="N15" s="9"/>
    </row>
    <row r="16" spans="1:14" ht="15.75" customHeight="1" x14ac:dyDescent="0.2">
      <c r="A16" s="4">
        <v>15</v>
      </c>
      <c r="B16" s="6"/>
      <c r="C16" s="6"/>
      <c r="D16" s="5">
        <v>1</v>
      </c>
      <c r="E16" s="5">
        <v>1</v>
      </c>
      <c r="F16" s="6"/>
      <c r="G16" s="6"/>
      <c r="H16" s="5">
        <v>1</v>
      </c>
      <c r="I16" s="6"/>
      <c r="J16" s="5">
        <v>1</v>
      </c>
      <c r="K16" s="6"/>
      <c r="L16" s="8">
        <f t="shared" si="0"/>
        <v>4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6"/>
      <c r="F17" s="5">
        <v>1</v>
      </c>
      <c r="G17" s="6"/>
      <c r="H17" s="5">
        <v>1</v>
      </c>
      <c r="I17" s="6"/>
      <c r="J17" s="6"/>
      <c r="K17" s="6"/>
      <c r="L17" s="8">
        <f t="shared" si="0"/>
        <v>5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6"/>
      <c r="H18" s="5">
        <v>1</v>
      </c>
      <c r="I18" s="5">
        <v>1</v>
      </c>
      <c r="J18" s="6"/>
      <c r="K18" s="6"/>
      <c r="L18" s="8">
        <f t="shared" si="0"/>
        <v>7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6"/>
      <c r="H19" s="5">
        <v>1</v>
      </c>
      <c r="I19" s="5">
        <v>1</v>
      </c>
      <c r="J19" s="5">
        <v>1</v>
      </c>
      <c r="K19" s="6"/>
      <c r="L19" s="8">
        <f t="shared" si="0"/>
        <v>8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6"/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6"/>
      <c r="L20" s="8">
        <f t="shared" si="0"/>
        <v>8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6"/>
      <c r="I21" s="6"/>
      <c r="J21" s="5">
        <v>1</v>
      </c>
      <c r="K21" s="5">
        <v>1</v>
      </c>
      <c r="L21" s="8">
        <f t="shared" si="0"/>
        <v>8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6"/>
      <c r="E22" s="6"/>
      <c r="F22" s="5">
        <v>1</v>
      </c>
      <c r="G22" s="6"/>
      <c r="H22" s="5">
        <v>1</v>
      </c>
      <c r="I22" s="5">
        <v>1</v>
      </c>
      <c r="J22" s="5">
        <v>1</v>
      </c>
      <c r="K22" s="6"/>
      <c r="L22" s="8">
        <f t="shared" si="0"/>
        <v>6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>
        <v>1</v>
      </c>
      <c r="E23" s="5">
        <v>1</v>
      </c>
      <c r="F23" s="5">
        <v>1</v>
      </c>
      <c r="G23" s="6"/>
      <c r="H23" s="6"/>
      <c r="I23" s="5">
        <v>1</v>
      </c>
      <c r="J23" s="6"/>
      <c r="K23" s="6"/>
      <c r="L23" s="8">
        <f t="shared" si="0"/>
        <v>5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6"/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6"/>
      <c r="K24" s="6"/>
      <c r="L24" s="8">
        <f t="shared" si="0"/>
        <v>7</v>
      </c>
      <c r="M24" s="9"/>
      <c r="N24" s="9"/>
    </row>
    <row r="25" spans="1:14" ht="15.75" customHeight="1" x14ac:dyDescent="0.2">
      <c r="A25" s="4">
        <v>24</v>
      </c>
      <c r="B25" s="6"/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8">
        <f t="shared" si="0"/>
        <v>9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8">
        <f t="shared" si="0"/>
        <v>10</v>
      </c>
      <c r="M26" s="9">
        <f>AVERAGE(L2:L26)</f>
        <v>6.96</v>
      </c>
      <c r="N26" s="9">
        <f>_xlfn.STDEV.S(L2:L26)</f>
        <v>1.4854853303438134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20210107</v>
      </c>
      <c r="B32" s="18">
        <v>22.9</v>
      </c>
      <c r="C32" s="18">
        <v>37</v>
      </c>
      <c r="D32" s="18" t="s">
        <v>24</v>
      </c>
      <c r="E32" s="18" t="s">
        <v>25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/>
      <c r="C2" s="5">
        <v>1</v>
      </c>
      <c r="D2" s="5">
        <v>1</v>
      </c>
      <c r="E2" s="5">
        <v>1</v>
      </c>
      <c r="F2" s="5">
        <v>1</v>
      </c>
      <c r="G2" s="5"/>
      <c r="H2" s="5">
        <v>1</v>
      </c>
      <c r="I2" s="5"/>
      <c r="J2" s="5">
        <v>1</v>
      </c>
      <c r="K2" s="2"/>
      <c r="L2" s="8">
        <f t="shared" ref="L2:L26" si="0">SUM(B2:K2)</f>
        <v>6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/>
      <c r="G3" s="6"/>
      <c r="H3" s="6"/>
      <c r="I3" s="6"/>
      <c r="J3" s="5"/>
      <c r="K3" s="6"/>
      <c r="L3" s="8">
        <f t="shared" si="0"/>
        <v>4</v>
      </c>
      <c r="M3" s="9"/>
      <c r="N3" s="9"/>
    </row>
    <row r="4" spans="1:14" ht="15.75" customHeight="1" x14ac:dyDescent="0.2">
      <c r="A4" s="4">
        <v>3</v>
      </c>
      <c r="B4" s="5">
        <v>1</v>
      </c>
      <c r="C4" s="6"/>
      <c r="D4" s="5">
        <v>1</v>
      </c>
      <c r="E4" s="5"/>
      <c r="F4" s="5">
        <v>1</v>
      </c>
      <c r="G4" s="5"/>
      <c r="H4" s="5">
        <v>1</v>
      </c>
      <c r="I4" s="5">
        <v>1</v>
      </c>
      <c r="J4" s="5">
        <v>1</v>
      </c>
      <c r="K4" s="5">
        <v>1</v>
      </c>
      <c r="L4" s="8">
        <f t="shared" si="0"/>
        <v>7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/>
      <c r="F5" s="6"/>
      <c r="G5" s="6"/>
      <c r="H5" s="5">
        <v>1</v>
      </c>
      <c r="I5" s="5">
        <v>1</v>
      </c>
      <c r="J5" s="5">
        <v>1</v>
      </c>
      <c r="K5" s="6"/>
      <c r="L5" s="8">
        <f t="shared" si="0"/>
        <v>6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/>
      <c r="H6" s="5">
        <v>1</v>
      </c>
      <c r="I6" s="6"/>
      <c r="J6" s="6"/>
      <c r="K6" s="5">
        <v>1</v>
      </c>
      <c r="L6" s="8">
        <f t="shared" si="0"/>
        <v>7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6"/>
      <c r="H7" s="5">
        <v>1</v>
      </c>
      <c r="I7" s="5"/>
      <c r="J7" s="5"/>
      <c r="K7" s="6"/>
      <c r="L7" s="8">
        <f t="shared" si="0"/>
        <v>5</v>
      </c>
      <c r="M7" s="9"/>
      <c r="N7" s="9"/>
    </row>
    <row r="8" spans="1:14" ht="15.75" customHeight="1" x14ac:dyDescent="0.2">
      <c r="A8" s="4">
        <v>7</v>
      </c>
      <c r="B8" s="5"/>
      <c r="C8" s="5">
        <v>1</v>
      </c>
      <c r="D8" s="5">
        <v>1</v>
      </c>
      <c r="E8" s="5">
        <v>1</v>
      </c>
      <c r="F8" s="5">
        <v>1</v>
      </c>
      <c r="G8" s="6"/>
      <c r="H8" s="5">
        <v>1</v>
      </c>
      <c r="I8" s="5">
        <v>1</v>
      </c>
      <c r="J8" s="5">
        <v>1</v>
      </c>
      <c r="K8" s="5"/>
      <c r="L8" s="8">
        <f t="shared" si="0"/>
        <v>7</v>
      </c>
      <c r="M8" s="9"/>
      <c r="N8" s="9"/>
    </row>
    <row r="9" spans="1:14" ht="15.75" customHeight="1" x14ac:dyDescent="0.2">
      <c r="A9" s="4">
        <v>8</v>
      </c>
      <c r="B9" s="5"/>
      <c r="C9" s="5">
        <v>1</v>
      </c>
      <c r="D9" s="5">
        <v>1</v>
      </c>
      <c r="E9" s="6"/>
      <c r="F9" s="5"/>
      <c r="G9" s="5"/>
      <c r="H9" s="5">
        <v>1</v>
      </c>
      <c r="I9" s="5">
        <v>1</v>
      </c>
      <c r="J9" s="5">
        <v>1</v>
      </c>
      <c r="K9" s="5"/>
      <c r="L9" s="8">
        <f t="shared" si="0"/>
        <v>5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/>
      <c r="D10" s="5">
        <v>1</v>
      </c>
      <c r="E10" s="5">
        <v>1</v>
      </c>
      <c r="F10" s="5">
        <v>1</v>
      </c>
      <c r="G10" s="6"/>
      <c r="H10" s="5">
        <v>1</v>
      </c>
      <c r="I10" s="6"/>
      <c r="J10" s="5">
        <v>1</v>
      </c>
      <c r="K10" s="5"/>
      <c r="L10" s="8">
        <f t="shared" si="0"/>
        <v>6</v>
      </c>
      <c r="M10" s="9"/>
      <c r="N10" s="9"/>
    </row>
    <row r="11" spans="1:14" ht="15.75" customHeight="1" x14ac:dyDescent="0.2">
      <c r="A11" s="4">
        <v>10</v>
      </c>
      <c r="B11" s="5"/>
      <c r="C11" s="5">
        <v>1</v>
      </c>
      <c r="D11" s="5">
        <v>1</v>
      </c>
      <c r="E11" s="5">
        <v>1</v>
      </c>
      <c r="F11" s="5">
        <v>1</v>
      </c>
      <c r="G11" s="6"/>
      <c r="H11" s="5">
        <v>1</v>
      </c>
      <c r="I11" s="5"/>
      <c r="J11" s="6"/>
      <c r="K11" s="6"/>
      <c r="L11" s="8">
        <f t="shared" si="0"/>
        <v>5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6"/>
      <c r="I12" s="5"/>
      <c r="J12" s="5"/>
      <c r="K12" s="5">
        <v>1</v>
      </c>
      <c r="L12" s="8">
        <f t="shared" si="0"/>
        <v>7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6"/>
      <c r="F13" s="5"/>
      <c r="G13" s="6"/>
      <c r="H13" s="5">
        <v>1</v>
      </c>
      <c r="I13" s="6"/>
      <c r="J13" s="5"/>
      <c r="K13" s="5">
        <v>1</v>
      </c>
      <c r="L13" s="8">
        <f t="shared" si="0"/>
        <v>5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/>
      <c r="D14" s="5"/>
      <c r="E14" s="5"/>
      <c r="F14" s="5">
        <v>1</v>
      </c>
      <c r="G14" s="5"/>
      <c r="H14" s="5">
        <v>1</v>
      </c>
      <c r="I14" s="5">
        <v>1</v>
      </c>
      <c r="J14" s="6"/>
      <c r="K14" s="6"/>
      <c r="L14" s="8">
        <f t="shared" si="0"/>
        <v>4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/>
      <c r="D15" s="5">
        <v>1</v>
      </c>
      <c r="E15" s="5">
        <v>1</v>
      </c>
      <c r="F15" s="5"/>
      <c r="G15" s="6"/>
      <c r="H15" s="5">
        <v>1</v>
      </c>
      <c r="I15" s="6"/>
      <c r="J15" s="6"/>
      <c r="K15" s="6"/>
      <c r="L15" s="8">
        <f t="shared" si="0"/>
        <v>4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6"/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/>
      <c r="K16" s="6"/>
      <c r="L16" s="8">
        <f t="shared" si="0"/>
        <v>7</v>
      </c>
      <c r="M16" s="9"/>
      <c r="N16" s="9"/>
    </row>
    <row r="17" spans="1:14" ht="15.75" customHeight="1" x14ac:dyDescent="0.2">
      <c r="A17" s="4">
        <v>16</v>
      </c>
      <c r="B17" s="5"/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6"/>
      <c r="J17" s="5">
        <v>1</v>
      </c>
      <c r="K17" s="5">
        <v>1</v>
      </c>
      <c r="L17" s="8">
        <f t="shared" si="0"/>
        <v>8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6"/>
      <c r="H18" s="5">
        <v>1</v>
      </c>
      <c r="I18" s="5"/>
      <c r="J18" s="6"/>
      <c r="K18" s="6"/>
      <c r="L18" s="8">
        <f t="shared" si="0"/>
        <v>6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/>
      <c r="D19" s="5">
        <v>1</v>
      </c>
      <c r="E19" s="5">
        <v>1</v>
      </c>
      <c r="F19" s="5"/>
      <c r="G19" s="6"/>
      <c r="H19" s="5">
        <v>1</v>
      </c>
      <c r="I19" s="5">
        <v>1</v>
      </c>
      <c r="J19" s="5">
        <v>1</v>
      </c>
      <c r="K19" s="5">
        <v>1</v>
      </c>
      <c r="L19" s="8">
        <f t="shared" si="0"/>
        <v>7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/>
      <c r="D20" s="6"/>
      <c r="E20" s="5"/>
      <c r="F20" s="5">
        <v>1</v>
      </c>
      <c r="G20" s="5">
        <v>1</v>
      </c>
      <c r="H20" s="5">
        <v>1</v>
      </c>
      <c r="I20" s="5">
        <v>1</v>
      </c>
      <c r="J20" s="5"/>
      <c r="K20" s="5">
        <v>1</v>
      </c>
      <c r="L20" s="8">
        <f t="shared" si="0"/>
        <v>6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/>
      <c r="D21" s="5"/>
      <c r="E21" s="5"/>
      <c r="F21" s="5"/>
      <c r="G21" s="5"/>
      <c r="H21" s="5">
        <v>1</v>
      </c>
      <c r="I21" s="5">
        <v>1</v>
      </c>
      <c r="J21" s="5"/>
      <c r="K21" s="5">
        <v>1</v>
      </c>
      <c r="L21" s="8">
        <f t="shared" si="0"/>
        <v>4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/>
      <c r="D22" s="5">
        <v>1</v>
      </c>
      <c r="E22" s="5">
        <v>1</v>
      </c>
      <c r="F22" s="5"/>
      <c r="G22" s="6"/>
      <c r="H22" s="5">
        <v>1</v>
      </c>
      <c r="I22" s="5"/>
      <c r="J22" s="5">
        <v>1</v>
      </c>
      <c r="K22" s="5">
        <v>1</v>
      </c>
      <c r="L22" s="8">
        <f t="shared" si="0"/>
        <v>6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/>
      <c r="E23" s="5"/>
      <c r="F23" s="5">
        <v>1</v>
      </c>
      <c r="G23" s="5">
        <v>1</v>
      </c>
      <c r="H23" s="5">
        <v>1</v>
      </c>
      <c r="I23" s="5"/>
      <c r="J23" s="5">
        <v>1</v>
      </c>
      <c r="K23" s="5">
        <v>1</v>
      </c>
      <c r="L23" s="8">
        <f t="shared" si="0"/>
        <v>7</v>
      </c>
      <c r="M23" s="9"/>
      <c r="N23" s="9"/>
    </row>
    <row r="24" spans="1:14" ht="15.75" customHeight="1" x14ac:dyDescent="0.2">
      <c r="A24" s="4">
        <v>23</v>
      </c>
      <c r="B24" s="5"/>
      <c r="C24" s="5">
        <v>1</v>
      </c>
      <c r="D24" s="5">
        <v>1</v>
      </c>
      <c r="E24" s="5"/>
      <c r="F24" s="5">
        <v>1</v>
      </c>
      <c r="G24" s="5">
        <v>1</v>
      </c>
      <c r="H24" s="5">
        <v>1</v>
      </c>
      <c r="I24" s="5"/>
      <c r="J24" s="5">
        <v>1</v>
      </c>
      <c r="K24" s="6"/>
      <c r="L24" s="8">
        <f t="shared" si="0"/>
        <v>6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/>
      <c r="E25" s="5">
        <v>1</v>
      </c>
      <c r="F25" s="5">
        <v>1</v>
      </c>
      <c r="G25" s="5"/>
      <c r="H25" s="5">
        <v>1</v>
      </c>
      <c r="I25" s="5">
        <v>1</v>
      </c>
      <c r="J25" s="5">
        <v>1</v>
      </c>
      <c r="K25" s="5"/>
      <c r="L25" s="8">
        <f t="shared" si="0"/>
        <v>7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/>
      <c r="H26" s="5">
        <v>1</v>
      </c>
      <c r="I26" s="5"/>
      <c r="J26" s="5">
        <v>1</v>
      </c>
      <c r="K26" s="5">
        <v>1</v>
      </c>
      <c r="L26" s="8">
        <f t="shared" si="0"/>
        <v>8</v>
      </c>
      <c r="M26" s="9">
        <f>AVERAGE(L2:L26)</f>
        <v>6</v>
      </c>
      <c r="N26" s="9">
        <f>_xlfn.STDEV.S(L2:L26)</f>
        <v>1.2247448713915889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20210110</v>
      </c>
      <c r="B32" s="18">
        <v>21.4</v>
      </c>
      <c r="C32" s="18">
        <v>42</v>
      </c>
      <c r="D32" s="18" t="s">
        <v>17</v>
      </c>
      <c r="E32" s="18" t="s">
        <v>20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/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7">
        <v>1</v>
      </c>
      <c r="L2" s="8">
        <f t="shared" ref="L2:L26" si="0">SUM(B2:K2)</f>
        <v>9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/>
      <c r="J3" s="5">
        <v>1</v>
      </c>
      <c r="K3" s="6"/>
      <c r="L3" s="8">
        <f t="shared" si="0"/>
        <v>8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/>
      <c r="F4" s="5">
        <v>1</v>
      </c>
      <c r="G4" s="5">
        <v>1</v>
      </c>
      <c r="H4" s="5">
        <v>1</v>
      </c>
      <c r="I4" s="5"/>
      <c r="J4" s="5">
        <v>1</v>
      </c>
      <c r="K4" s="5">
        <v>1</v>
      </c>
      <c r="L4" s="8">
        <f t="shared" si="0"/>
        <v>8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8">
        <f t="shared" si="0"/>
        <v>10</v>
      </c>
      <c r="M5" s="9"/>
      <c r="N5" s="9"/>
    </row>
    <row r="6" spans="1:14" ht="15.75" customHeight="1" x14ac:dyDescent="0.2">
      <c r="A6" s="4">
        <v>5</v>
      </c>
      <c r="B6" s="5">
        <v>1</v>
      </c>
      <c r="C6" s="5"/>
      <c r="D6" s="5">
        <v>1</v>
      </c>
      <c r="E6" s="5">
        <v>1</v>
      </c>
      <c r="F6" s="5">
        <v>1</v>
      </c>
      <c r="G6" s="5"/>
      <c r="H6" s="5">
        <v>1</v>
      </c>
      <c r="I6" s="6"/>
      <c r="J6" s="5">
        <v>1</v>
      </c>
      <c r="K6" s="5"/>
      <c r="L6" s="8">
        <f t="shared" si="0"/>
        <v>6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/>
      <c r="E7" s="5">
        <v>1</v>
      </c>
      <c r="F7" s="5"/>
      <c r="G7" s="5">
        <v>1</v>
      </c>
      <c r="H7" s="5">
        <v>1</v>
      </c>
      <c r="I7" s="5">
        <v>1</v>
      </c>
      <c r="J7" s="5"/>
      <c r="K7" s="6"/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6"/>
      <c r="H8" s="5">
        <v>1</v>
      </c>
      <c r="I8" s="5">
        <v>1</v>
      </c>
      <c r="J8" s="5">
        <v>1</v>
      </c>
      <c r="K8" s="5">
        <v>1</v>
      </c>
      <c r="L8" s="8">
        <f t="shared" si="0"/>
        <v>9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8">
        <f t="shared" si="0"/>
        <v>10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/>
      <c r="D10" s="5">
        <v>1</v>
      </c>
      <c r="E10" s="5">
        <v>1</v>
      </c>
      <c r="F10" s="5">
        <v>1</v>
      </c>
      <c r="G10" s="6"/>
      <c r="H10" s="5">
        <v>1</v>
      </c>
      <c r="I10" s="5">
        <v>1</v>
      </c>
      <c r="J10" s="5">
        <v>1</v>
      </c>
      <c r="K10" s="5">
        <v>1</v>
      </c>
      <c r="L10" s="8">
        <f t="shared" si="0"/>
        <v>8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/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6"/>
      <c r="L11" s="8">
        <f t="shared" si="0"/>
        <v>8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/>
      <c r="F12" s="5">
        <v>1</v>
      </c>
      <c r="G12" s="5">
        <v>1</v>
      </c>
      <c r="H12" s="6"/>
      <c r="I12" s="5"/>
      <c r="J12" s="5">
        <v>1</v>
      </c>
      <c r="K12" s="5"/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/>
      <c r="K13" s="6"/>
      <c r="L13" s="8">
        <f t="shared" si="0"/>
        <v>8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/>
      <c r="F14" s="5">
        <v>1</v>
      </c>
      <c r="G14" s="5">
        <v>1</v>
      </c>
      <c r="H14" s="5">
        <v>1</v>
      </c>
      <c r="I14" s="5"/>
      <c r="J14" s="5">
        <v>1</v>
      </c>
      <c r="K14" s="5">
        <v>1</v>
      </c>
      <c r="L14" s="8">
        <f t="shared" si="0"/>
        <v>8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6"/>
      <c r="J15" s="5">
        <v>1</v>
      </c>
      <c r="K15" s="6"/>
      <c r="L15" s="8">
        <f t="shared" si="0"/>
        <v>8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/>
      <c r="I16" s="5">
        <v>1</v>
      </c>
      <c r="J16" s="5">
        <v>1</v>
      </c>
      <c r="K16" s="6"/>
      <c r="L16" s="8">
        <f t="shared" si="0"/>
        <v>8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6"/>
      <c r="H17" s="5">
        <v>1</v>
      </c>
      <c r="I17" s="6"/>
      <c r="J17" s="5">
        <v>1</v>
      </c>
      <c r="K17" s="5">
        <v>1</v>
      </c>
      <c r="L17" s="8">
        <f t="shared" si="0"/>
        <v>8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6"/>
      <c r="H18" s="5">
        <v>1</v>
      </c>
      <c r="I18" s="5">
        <v>1</v>
      </c>
      <c r="J18" s="5">
        <v>1</v>
      </c>
      <c r="K18" s="5">
        <v>1</v>
      </c>
      <c r="L18" s="8">
        <f t="shared" si="0"/>
        <v>9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8">
        <f t="shared" si="0"/>
        <v>10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5">
        <v>1</v>
      </c>
      <c r="F20" s="5"/>
      <c r="G20" s="5">
        <v>1</v>
      </c>
      <c r="H20" s="5">
        <v>1</v>
      </c>
      <c r="I20" s="5">
        <v>1</v>
      </c>
      <c r="J20" s="5">
        <v>1</v>
      </c>
      <c r="K20" s="6"/>
      <c r="L20" s="8">
        <f t="shared" si="0"/>
        <v>8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5">
        <v>1</v>
      </c>
      <c r="F21" s="5"/>
      <c r="G21" s="5">
        <v>1</v>
      </c>
      <c r="H21" s="5">
        <v>1</v>
      </c>
      <c r="I21" s="6"/>
      <c r="J21" s="5">
        <v>1</v>
      </c>
      <c r="K21" s="5"/>
      <c r="L21" s="8">
        <f t="shared" si="0"/>
        <v>7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6"/>
      <c r="F22" s="5"/>
      <c r="G22" s="6"/>
      <c r="H22" s="5">
        <v>1</v>
      </c>
      <c r="I22" s="5">
        <v>1</v>
      </c>
      <c r="J22" s="5">
        <v>1</v>
      </c>
      <c r="K22" s="5">
        <v>1</v>
      </c>
      <c r="L22" s="8">
        <f t="shared" si="0"/>
        <v>7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/>
      <c r="J23" s="5">
        <v>1</v>
      </c>
      <c r="K23" s="6"/>
      <c r="L23" s="8">
        <f t="shared" si="0"/>
        <v>8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6"/>
      <c r="D24" s="5">
        <v>1</v>
      </c>
      <c r="E24" s="5"/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8">
        <f t="shared" si="0"/>
        <v>8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/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/>
      <c r="L25" s="8">
        <f t="shared" si="0"/>
        <v>8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/>
      <c r="E26" s="5"/>
      <c r="F26" s="5">
        <v>1</v>
      </c>
      <c r="G26" s="5"/>
      <c r="H26" s="5">
        <v>1</v>
      </c>
      <c r="I26" s="5">
        <v>1</v>
      </c>
      <c r="J26" s="5"/>
      <c r="K26" s="5">
        <v>1</v>
      </c>
      <c r="L26" s="8">
        <f t="shared" si="0"/>
        <v>6</v>
      </c>
      <c r="M26" s="9">
        <f>AVERAGE(L2:L26)</f>
        <v>7.96</v>
      </c>
      <c r="N26" s="9">
        <f>_xlfn.STDEV.S(L2:L26)</f>
        <v>1.1718930554164637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20210110</v>
      </c>
      <c r="B32" s="18">
        <v>22</v>
      </c>
      <c r="C32" s="18">
        <v>41</v>
      </c>
      <c r="D32" s="18" t="s">
        <v>19</v>
      </c>
      <c r="E32" s="18" t="s">
        <v>18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/>
      <c r="D2" s="5">
        <v>1</v>
      </c>
      <c r="E2" s="5">
        <v>1</v>
      </c>
      <c r="F2" s="5"/>
      <c r="G2" s="5"/>
      <c r="H2" s="5">
        <v>1</v>
      </c>
      <c r="I2" s="5">
        <v>1</v>
      </c>
      <c r="J2" s="5"/>
      <c r="K2" s="2"/>
      <c r="L2" s="8">
        <f t="shared" ref="L2:L26" si="0">SUM(B2:K2)</f>
        <v>5</v>
      </c>
      <c r="M2" s="9"/>
      <c r="N2" s="9"/>
    </row>
    <row r="3" spans="1:14" ht="15.75" customHeight="1" x14ac:dyDescent="0.2">
      <c r="A3" s="4">
        <v>2</v>
      </c>
      <c r="B3" s="5">
        <v>1</v>
      </c>
      <c r="C3" s="5"/>
      <c r="D3" s="5">
        <v>1</v>
      </c>
      <c r="E3" s="5">
        <v>1</v>
      </c>
      <c r="F3" s="5"/>
      <c r="G3" s="6"/>
      <c r="H3" s="6"/>
      <c r="I3" s="6"/>
      <c r="J3" s="5">
        <v>1</v>
      </c>
      <c r="K3" s="6"/>
      <c r="L3" s="8">
        <f t="shared" si="0"/>
        <v>4</v>
      </c>
      <c r="M3" s="9"/>
      <c r="N3" s="9"/>
    </row>
    <row r="4" spans="1:14" ht="15.75" customHeight="1" x14ac:dyDescent="0.2">
      <c r="A4" s="4">
        <v>3</v>
      </c>
      <c r="B4" s="5">
        <v>1</v>
      </c>
      <c r="C4" s="6"/>
      <c r="D4" s="5"/>
      <c r="E4" s="5">
        <v>1</v>
      </c>
      <c r="F4" s="5">
        <v>1</v>
      </c>
      <c r="G4" s="5">
        <v>1</v>
      </c>
      <c r="H4" s="5">
        <v>1</v>
      </c>
      <c r="I4" s="5"/>
      <c r="J4" s="5">
        <v>1</v>
      </c>
      <c r="K4" s="5"/>
      <c r="L4" s="8">
        <f t="shared" si="0"/>
        <v>6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/>
      <c r="F5" s="5">
        <v>1</v>
      </c>
      <c r="G5" s="6"/>
      <c r="H5" s="5"/>
      <c r="I5" s="5"/>
      <c r="J5" s="5"/>
      <c r="K5" s="6"/>
      <c r="L5" s="8">
        <f t="shared" si="0"/>
        <v>4</v>
      </c>
      <c r="M5" s="9"/>
      <c r="N5" s="9"/>
    </row>
    <row r="6" spans="1:14" ht="15.75" customHeight="1" x14ac:dyDescent="0.2">
      <c r="A6" s="4">
        <v>5</v>
      </c>
      <c r="B6" s="5"/>
      <c r="C6" s="5"/>
      <c r="D6" s="5">
        <v>1</v>
      </c>
      <c r="E6" s="6"/>
      <c r="F6" s="5">
        <v>1</v>
      </c>
      <c r="G6" s="5">
        <v>1</v>
      </c>
      <c r="H6" s="5"/>
      <c r="I6" s="6"/>
      <c r="J6" s="5">
        <v>1</v>
      </c>
      <c r="K6" s="5"/>
      <c r="L6" s="8">
        <f t="shared" si="0"/>
        <v>4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6"/>
      <c r="H7" s="5">
        <v>1</v>
      </c>
      <c r="I7" s="5">
        <v>1</v>
      </c>
      <c r="J7" s="5">
        <v>1</v>
      </c>
      <c r="K7" s="6"/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5"/>
      <c r="C8" s="5">
        <v>1</v>
      </c>
      <c r="D8" s="5">
        <v>1</v>
      </c>
      <c r="E8" s="5">
        <v>1</v>
      </c>
      <c r="F8" s="5"/>
      <c r="G8" s="6"/>
      <c r="H8" s="5"/>
      <c r="I8" s="6"/>
      <c r="J8" s="5">
        <v>1</v>
      </c>
      <c r="K8" s="5">
        <v>1</v>
      </c>
      <c r="L8" s="8">
        <f t="shared" si="0"/>
        <v>5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/>
      <c r="I9" s="5"/>
      <c r="J9" s="5">
        <v>1</v>
      </c>
      <c r="K9" s="5"/>
      <c r="L9" s="8">
        <f t="shared" si="0"/>
        <v>6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6"/>
      <c r="H10" s="5">
        <v>1</v>
      </c>
      <c r="I10" s="6"/>
      <c r="J10" s="5">
        <v>1</v>
      </c>
      <c r="K10" s="5"/>
      <c r="L10" s="8">
        <f t="shared" si="0"/>
        <v>7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/>
      <c r="D11" s="5">
        <v>1</v>
      </c>
      <c r="E11" s="5">
        <v>1</v>
      </c>
      <c r="F11" s="5">
        <v>1</v>
      </c>
      <c r="G11" s="6"/>
      <c r="H11" s="5">
        <v>1</v>
      </c>
      <c r="I11" s="5"/>
      <c r="J11" s="6"/>
      <c r="K11" s="5">
        <v>1</v>
      </c>
      <c r="L11" s="8">
        <f t="shared" si="0"/>
        <v>6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/>
      <c r="H12" s="5">
        <v>1</v>
      </c>
      <c r="I12" s="5">
        <v>1</v>
      </c>
      <c r="J12" s="5"/>
      <c r="K12" s="5"/>
      <c r="L12" s="8">
        <f t="shared" si="0"/>
        <v>7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/>
      <c r="E13" s="6"/>
      <c r="F13" s="5"/>
      <c r="G13" s="6"/>
      <c r="H13" s="5"/>
      <c r="I13" s="6"/>
      <c r="J13" s="5">
        <v>1</v>
      </c>
      <c r="K13" s="5">
        <v>1</v>
      </c>
      <c r="L13" s="8">
        <f t="shared" si="0"/>
        <v>4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/>
      <c r="F14" s="6"/>
      <c r="G14" s="5"/>
      <c r="H14" s="5"/>
      <c r="I14" s="5"/>
      <c r="J14" s="6"/>
      <c r="K14" s="5">
        <v>1</v>
      </c>
      <c r="L14" s="8">
        <f t="shared" si="0"/>
        <v>4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6"/>
      <c r="F15" s="5">
        <v>1</v>
      </c>
      <c r="G15" s="6"/>
      <c r="H15" s="5">
        <v>1</v>
      </c>
      <c r="I15" s="5">
        <v>1</v>
      </c>
      <c r="J15" s="6"/>
      <c r="K15" s="6"/>
      <c r="L15" s="8">
        <f t="shared" si="0"/>
        <v>6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6"/>
      <c r="D16" s="5">
        <v>1</v>
      </c>
      <c r="E16" s="5"/>
      <c r="F16" s="5">
        <v>1</v>
      </c>
      <c r="G16" s="5">
        <v>1</v>
      </c>
      <c r="H16" s="5">
        <v>1</v>
      </c>
      <c r="I16" s="5">
        <v>1</v>
      </c>
      <c r="J16" s="5"/>
      <c r="K16" s="6"/>
      <c r="L16" s="8">
        <f t="shared" si="0"/>
        <v>6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/>
      <c r="I17" s="6"/>
      <c r="J17" s="6"/>
      <c r="K17" s="6"/>
      <c r="L17" s="8">
        <f t="shared" si="0"/>
        <v>6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/>
      <c r="E18" s="5"/>
      <c r="F18" s="5">
        <v>1</v>
      </c>
      <c r="G18" s="5">
        <v>1</v>
      </c>
      <c r="H18" s="5"/>
      <c r="I18" s="5"/>
      <c r="J18" s="6"/>
      <c r="K18" s="6"/>
      <c r="L18" s="8">
        <f t="shared" si="0"/>
        <v>4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/>
      <c r="D19" s="5">
        <v>1</v>
      </c>
      <c r="E19" s="5"/>
      <c r="F19" s="5">
        <v>1</v>
      </c>
      <c r="G19" s="6"/>
      <c r="H19" s="5">
        <v>1</v>
      </c>
      <c r="I19" s="5"/>
      <c r="J19" s="5">
        <v>1</v>
      </c>
      <c r="K19" s="6"/>
      <c r="L19" s="8">
        <f t="shared" si="0"/>
        <v>5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/>
      <c r="H20" s="5"/>
      <c r="I20" s="5"/>
      <c r="J20" s="5">
        <v>1</v>
      </c>
      <c r="K20" s="5">
        <v>1</v>
      </c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/>
      <c r="D21" s="5">
        <v>1</v>
      </c>
      <c r="E21" s="5">
        <v>1</v>
      </c>
      <c r="F21" s="5">
        <v>1</v>
      </c>
      <c r="G21" s="5"/>
      <c r="H21" s="6"/>
      <c r="I21" s="6"/>
      <c r="J21" s="5">
        <v>1</v>
      </c>
      <c r="K21" s="5"/>
      <c r="L21" s="8">
        <f t="shared" si="0"/>
        <v>5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6"/>
      <c r="E22" s="6"/>
      <c r="F22" s="5"/>
      <c r="G22" s="5">
        <v>1</v>
      </c>
      <c r="H22" s="5">
        <v>1</v>
      </c>
      <c r="I22" s="5">
        <v>1</v>
      </c>
      <c r="J22" s="5"/>
      <c r="K22" s="5">
        <v>1</v>
      </c>
      <c r="L22" s="8">
        <f t="shared" si="0"/>
        <v>6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>
        <v>1</v>
      </c>
      <c r="E23" s="5"/>
      <c r="F23" s="5">
        <v>1</v>
      </c>
      <c r="G23" s="6"/>
      <c r="H23" s="5">
        <v>1</v>
      </c>
      <c r="I23" s="5"/>
      <c r="J23" s="5">
        <v>1</v>
      </c>
      <c r="K23" s="6"/>
      <c r="L23" s="8">
        <f t="shared" si="0"/>
        <v>5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6"/>
      <c r="D24" s="5"/>
      <c r="E24" s="5">
        <v>1</v>
      </c>
      <c r="F24" s="5">
        <v>1</v>
      </c>
      <c r="G24" s="5"/>
      <c r="H24" s="5">
        <v>1</v>
      </c>
      <c r="I24" s="5"/>
      <c r="J24" s="6"/>
      <c r="K24" s="6"/>
      <c r="L24" s="8">
        <f t="shared" si="0"/>
        <v>4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/>
      <c r="E25" s="5"/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/>
      <c r="L25" s="8">
        <f t="shared" si="0"/>
        <v>7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/>
      <c r="H26" s="5"/>
      <c r="I26" s="5"/>
      <c r="J26" s="5">
        <v>1</v>
      </c>
      <c r="K26" s="5"/>
      <c r="L26" s="8">
        <f t="shared" si="0"/>
        <v>6</v>
      </c>
      <c r="M26" s="9">
        <f>AVERAGE(L2:L26)</f>
        <v>5.44</v>
      </c>
      <c r="N26" s="9">
        <f>_xlfn.STDEV.S(L2:L26)</f>
        <v>1.1210114480533484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20210110</v>
      </c>
      <c r="B32" s="18">
        <v>22.3</v>
      </c>
      <c r="C32" s="18">
        <v>40</v>
      </c>
      <c r="D32" s="18" t="s">
        <v>21</v>
      </c>
      <c r="E32" s="18" t="s">
        <v>22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5"/>
      <c r="G2" s="5"/>
      <c r="H2" s="5">
        <v>1</v>
      </c>
      <c r="I2" s="5"/>
      <c r="J2" s="5">
        <v>1</v>
      </c>
      <c r="K2" s="2"/>
      <c r="L2" s="8">
        <f t="shared" ref="L2:L26" si="0">SUM(B2:K2)</f>
        <v>6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/>
      <c r="F3" s="5">
        <v>1</v>
      </c>
      <c r="G3" s="6"/>
      <c r="H3" s="5">
        <v>1</v>
      </c>
      <c r="I3" s="6"/>
      <c r="J3" s="5">
        <v>1</v>
      </c>
      <c r="K3" s="5">
        <v>1</v>
      </c>
      <c r="L3" s="8">
        <f t="shared" si="0"/>
        <v>7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/>
      <c r="F4" s="5">
        <v>1</v>
      </c>
      <c r="G4" s="5">
        <v>1</v>
      </c>
      <c r="H4" s="5">
        <v>1</v>
      </c>
      <c r="I4" s="5"/>
      <c r="J4" s="5">
        <v>1</v>
      </c>
      <c r="K4" s="5"/>
      <c r="L4" s="8">
        <f t="shared" si="0"/>
        <v>7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/>
      <c r="J5" s="5">
        <v>1</v>
      </c>
      <c r="K5" s="5">
        <v>1</v>
      </c>
      <c r="L5" s="8">
        <f t="shared" si="0"/>
        <v>9</v>
      </c>
      <c r="M5" s="9"/>
      <c r="N5" s="9"/>
    </row>
    <row r="6" spans="1:14" ht="15.75" customHeight="1" x14ac:dyDescent="0.2">
      <c r="A6" s="4">
        <v>5</v>
      </c>
      <c r="B6" s="5">
        <v>1</v>
      </c>
      <c r="C6" s="5"/>
      <c r="D6" s="5">
        <v>1</v>
      </c>
      <c r="E6" s="6"/>
      <c r="F6" s="5">
        <v>1</v>
      </c>
      <c r="G6" s="5">
        <v>1</v>
      </c>
      <c r="H6" s="5">
        <v>1</v>
      </c>
      <c r="I6" s="5">
        <v>1</v>
      </c>
      <c r="J6" s="6"/>
      <c r="K6" s="5"/>
      <c r="L6" s="8">
        <f t="shared" si="0"/>
        <v>6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6"/>
      <c r="H7" s="5"/>
      <c r="I7" s="5"/>
      <c r="J7" s="5">
        <v>1</v>
      </c>
      <c r="K7" s="6"/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5"/>
      <c r="F8" s="5">
        <v>1</v>
      </c>
      <c r="G8" s="5">
        <v>1</v>
      </c>
      <c r="H8" s="5">
        <v>1</v>
      </c>
      <c r="I8" s="5">
        <v>1</v>
      </c>
      <c r="J8" s="5">
        <v>1</v>
      </c>
      <c r="K8" s="5"/>
      <c r="L8" s="8">
        <f t="shared" si="0"/>
        <v>8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6"/>
      <c r="F9" s="5">
        <v>1</v>
      </c>
      <c r="G9" s="5">
        <v>1</v>
      </c>
      <c r="H9" s="5">
        <v>1</v>
      </c>
      <c r="I9" s="5"/>
      <c r="J9" s="5">
        <v>1</v>
      </c>
      <c r="K9" s="5">
        <v>1</v>
      </c>
      <c r="L9" s="8">
        <f t="shared" si="0"/>
        <v>7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6"/>
      <c r="J10" s="5"/>
      <c r="K10" s="5"/>
      <c r="L10" s="8">
        <f t="shared" si="0"/>
        <v>7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/>
      <c r="G11" s="6"/>
      <c r="H11" s="5">
        <v>1</v>
      </c>
      <c r="I11" s="5"/>
      <c r="J11" s="5">
        <v>1</v>
      </c>
      <c r="K11" s="6"/>
      <c r="L11" s="8">
        <f t="shared" si="0"/>
        <v>6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/>
      <c r="F12" s="5"/>
      <c r="G12" s="5"/>
      <c r="H12" s="5">
        <v>1</v>
      </c>
      <c r="I12" s="5">
        <v>1</v>
      </c>
      <c r="J12" s="5">
        <v>1</v>
      </c>
      <c r="K12" s="5">
        <v>1</v>
      </c>
      <c r="L12" s="8">
        <f t="shared" si="0"/>
        <v>7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/>
      <c r="I13" s="6"/>
      <c r="J13" s="5">
        <v>1</v>
      </c>
      <c r="K13" s="5">
        <v>1</v>
      </c>
      <c r="L13" s="8">
        <f t="shared" si="0"/>
        <v>8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/>
      <c r="E14" s="5"/>
      <c r="F14" s="5">
        <v>1</v>
      </c>
      <c r="G14" s="5">
        <v>1</v>
      </c>
      <c r="H14" s="5"/>
      <c r="I14" s="5"/>
      <c r="J14" s="5">
        <v>1</v>
      </c>
      <c r="K14" s="6"/>
      <c r="L14" s="8">
        <f t="shared" si="0"/>
        <v>5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/>
      <c r="D15" s="5">
        <v>1</v>
      </c>
      <c r="E15" s="5">
        <v>1</v>
      </c>
      <c r="F15" s="5"/>
      <c r="G15" s="6"/>
      <c r="H15" s="5">
        <v>1</v>
      </c>
      <c r="I15" s="5">
        <v>1</v>
      </c>
      <c r="J15" s="5">
        <v>1</v>
      </c>
      <c r="K15" s="6"/>
      <c r="L15" s="8">
        <f t="shared" si="0"/>
        <v>6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6"/>
      <c r="J16" s="5"/>
      <c r="K16" s="6"/>
      <c r="L16" s="8">
        <f t="shared" si="0"/>
        <v>7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/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6"/>
      <c r="J17" s="5">
        <v>1</v>
      </c>
      <c r="K17" s="6"/>
      <c r="L17" s="8">
        <f t="shared" si="0"/>
        <v>7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/>
      <c r="F18" s="5">
        <v>1</v>
      </c>
      <c r="G18" s="5">
        <v>1</v>
      </c>
      <c r="H18" s="5"/>
      <c r="I18" s="5"/>
      <c r="J18" s="5">
        <v>1</v>
      </c>
      <c r="K18" s="5">
        <v>1</v>
      </c>
      <c r="L18" s="8">
        <f t="shared" si="0"/>
        <v>7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5"/>
      <c r="G19" s="6"/>
      <c r="H19" s="5">
        <v>1</v>
      </c>
      <c r="I19" s="5">
        <v>1</v>
      </c>
      <c r="J19" s="5">
        <v>1</v>
      </c>
      <c r="K19" s="6"/>
      <c r="L19" s="8">
        <f t="shared" si="0"/>
        <v>7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5"/>
      <c r="F20" s="5"/>
      <c r="G20" s="5"/>
      <c r="H20" s="5">
        <v>1</v>
      </c>
      <c r="I20" s="5">
        <v>1</v>
      </c>
      <c r="J20" s="5">
        <v>1</v>
      </c>
      <c r="K20" s="5">
        <v>1</v>
      </c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/>
      <c r="E21" s="5">
        <v>1</v>
      </c>
      <c r="F21" s="5"/>
      <c r="G21" s="5"/>
      <c r="H21" s="5">
        <v>1</v>
      </c>
      <c r="I21" s="5">
        <v>1</v>
      </c>
      <c r="J21" s="5">
        <v>1</v>
      </c>
      <c r="K21" s="5"/>
      <c r="L21" s="8">
        <f t="shared" si="0"/>
        <v>6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/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/>
      <c r="K22" s="6"/>
      <c r="L22" s="8">
        <f t="shared" si="0"/>
        <v>7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/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8">
        <f t="shared" si="0"/>
        <v>8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5"/>
      <c r="F24" s="5">
        <v>1</v>
      </c>
      <c r="G24" s="5"/>
      <c r="H24" s="5">
        <v>1</v>
      </c>
      <c r="I24" s="5">
        <v>1</v>
      </c>
      <c r="J24" s="5">
        <v>1</v>
      </c>
      <c r="K24" s="6"/>
      <c r="L24" s="8">
        <f t="shared" si="0"/>
        <v>7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/>
      <c r="I25" s="5"/>
      <c r="J25" s="5">
        <v>1</v>
      </c>
      <c r="K25" s="5"/>
      <c r="L25" s="8">
        <f t="shared" si="0"/>
        <v>7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5"/>
      <c r="F26" s="5">
        <v>1</v>
      </c>
      <c r="G26" s="5"/>
      <c r="H26" s="5">
        <v>1</v>
      </c>
      <c r="I26" s="5"/>
      <c r="J26" s="5">
        <v>1</v>
      </c>
      <c r="K26" s="5">
        <v>1</v>
      </c>
      <c r="L26" s="8">
        <f t="shared" si="0"/>
        <v>7</v>
      </c>
      <c r="M26" s="9">
        <f>AVERAGE(L2:L26)</f>
        <v>6.88</v>
      </c>
      <c r="N26" s="9">
        <f>_xlfn.STDEV.S(L2:L26)</f>
        <v>0.83266639978645562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20210110</v>
      </c>
      <c r="B32" s="18">
        <v>22.5</v>
      </c>
      <c r="C32" s="18">
        <v>39</v>
      </c>
      <c r="D32" s="18" t="s">
        <v>24</v>
      </c>
      <c r="E32" s="18" t="s">
        <v>25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2E95-12A0-9E43-A9CF-9EE67150F058}">
  <dimension ref="A1:D103"/>
  <sheetViews>
    <sheetView tabSelected="1" topLeftCell="A95" workbookViewId="0">
      <selection sqref="A1:D103"/>
    </sheetView>
  </sheetViews>
  <sheetFormatPr baseColWidth="10" defaultRowHeight="16" x14ac:dyDescent="0.2"/>
  <sheetData>
    <row r="1" spans="1:4" x14ac:dyDescent="0.2">
      <c r="A1" s="23" t="s">
        <v>18</v>
      </c>
      <c r="B1" s="23" t="s">
        <v>25</v>
      </c>
      <c r="C1" s="23" t="s">
        <v>27</v>
      </c>
      <c r="D1" s="23" t="s">
        <v>22</v>
      </c>
    </row>
    <row r="2" spans="1:4" x14ac:dyDescent="0.2">
      <c r="A2" s="23">
        <v>8</v>
      </c>
      <c r="B2" s="23">
        <v>6</v>
      </c>
      <c r="C2" s="23">
        <v>9</v>
      </c>
      <c r="D2" s="23">
        <v>8</v>
      </c>
    </row>
    <row r="3" spans="1:4" x14ac:dyDescent="0.2">
      <c r="A3" s="23">
        <v>9</v>
      </c>
      <c r="B3" s="23">
        <v>7</v>
      </c>
      <c r="C3" s="23">
        <v>8</v>
      </c>
      <c r="D3" s="23">
        <v>5</v>
      </c>
    </row>
    <row r="4" spans="1:4" x14ac:dyDescent="0.2">
      <c r="A4" s="23">
        <v>7</v>
      </c>
      <c r="B4" s="23">
        <v>8</v>
      </c>
      <c r="C4" s="23">
        <v>9</v>
      </c>
      <c r="D4" s="23">
        <v>3</v>
      </c>
    </row>
    <row r="5" spans="1:4" x14ac:dyDescent="0.2">
      <c r="A5" s="23">
        <v>6</v>
      </c>
      <c r="B5" s="23">
        <v>6</v>
      </c>
      <c r="C5" s="23">
        <v>10</v>
      </c>
      <c r="D5" s="23">
        <v>7</v>
      </c>
    </row>
    <row r="6" spans="1:4" x14ac:dyDescent="0.2">
      <c r="A6" s="23">
        <v>10</v>
      </c>
      <c r="B6" s="23">
        <v>9</v>
      </c>
      <c r="C6" s="23">
        <v>7</v>
      </c>
      <c r="D6" s="23">
        <v>3</v>
      </c>
    </row>
    <row r="7" spans="1:4" x14ac:dyDescent="0.2">
      <c r="A7" s="23">
        <v>9</v>
      </c>
      <c r="B7" s="23">
        <v>7</v>
      </c>
      <c r="C7" s="23">
        <v>7</v>
      </c>
      <c r="D7" s="23">
        <v>6</v>
      </c>
    </row>
    <row r="8" spans="1:4" x14ac:dyDescent="0.2">
      <c r="A8" s="23">
        <v>8</v>
      </c>
      <c r="B8" s="23">
        <v>4</v>
      </c>
      <c r="C8" s="23">
        <v>6</v>
      </c>
      <c r="D8" s="23">
        <v>3</v>
      </c>
    </row>
    <row r="9" spans="1:4" x14ac:dyDescent="0.2">
      <c r="A9" s="23">
        <v>8</v>
      </c>
      <c r="B9" s="23">
        <v>6</v>
      </c>
      <c r="C9" s="23">
        <v>6</v>
      </c>
      <c r="D9" s="23">
        <v>3</v>
      </c>
    </row>
    <row r="10" spans="1:4" x14ac:dyDescent="0.2">
      <c r="A10" s="23">
        <v>10</v>
      </c>
      <c r="B10" s="23">
        <v>6</v>
      </c>
      <c r="C10" s="23">
        <v>8</v>
      </c>
      <c r="D10" s="23">
        <v>6</v>
      </c>
    </row>
    <row r="11" spans="1:4" x14ac:dyDescent="0.2">
      <c r="A11" s="23">
        <v>8</v>
      </c>
      <c r="B11" s="23">
        <v>8</v>
      </c>
      <c r="C11" s="23">
        <v>5</v>
      </c>
      <c r="D11" s="23">
        <v>5</v>
      </c>
    </row>
    <row r="12" spans="1:4" x14ac:dyDescent="0.2">
      <c r="A12" s="23">
        <v>9</v>
      </c>
      <c r="B12" s="23">
        <v>6</v>
      </c>
      <c r="C12" s="23">
        <v>6</v>
      </c>
      <c r="D12" s="23">
        <v>5</v>
      </c>
    </row>
    <row r="13" spans="1:4" x14ac:dyDescent="0.2">
      <c r="A13" s="23">
        <v>9</v>
      </c>
      <c r="B13" s="23">
        <v>6</v>
      </c>
      <c r="C13" s="23">
        <v>7</v>
      </c>
      <c r="D13" s="23">
        <v>4</v>
      </c>
    </row>
    <row r="14" spans="1:4" x14ac:dyDescent="0.2">
      <c r="A14" s="23">
        <v>9</v>
      </c>
      <c r="B14" s="23">
        <v>7</v>
      </c>
      <c r="C14" s="23">
        <v>6</v>
      </c>
      <c r="D14" s="23">
        <v>3</v>
      </c>
    </row>
    <row r="15" spans="1:4" x14ac:dyDescent="0.2">
      <c r="A15" s="23">
        <v>9</v>
      </c>
      <c r="B15" s="23">
        <v>8</v>
      </c>
      <c r="C15" s="23">
        <v>5</v>
      </c>
      <c r="D15" s="23">
        <v>8</v>
      </c>
    </row>
    <row r="16" spans="1:4" x14ac:dyDescent="0.2">
      <c r="A16" s="23">
        <v>9</v>
      </c>
      <c r="B16" s="23">
        <v>7</v>
      </c>
      <c r="C16" s="23">
        <v>5</v>
      </c>
      <c r="D16" s="23">
        <v>3</v>
      </c>
    </row>
    <row r="17" spans="1:4" x14ac:dyDescent="0.2">
      <c r="A17" s="23">
        <v>8</v>
      </c>
      <c r="B17" s="23">
        <v>6</v>
      </c>
      <c r="C17" s="23">
        <v>7</v>
      </c>
      <c r="D17" s="23">
        <v>5</v>
      </c>
    </row>
    <row r="18" spans="1:4" x14ac:dyDescent="0.2">
      <c r="A18" s="23">
        <v>9</v>
      </c>
      <c r="B18" s="23">
        <v>6</v>
      </c>
      <c r="C18" s="23">
        <v>5</v>
      </c>
      <c r="D18" s="23">
        <v>6</v>
      </c>
    </row>
    <row r="19" spans="1:4" x14ac:dyDescent="0.2">
      <c r="A19" s="23">
        <v>8</v>
      </c>
      <c r="B19" s="23">
        <v>5</v>
      </c>
      <c r="C19" s="23">
        <v>7</v>
      </c>
      <c r="D19" s="23">
        <v>4</v>
      </c>
    </row>
    <row r="20" spans="1:4" x14ac:dyDescent="0.2">
      <c r="A20" s="23">
        <v>8</v>
      </c>
      <c r="B20" s="23">
        <v>9</v>
      </c>
      <c r="C20" s="23">
        <v>5</v>
      </c>
      <c r="D20" s="23">
        <v>4</v>
      </c>
    </row>
    <row r="21" spans="1:4" x14ac:dyDescent="0.2">
      <c r="A21" s="23">
        <v>8</v>
      </c>
      <c r="B21" s="23">
        <v>7</v>
      </c>
      <c r="C21" s="23">
        <v>7</v>
      </c>
      <c r="D21" s="23">
        <v>5</v>
      </c>
    </row>
    <row r="22" spans="1:4" x14ac:dyDescent="0.2">
      <c r="A22" s="23">
        <v>9</v>
      </c>
      <c r="B22" s="23">
        <v>6</v>
      </c>
      <c r="C22" s="23">
        <v>5</v>
      </c>
      <c r="D22" s="23">
        <v>3</v>
      </c>
    </row>
    <row r="23" spans="1:4" x14ac:dyDescent="0.2">
      <c r="A23" s="23">
        <v>6</v>
      </c>
      <c r="B23" s="23">
        <v>6</v>
      </c>
      <c r="C23" s="23">
        <v>6</v>
      </c>
      <c r="D23" s="23">
        <v>5</v>
      </c>
    </row>
    <row r="24" spans="1:4" x14ac:dyDescent="0.2">
      <c r="A24" s="23">
        <v>9</v>
      </c>
      <c r="B24" s="23">
        <v>7</v>
      </c>
      <c r="C24" s="23">
        <v>6</v>
      </c>
      <c r="D24" s="23">
        <v>3</v>
      </c>
    </row>
    <row r="25" spans="1:4" x14ac:dyDescent="0.2">
      <c r="A25" s="23">
        <v>7</v>
      </c>
      <c r="B25" s="23">
        <v>5</v>
      </c>
      <c r="C25" s="23">
        <v>6</v>
      </c>
      <c r="D25" s="23">
        <v>3</v>
      </c>
    </row>
    <row r="26" spans="1:4" x14ac:dyDescent="0.2">
      <c r="A26" s="23">
        <v>8</v>
      </c>
      <c r="B26" s="23">
        <v>7</v>
      </c>
      <c r="C26" s="23">
        <v>5</v>
      </c>
      <c r="D26" s="23">
        <v>6</v>
      </c>
    </row>
    <row r="27" spans="1:4" x14ac:dyDescent="0.2">
      <c r="A27" s="23">
        <v>9</v>
      </c>
      <c r="B27" s="23">
        <v>8</v>
      </c>
      <c r="C27" s="23">
        <v>7</v>
      </c>
      <c r="D27" s="23">
        <v>5</v>
      </c>
    </row>
    <row r="28" spans="1:4" x14ac:dyDescent="0.2">
      <c r="A28" s="23">
        <v>7</v>
      </c>
      <c r="B28" s="23">
        <v>8</v>
      </c>
      <c r="C28" s="23">
        <v>5</v>
      </c>
      <c r="D28" s="23">
        <v>4</v>
      </c>
    </row>
    <row r="29" spans="1:4" x14ac:dyDescent="0.2">
      <c r="A29" s="23">
        <v>8</v>
      </c>
      <c r="B29" s="23">
        <v>9</v>
      </c>
      <c r="C29" s="23">
        <v>3</v>
      </c>
      <c r="D29" s="23">
        <v>5</v>
      </c>
    </row>
    <row r="30" spans="1:4" x14ac:dyDescent="0.2">
      <c r="A30" s="23">
        <v>8</v>
      </c>
      <c r="B30" s="23">
        <v>8</v>
      </c>
      <c r="C30" s="23">
        <v>6</v>
      </c>
      <c r="D30" s="23">
        <v>6</v>
      </c>
    </row>
    <row r="31" spans="1:4" x14ac:dyDescent="0.2">
      <c r="A31" s="23">
        <v>8</v>
      </c>
      <c r="B31" s="23">
        <v>10</v>
      </c>
      <c r="C31" s="23">
        <v>5</v>
      </c>
      <c r="D31" s="23">
        <v>6</v>
      </c>
    </row>
    <row r="32" spans="1:4" x14ac:dyDescent="0.2">
      <c r="A32" s="23">
        <v>9</v>
      </c>
      <c r="B32" s="23">
        <v>7</v>
      </c>
      <c r="C32" s="23">
        <v>6</v>
      </c>
      <c r="D32" s="23">
        <v>7</v>
      </c>
    </row>
    <row r="33" spans="1:4" x14ac:dyDescent="0.2">
      <c r="A33" s="23">
        <v>8</v>
      </c>
      <c r="B33" s="23">
        <v>7</v>
      </c>
      <c r="C33" s="23">
        <v>5</v>
      </c>
      <c r="D33" s="23">
        <v>6</v>
      </c>
    </row>
    <row r="34" spans="1:4" x14ac:dyDescent="0.2">
      <c r="A34" s="23">
        <v>7</v>
      </c>
      <c r="B34" s="23">
        <v>7</v>
      </c>
      <c r="C34" s="23">
        <v>6</v>
      </c>
      <c r="D34" s="23">
        <v>6</v>
      </c>
    </row>
    <row r="35" spans="1:4" x14ac:dyDescent="0.2">
      <c r="A35" s="23">
        <v>9</v>
      </c>
      <c r="B35" s="23">
        <v>10</v>
      </c>
      <c r="C35" s="23">
        <v>6</v>
      </c>
      <c r="D35" s="23">
        <v>7</v>
      </c>
    </row>
    <row r="36" spans="1:4" x14ac:dyDescent="0.2">
      <c r="A36" s="23">
        <v>10</v>
      </c>
      <c r="B36" s="23">
        <v>7</v>
      </c>
      <c r="C36" s="23">
        <v>7</v>
      </c>
      <c r="D36" s="23">
        <v>3</v>
      </c>
    </row>
    <row r="37" spans="1:4" x14ac:dyDescent="0.2">
      <c r="A37" s="23">
        <v>6</v>
      </c>
      <c r="B37" s="23">
        <v>10</v>
      </c>
      <c r="C37" s="23">
        <v>6</v>
      </c>
      <c r="D37" s="23">
        <v>4</v>
      </c>
    </row>
    <row r="38" spans="1:4" x14ac:dyDescent="0.2">
      <c r="A38" s="23">
        <v>7</v>
      </c>
      <c r="B38" s="23">
        <v>8</v>
      </c>
      <c r="C38" s="23">
        <v>6</v>
      </c>
      <c r="D38" s="23">
        <v>5</v>
      </c>
    </row>
    <row r="39" spans="1:4" x14ac:dyDescent="0.2">
      <c r="A39" s="23">
        <v>7</v>
      </c>
      <c r="B39" s="23">
        <v>8</v>
      </c>
      <c r="C39" s="23">
        <v>5</v>
      </c>
      <c r="D39" s="23">
        <v>6</v>
      </c>
    </row>
    <row r="40" spans="1:4" x14ac:dyDescent="0.2">
      <c r="A40" s="23">
        <v>9</v>
      </c>
      <c r="B40" s="23">
        <v>10</v>
      </c>
      <c r="C40" s="23">
        <v>7</v>
      </c>
      <c r="D40" s="23">
        <v>6</v>
      </c>
    </row>
    <row r="41" spans="1:4" x14ac:dyDescent="0.2">
      <c r="A41" s="23">
        <v>8</v>
      </c>
      <c r="B41" s="23">
        <v>8</v>
      </c>
      <c r="C41" s="23">
        <v>7</v>
      </c>
      <c r="D41" s="23">
        <v>6</v>
      </c>
    </row>
    <row r="42" spans="1:4" x14ac:dyDescent="0.2">
      <c r="A42" s="23">
        <v>7</v>
      </c>
      <c r="B42" s="23">
        <v>7</v>
      </c>
      <c r="C42" s="23">
        <v>7</v>
      </c>
      <c r="D42" s="23">
        <v>6</v>
      </c>
    </row>
    <row r="43" spans="1:4" x14ac:dyDescent="0.2">
      <c r="A43" s="23">
        <v>8</v>
      </c>
      <c r="B43" s="23">
        <v>7</v>
      </c>
      <c r="C43" s="23">
        <v>3</v>
      </c>
      <c r="D43" s="23">
        <v>7</v>
      </c>
    </row>
    <row r="44" spans="1:4" x14ac:dyDescent="0.2">
      <c r="A44" s="23">
        <v>9</v>
      </c>
      <c r="B44" s="23">
        <v>5</v>
      </c>
      <c r="C44" s="23">
        <v>6</v>
      </c>
      <c r="D44" s="23">
        <v>5</v>
      </c>
    </row>
    <row r="45" spans="1:4" x14ac:dyDescent="0.2">
      <c r="A45" s="23">
        <v>7</v>
      </c>
      <c r="B45" s="23">
        <v>7</v>
      </c>
      <c r="C45" s="23">
        <v>7</v>
      </c>
      <c r="D45" s="23">
        <v>6</v>
      </c>
    </row>
    <row r="46" spans="1:4" x14ac:dyDescent="0.2">
      <c r="A46" s="23">
        <v>8</v>
      </c>
      <c r="B46" s="23">
        <v>7</v>
      </c>
      <c r="C46" s="23">
        <v>6</v>
      </c>
      <c r="D46" s="23">
        <v>5</v>
      </c>
    </row>
    <row r="47" spans="1:4" x14ac:dyDescent="0.2">
      <c r="A47" s="23">
        <v>8</v>
      </c>
      <c r="B47" s="23">
        <v>9</v>
      </c>
      <c r="C47" s="23">
        <v>6</v>
      </c>
      <c r="D47" s="23">
        <v>5</v>
      </c>
    </row>
    <row r="48" spans="1:4" x14ac:dyDescent="0.2">
      <c r="A48" s="23">
        <v>6</v>
      </c>
      <c r="B48" s="23">
        <v>7</v>
      </c>
      <c r="C48" s="23">
        <v>4</v>
      </c>
      <c r="D48" s="23">
        <v>6</v>
      </c>
    </row>
    <row r="49" spans="1:4" x14ac:dyDescent="0.2">
      <c r="A49" s="23">
        <v>8</v>
      </c>
      <c r="B49" s="23">
        <v>7</v>
      </c>
      <c r="C49" s="23">
        <v>5</v>
      </c>
      <c r="D49" s="23">
        <v>6</v>
      </c>
    </row>
    <row r="50" spans="1:4" x14ac:dyDescent="0.2">
      <c r="A50" s="23">
        <v>9</v>
      </c>
      <c r="B50" s="23">
        <v>7</v>
      </c>
      <c r="C50" s="23">
        <v>5</v>
      </c>
      <c r="D50" s="23">
        <v>5</v>
      </c>
    </row>
    <row r="51" spans="1:4" x14ac:dyDescent="0.2">
      <c r="A51" s="23">
        <v>8</v>
      </c>
      <c r="B51" s="23">
        <v>6</v>
      </c>
      <c r="C51" s="23">
        <v>7</v>
      </c>
      <c r="D51" s="23">
        <v>4</v>
      </c>
    </row>
    <row r="52" spans="1:4" x14ac:dyDescent="0.2">
      <c r="A52" s="23">
        <v>8</v>
      </c>
      <c r="B52" s="23">
        <v>7</v>
      </c>
      <c r="C52" s="23">
        <v>7</v>
      </c>
      <c r="D52" s="23">
        <v>5</v>
      </c>
    </row>
    <row r="53" spans="1:4" x14ac:dyDescent="0.2">
      <c r="A53" s="23">
        <v>9</v>
      </c>
      <c r="B53" s="23">
        <v>6</v>
      </c>
      <c r="C53" s="23">
        <v>8</v>
      </c>
      <c r="D53" s="23">
        <v>6</v>
      </c>
    </row>
    <row r="54" spans="1:4" x14ac:dyDescent="0.2">
      <c r="A54" s="23">
        <v>7</v>
      </c>
      <c r="B54" s="23">
        <v>9</v>
      </c>
      <c r="C54" s="23">
        <v>9</v>
      </c>
      <c r="D54" s="23">
        <v>5</v>
      </c>
    </row>
    <row r="55" spans="1:4" x14ac:dyDescent="0.2">
      <c r="A55" s="23">
        <v>8</v>
      </c>
      <c r="B55" s="23">
        <v>7</v>
      </c>
      <c r="C55" s="23">
        <v>8</v>
      </c>
      <c r="D55" s="23">
        <v>5</v>
      </c>
    </row>
    <row r="56" spans="1:4" x14ac:dyDescent="0.2">
      <c r="A56" s="23">
        <v>9</v>
      </c>
      <c r="B56" s="23">
        <v>6</v>
      </c>
      <c r="C56" s="23">
        <v>8</v>
      </c>
      <c r="D56" s="23">
        <v>5</v>
      </c>
    </row>
    <row r="57" spans="1:4" x14ac:dyDescent="0.2">
      <c r="A57" s="23">
        <v>9</v>
      </c>
      <c r="B57" s="23">
        <v>7</v>
      </c>
      <c r="C57" s="23">
        <v>6</v>
      </c>
      <c r="D57" s="23">
        <v>6</v>
      </c>
    </row>
    <row r="58" spans="1:4" x14ac:dyDescent="0.2">
      <c r="A58" s="23">
        <v>7</v>
      </c>
      <c r="B58" s="23">
        <v>8</v>
      </c>
      <c r="C58" s="23">
        <v>7</v>
      </c>
      <c r="D58" s="23">
        <v>7</v>
      </c>
    </row>
    <row r="59" spans="1:4" x14ac:dyDescent="0.2">
      <c r="A59" s="23">
        <v>8</v>
      </c>
      <c r="B59" s="23">
        <v>8</v>
      </c>
      <c r="C59" s="23">
        <v>8</v>
      </c>
      <c r="D59" s="23">
        <v>4</v>
      </c>
    </row>
    <row r="60" spans="1:4" x14ac:dyDescent="0.2">
      <c r="A60" s="23">
        <v>8</v>
      </c>
      <c r="B60" s="23">
        <v>7</v>
      </c>
      <c r="C60" s="23">
        <v>8</v>
      </c>
      <c r="D60" s="23">
        <v>3</v>
      </c>
    </row>
    <row r="61" spans="1:4" x14ac:dyDescent="0.2">
      <c r="A61" s="23">
        <v>7</v>
      </c>
      <c r="B61" s="23">
        <v>7</v>
      </c>
      <c r="C61" s="23">
        <v>7</v>
      </c>
      <c r="D61" s="23">
        <v>2</v>
      </c>
    </row>
    <row r="62" spans="1:4" x14ac:dyDescent="0.2">
      <c r="A62" s="23">
        <v>9</v>
      </c>
      <c r="B62" s="23">
        <v>8</v>
      </c>
      <c r="C62" s="23">
        <v>7</v>
      </c>
      <c r="D62" s="23">
        <v>6</v>
      </c>
    </row>
    <row r="63" spans="1:4" x14ac:dyDescent="0.2">
      <c r="A63" s="23">
        <v>8</v>
      </c>
      <c r="B63" s="23">
        <v>6</v>
      </c>
      <c r="C63" s="23">
        <v>8</v>
      </c>
      <c r="D63" s="23">
        <v>6</v>
      </c>
    </row>
    <row r="64" spans="1:4" x14ac:dyDescent="0.2">
      <c r="A64" s="23">
        <v>8</v>
      </c>
      <c r="B64" s="23">
        <v>7</v>
      </c>
      <c r="C64" s="23">
        <v>7</v>
      </c>
      <c r="D64" s="23">
        <v>7</v>
      </c>
    </row>
    <row r="65" spans="1:4" x14ac:dyDescent="0.2">
      <c r="A65" s="23">
        <v>7</v>
      </c>
      <c r="B65" s="23">
        <v>4</v>
      </c>
      <c r="C65" s="23">
        <v>7</v>
      </c>
      <c r="D65" s="23">
        <v>5</v>
      </c>
    </row>
    <row r="66" spans="1:4" x14ac:dyDescent="0.2">
      <c r="A66" s="23">
        <v>8</v>
      </c>
      <c r="B66" s="23">
        <v>4</v>
      </c>
      <c r="C66" s="23">
        <v>8</v>
      </c>
      <c r="D66" s="23">
        <v>5</v>
      </c>
    </row>
    <row r="67" spans="1:4" x14ac:dyDescent="0.2">
      <c r="A67" s="23">
        <v>9</v>
      </c>
      <c r="B67" s="23">
        <v>5</v>
      </c>
      <c r="C67" s="23">
        <v>9</v>
      </c>
      <c r="D67" s="23">
        <v>5</v>
      </c>
    </row>
    <row r="68" spans="1:4" x14ac:dyDescent="0.2">
      <c r="A68" s="23">
        <v>7</v>
      </c>
      <c r="B68" s="23">
        <v>7</v>
      </c>
      <c r="C68" s="23">
        <v>8</v>
      </c>
      <c r="D68" s="23">
        <v>4</v>
      </c>
    </row>
    <row r="69" spans="1:4" x14ac:dyDescent="0.2">
      <c r="A69" s="23">
        <v>8</v>
      </c>
      <c r="B69" s="23">
        <v>8</v>
      </c>
      <c r="C69" s="23">
        <v>9</v>
      </c>
      <c r="D69" s="23">
        <v>4</v>
      </c>
    </row>
    <row r="70" spans="1:4" x14ac:dyDescent="0.2">
      <c r="A70" s="23">
        <v>7</v>
      </c>
      <c r="B70" s="23">
        <v>8</v>
      </c>
      <c r="C70" s="23">
        <v>6</v>
      </c>
      <c r="D70" s="23">
        <v>6</v>
      </c>
    </row>
    <row r="71" spans="1:4" x14ac:dyDescent="0.2">
      <c r="A71" s="23">
        <v>9</v>
      </c>
      <c r="B71" s="23">
        <v>8</v>
      </c>
      <c r="C71" s="23">
        <v>7</v>
      </c>
      <c r="D71" s="23">
        <v>6</v>
      </c>
    </row>
    <row r="72" spans="1:4" x14ac:dyDescent="0.2">
      <c r="A72" s="23">
        <v>9</v>
      </c>
      <c r="B72" s="23">
        <v>6</v>
      </c>
      <c r="C72" s="23">
        <v>5</v>
      </c>
      <c r="D72" s="23">
        <v>4</v>
      </c>
    </row>
    <row r="73" spans="1:4" x14ac:dyDescent="0.2">
      <c r="A73" s="23">
        <v>10</v>
      </c>
      <c r="B73" s="23">
        <v>5</v>
      </c>
      <c r="C73" s="23">
        <v>8</v>
      </c>
      <c r="D73" s="23">
        <v>4</v>
      </c>
    </row>
    <row r="74" spans="1:4" x14ac:dyDescent="0.2">
      <c r="A74" s="23">
        <v>9</v>
      </c>
      <c r="B74" s="23">
        <v>7</v>
      </c>
      <c r="C74" s="23">
        <v>6</v>
      </c>
      <c r="D74" s="23">
        <v>6</v>
      </c>
    </row>
    <row r="75" spans="1:4" x14ac:dyDescent="0.2">
      <c r="A75" s="23">
        <v>10</v>
      </c>
      <c r="B75" s="23">
        <v>9</v>
      </c>
      <c r="C75" s="23">
        <v>6</v>
      </c>
      <c r="D75" s="23">
        <v>4</v>
      </c>
    </row>
    <row r="76" spans="1:4" x14ac:dyDescent="0.2">
      <c r="A76" s="23">
        <v>9</v>
      </c>
      <c r="B76" s="23">
        <v>10</v>
      </c>
      <c r="C76" s="23">
        <v>8</v>
      </c>
      <c r="D76" s="23">
        <v>5</v>
      </c>
    </row>
    <row r="77" spans="1:4" x14ac:dyDescent="0.2">
      <c r="A77" s="23">
        <v>9</v>
      </c>
      <c r="B77" s="23">
        <v>6</v>
      </c>
      <c r="C77" s="23">
        <v>6</v>
      </c>
      <c r="D77" s="23">
        <v>5</v>
      </c>
    </row>
    <row r="78" spans="1:4" x14ac:dyDescent="0.2">
      <c r="A78" s="23">
        <v>8</v>
      </c>
      <c r="B78" s="23">
        <v>7</v>
      </c>
      <c r="C78" s="23">
        <v>4</v>
      </c>
      <c r="D78" s="23">
        <v>4</v>
      </c>
    </row>
    <row r="79" spans="1:4" x14ac:dyDescent="0.2">
      <c r="A79" s="23">
        <v>8</v>
      </c>
      <c r="B79" s="23">
        <v>7</v>
      </c>
      <c r="C79" s="23">
        <v>7</v>
      </c>
      <c r="D79" s="23">
        <v>6</v>
      </c>
    </row>
    <row r="80" spans="1:4" x14ac:dyDescent="0.2">
      <c r="A80" s="23">
        <v>10</v>
      </c>
      <c r="B80" s="23">
        <v>9</v>
      </c>
      <c r="C80" s="23">
        <v>6</v>
      </c>
      <c r="D80" s="23">
        <v>4</v>
      </c>
    </row>
    <row r="81" spans="1:4" x14ac:dyDescent="0.2">
      <c r="A81" s="23">
        <v>6</v>
      </c>
      <c r="B81" s="23">
        <v>6</v>
      </c>
      <c r="C81" s="23">
        <v>7</v>
      </c>
      <c r="D81" s="23">
        <v>4</v>
      </c>
    </row>
    <row r="82" spans="1:4" x14ac:dyDescent="0.2">
      <c r="A82" s="23">
        <v>6</v>
      </c>
      <c r="B82" s="23">
        <v>6</v>
      </c>
      <c r="C82" s="23">
        <v>5</v>
      </c>
      <c r="D82" s="23">
        <v>7</v>
      </c>
    </row>
    <row r="83" spans="1:4" x14ac:dyDescent="0.2">
      <c r="A83" s="23">
        <v>9</v>
      </c>
      <c r="B83" s="23">
        <v>8</v>
      </c>
      <c r="C83" s="23">
        <v>7</v>
      </c>
      <c r="D83" s="23">
        <v>5</v>
      </c>
    </row>
    <row r="84" spans="1:4" x14ac:dyDescent="0.2">
      <c r="A84" s="23">
        <v>10</v>
      </c>
      <c r="B84" s="23">
        <v>7</v>
      </c>
      <c r="C84" s="23">
        <v>5</v>
      </c>
      <c r="D84" s="23">
        <v>6</v>
      </c>
    </row>
    <row r="85" spans="1:4" x14ac:dyDescent="0.2">
      <c r="A85" s="23">
        <v>8</v>
      </c>
      <c r="B85" s="23">
        <v>7</v>
      </c>
      <c r="C85" s="23">
        <v>6</v>
      </c>
      <c r="D85" s="23">
        <v>7</v>
      </c>
    </row>
    <row r="86" spans="1:4" x14ac:dyDescent="0.2">
      <c r="A86" s="23">
        <v>8</v>
      </c>
      <c r="B86" s="23">
        <v>6</v>
      </c>
      <c r="C86" s="23">
        <v>5</v>
      </c>
      <c r="D86" s="23">
        <v>6</v>
      </c>
    </row>
    <row r="87" spans="1:4" x14ac:dyDescent="0.2">
      <c r="A87" s="23">
        <v>6</v>
      </c>
      <c r="B87" s="23">
        <v>7</v>
      </c>
      <c r="C87" s="23">
        <v>7</v>
      </c>
      <c r="D87" s="23">
        <v>7</v>
      </c>
    </row>
    <row r="88" spans="1:4" x14ac:dyDescent="0.2">
      <c r="A88" s="23">
        <v>8</v>
      </c>
      <c r="B88" s="23">
        <v>8</v>
      </c>
      <c r="C88" s="23">
        <v>5</v>
      </c>
      <c r="D88" s="23">
        <v>4</v>
      </c>
    </row>
    <row r="89" spans="1:4" x14ac:dyDescent="0.2">
      <c r="A89" s="23">
        <v>8</v>
      </c>
      <c r="B89" s="23">
        <v>5</v>
      </c>
      <c r="C89" s="23">
        <v>4</v>
      </c>
      <c r="D89" s="23">
        <v>4</v>
      </c>
    </row>
    <row r="90" spans="1:4" x14ac:dyDescent="0.2">
      <c r="A90" s="23">
        <v>8</v>
      </c>
      <c r="B90" s="23">
        <v>6</v>
      </c>
      <c r="C90" s="23">
        <v>4</v>
      </c>
      <c r="D90" s="23">
        <v>6</v>
      </c>
    </row>
    <row r="91" spans="1:4" x14ac:dyDescent="0.2">
      <c r="A91" s="23">
        <v>8</v>
      </c>
      <c r="B91" s="23">
        <v>7</v>
      </c>
      <c r="C91" s="23">
        <v>7</v>
      </c>
      <c r="D91" s="23">
        <v>6</v>
      </c>
    </row>
    <row r="92" spans="1:4" x14ac:dyDescent="0.2">
      <c r="A92" s="23">
        <v>8</v>
      </c>
      <c r="B92" s="23">
        <v>7</v>
      </c>
      <c r="C92" s="23">
        <v>8</v>
      </c>
      <c r="D92" s="23">
        <v>6</v>
      </c>
    </row>
    <row r="93" spans="1:4" x14ac:dyDescent="0.2">
      <c r="A93" s="23">
        <v>9</v>
      </c>
      <c r="B93" s="23">
        <v>7</v>
      </c>
      <c r="C93" s="23">
        <v>6</v>
      </c>
      <c r="D93" s="23">
        <v>4</v>
      </c>
    </row>
    <row r="94" spans="1:4" x14ac:dyDescent="0.2">
      <c r="A94" s="23">
        <v>10</v>
      </c>
      <c r="B94" s="23">
        <v>7</v>
      </c>
      <c r="C94" s="23">
        <v>7</v>
      </c>
      <c r="D94" s="23">
        <v>5</v>
      </c>
    </row>
    <row r="95" spans="1:4" x14ac:dyDescent="0.2">
      <c r="A95" s="23">
        <v>8</v>
      </c>
      <c r="B95" s="23">
        <v>7</v>
      </c>
      <c r="C95" s="23">
        <v>6</v>
      </c>
      <c r="D95" s="23">
        <v>7</v>
      </c>
    </row>
    <row r="96" spans="1:4" x14ac:dyDescent="0.2">
      <c r="A96" s="23">
        <v>7</v>
      </c>
      <c r="B96" s="23">
        <v>6</v>
      </c>
      <c r="C96" s="23">
        <v>4</v>
      </c>
      <c r="D96" s="23">
        <v>5</v>
      </c>
    </row>
    <row r="97" spans="1:4" x14ac:dyDescent="0.2">
      <c r="A97" s="23">
        <v>7</v>
      </c>
      <c r="B97" s="23">
        <v>7</v>
      </c>
      <c r="C97" s="23">
        <v>6</v>
      </c>
      <c r="D97" s="23">
        <v>6</v>
      </c>
    </row>
    <row r="98" spans="1:4" x14ac:dyDescent="0.2">
      <c r="A98" s="23">
        <v>8</v>
      </c>
      <c r="B98" s="23">
        <v>8</v>
      </c>
      <c r="C98" s="23">
        <v>7</v>
      </c>
      <c r="D98" s="23">
        <v>5</v>
      </c>
    </row>
    <row r="99" spans="1:4" x14ac:dyDescent="0.2">
      <c r="A99" s="23">
        <v>8</v>
      </c>
      <c r="B99" s="23">
        <v>7</v>
      </c>
      <c r="C99" s="23">
        <v>6</v>
      </c>
      <c r="D99" s="23">
        <v>4</v>
      </c>
    </row>
    <row r="100" spans="1:4" x14ac:dyDescent="0.2">
      <c r="A100" s="23">
        <v>8</v>
      </c>
      <c r="B100" s="23">
        <v>7</v>
      </c>
      <c r="C100" s="23">
        <v>7</v>
      </c>
      <c r="D100" s="23">
        <v>7</v>
      </c>
    </row>
    <row r="101" spans="1:4" x14ac:dyDescent="0.2">
      <c r="A101" s="23">
        <v>6</v>
      </c>
      <c r="B101" s="23">
        <v>7</v>
      </c>
      <c r="C101" s="23">
        <v>8</v>
      </c>
      <c r="D101" s="23">
        <v>6</v>
      </c>
    </row>
    <row r="102" spans="1:4" x14ac:dyDescent="0.2">
      <c r="A102" s="23">
        <f>AVERAGE(A2:A101)</f>
        <v>8.1199999999999992</v>
      </c>
      <c r="B102" s="23">
        <f t="shared" ref="B102:D102" si="0">AVERAGE(B2:B101)</f>
        <v>7.05</v>
      </c>
      <c r="C102" s="23">
        <f t="shared" si="0"/>
        <v>6.41</v>
      </c>
      <c r="D102" s="23">
        <f t="shared" si="0"/>
        <v>5.14</v>
      </c>
    </row>
    <row r="103" spans="1:4" x14ac:dyDescent="0.2">
      <c r="A103" s="23">
        <f>STDEV(A2:A101)</f>
        <v>1.0374794631045188</v>
      </c>
      <c r="B103" s="23">
        <f t="shared" ref="B103:D103" si="1">STDEV(B2:B101)</f>
        <v>1.2821619998812139</v>
      </c>
      <c r="C103" s="23">
        <f t="shared" si="1"/>
        <v>1.3640033176297799</v>
      </c>
      <c r="D103" s="23">
        <f t="shared" si="1"/>
        <v>1.2793622148428789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6"/>
      <c r="K2" s="7">
        <v>1</v>
      </c>
      <c r="L2" s="8">
        <f t="shared" ref="L2:L26" si="0">SUM(B2:K2)</f>
        <v>9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6"/>
      <c r="I3" s="5">
        <v>1</v>
      </c>
      <c r="J3" s="5">
        <v>1</v>
      </c>
      <c r="K3" s="6"/>
      <c r="L3" s="8">
        <f t="shared" si="0"/>
        <v>8</v>
      </c>
      <c r="M3" s="9"/>
      <c r="N3" s="9"/>
    </row>
    <row r="4" spans="1:14" ht="15.75" customHeight="1" x14ac:dyDescent="0.2">
      <c r="A4" s="4">
        <v>3</v>
      </c>
      <c r="B4" s="6"/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8">
        <f t="shared" si="0"/>
        <v>9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8">
        <f t="shared" si="0"/>
        <v>10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6"/>
      <c r="F6" s="5">
        <v>1</v>
      </c>
      <c r="G6" s="5">
        <v>1</v>
      </c>
      <c r="H6" s="5">
        <v>1</v>
      </c>
      <c r="I6" s="6"/>
      <c r="J6" s="5">
        <v>1</v>
      </c>
      <c r="K6" s="6"/>
      <c r="L6" s="8">
        <f t="shared" si="0"/>
        <v>7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6"/>
      <c r="H7" s="6"/>
      <c r="I7" s="6"/>
      <c r="J7" s="5">
        <v>1</v>
      </c>
      <c r="K7" s="5">
        <v>1</v>
      </c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6"/>
      <c r="C8" s="6"/>
      <c r="D8" s="5">
        <v>1</v>
      </c>
      <c r="E8" s="5">
        <v>1</v>
      </c>
      <c r="F8" s="5">
        <v>1</v>
      </c>
      <c r="G8" s="6"/>
      <c r="H8" s="5">
        <v>1</v>
      </c>
      <c r="I8" s="5">
        <v>1</v>
      </c>
      <c r="J8" s="5">
        <v>1</v>
      </c>
      <c r="K8" s="6"/>
      <c r="L8" s="8">
        <f t="shared" si="0"/>
        <v>6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6"/>
      <c r="H9" s="6"/>
      <c r="I9" s="6"/>
      <c r="J9" s="5">
        <v>1</v>
      </c>
      <c r="K9" s="6"/>
      <c r="L9" s="8">
        <f t="shared" si="0"/>
        <v>6</v>
      </c>
      <c r="M9" s="9"/>
      <c r="N9" s="9"/>
    </row>
    <row r="10" spans="1:14" ht="15.75" customHeight="1" x14ac:dyDescent="0.2">
      <c r="A10" s="4">
        <v>9</v>
      </c>
      <c r="B10" s="5">
        <v>1</v>
      </c>
      <c r="C10" s="6"/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6"/>
      <c r="J10" s="5">
        <v>1</v>
      </c>
      <c r="K10" s="5">
        <v>1</v>
      </c>
      <c r="L10" s="8">
        <f t="shared" si="0"/>
        <v>8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6"/>
      <c r="E11" s="6"/>
      <c r="F11" s="6"/>
      <c r="G11" s="5">
        <v>1</v>
      </c>
      <c r="H11" s="5">
        <v>1</v>
      </c>
      <c r="I11" s="6"/>
      <c r="J11" s="5">
        <v>1</v>
      </c>
      <c r="K11" s="6"/>
      <c r="L11" s="8">
        <f t="shared" si="0"/>
        <v>5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6"/>
      <c r="D12" s="6"/>
      <c r="E12" s="6"/>
      <c r="F12" s="5">
        <v>1</v>
      </c>
      <c r="G12" s="5">
        <v>1</v>
      </c>
      <c r="H12" s="5">
        <v>1</v>
      </c>
      <c r="I12" s="6"/>
      <c r="J12" s="5">
        <v>1</v>
      </c>
      <c r="K12" s="5">
        <v>1</v>
      </c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5">
        <v>1</v>
      </c>
      <c r="F13" s="6"/>
      <c r="G13" s="5">
        <v>1</v>
      </c>
      <c r="H13" s="5">
        <v>1</v>
      </c>
      <c r="I13" s="6"/>
      <c r="J13" s="6"/>
      <c r="K13" s="5">
        <v>1</v>
      </c>
      <c r="L13" s="8">
        <f t="shared" si="0"/>
        <v>7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6"/>
      <c r="D14" s="5">
        <v>1</v>
      </c>
      <c r="E14" s="6"/>
      <c r="F14" s="5">
        <v>1</v>
      </c>
      <c r="G14" s="6"/>
      <c r="H14" s="5">
        <v>1</v>
      </c>
      <c r="I14" s="5">
        <v>1</v>
      </c>
      <c r="J14" s="5">
        <v>1</v>
      </c>
      <c r="K14" s="6"/>
      <c r="L14" s="8">
        <f t="shared" si="0"/>
        <v>6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6"/>
      <c r="D15" s="5">
        <v>1</v>
      </c>
      <c r="E15" s="5">
        <v>1</v>
      </c>
      <c r="F15" s="6"/>
      <c r="G15" s="6"/>
      <c r="H15" s="6"/>
      <c r="I15" s="5">
        <v>1</v>
      </c>
      <c r="J15" s="5">
        <v>1</v>
      </c>
      <c r="K15" s="6"/>
      <c r="L15" s="8">
        <f t="shared" si="0"/>
        <v>5</v>
      </c>
      <c r="M15" s="9"/>
      <c r="N15" s="9"/>
    </row>
    <row r="16" spans="1:14" ht="15.75" customHeight="1" x14ac:dyDescent="0.2">
      <c r="A16" s="4">
        <v>15</v>
      </c>
      <c r="B16" s="6"/>
      <c r="C16" s="6"/>
      <c r="D16" s="5">
        <v>1</v>
      </c>
      <c r="E16" s="5">
        <v>1</v>
      </c>
      <c r="F16" s="5">
        <v>1</v>
      </c>
      <c r="G16" s="6"/>
      <c r="H16" s="6"/>
      <c r="I16" s="5">
        <v>1</v>
      </c>
      <c r="J16" s="5">
        <v>1</v>
      </c>
      <c r="K16" s="6"/>
      <c r="L16" s="8">
        <f t="shared" si="0"/>
        <v>5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6"/>
      <c r="F17" s="6"/>
      <c r="G17" s="5">
        <v>1</v>
      </c>
      <c r="H17" s="5">
        <v>1</v>
      </c>
      <c r="I17" s="6"/>
      <c r="J17" s="5">
        <v>1</v>
      </c>
      <c r="K17" s="5">
        <v>1</v>
      </c>
      <c r="L17" s="8">
        <f t="shared" si="0"/>
        <v>7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6"/>
      <c r="E18" s="5">
        <v>1</v>
      </c>
      <c r="F18" s="5">
        <v>1</v>
      </c>
      <c r="G18" s="6"/>
      <c r="H18" s="5">
        <v>1</v>
      </c>
      <c r="I18" s="6"/>
      <c r="J18" s="6"/>
      <c r="K18" s="6"/>
      <c r="L18" s="8">
        <f t="shared" si="0"/>
        <v>5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6"/>
      <c r="F19" s="5">
        <v>1</v>
      </c>
      <c r="G19" s="5">
        <v>1</v>
      </c>
      <c r="H19" s="6"/>
      <c r="I19" s="5">
        <v>1</v>
      </c>
      <c r="J19" s="5">
        <v>1</v>
      </c>
      <c r="K19" s="5"/>
      <c r="L19" s="8">
        <f t="shared" si="0"/>
        <v>7</v>
      </c>
      <c r="M19" s="9"/>
      <c r="N19" s="9"/>
    </row>
    <row r="20" spans="1:14" ht="15.75" customHeight="1" x14ac:dyDescent="0.2">
      <c r="A20" s="4">
        <v>19</v>
      </c>
      <c r="B20" s="6"/>
      <c r="C20" s="6"/>
      <c r="D20" s="6"/>
      <c r="E20" s="6"/>
      <c r="F20" s="5">
        <v>1</v>
      </c>
      <c r="G20" s="6"/>
      <c r="H20" s="5">
        <v>1</v>
      </c>
      <c r="I20" s="5">
        <v>1</v>
      </c>
      <c r="J20" s="5">
        <v>1</v>
      </c>
      <c r="K20" s="5">
        <v>1</v>
      </c>
      <c r="L20" s="8">
        <f t="shared" si="0"/>
        <v>5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6"/>
      <c r="D21" s="5">
        <v>1</v>
      </c>
      <c r="E21" s="6"/>
      <c r="F21" s="5">
        <v>1</v>
      </c>
      <c r="G21" s="5">
        <v>1</v>
      </c>
      <c r="H21" s="5">
        <v>1</v>
      </c>
      <c r="I21" s="5">
        <v>1</v>
      </c>
      <c r="J21" s="6"/>
      <c r="K21" s="5">
        <v>1</v>
      </c>
      <c r="L21" s="8">
        <f t="shared" si="0"/>
        <v>7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6"/>
      <c r="D22" s="6"/>
      <c r="E22" s="6"/>
      <c r="F22" s="5">
        <v>1</v>
      </c>
      <c r="G22" s="6"/>
      <c r="H22" s="5">
        <v>1</v>
      </c>
      <c r="I22" s="5">
        <v>1</v>
      </c>
      <c r="J22" s="5">
        <v>1</v>
      </c>
      <c r="K22" s="6"/>
      <c r="L22" s="8">
        <f t="shared" si="0"/>
        <v>5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6"/>
      <c r="F23" s="6"/>
      <c r="G23" s="6"/>
      <c r="H23" s="5">
        <v>1</v>
      </c>
      <c r="I23" s="5">
        <v>1</v>
      </c>
      <c r="J23" s="6"/>
      <c r="K23" s="5">
        <v>1</v>
      </c>
      <c r="L23" s="8">
        <f t="shared" si="0"/>
        <v>6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6"/>
      <c r="H24" s="5"/>
      <c r="I24" s="6"/>
      <c r="J24" s="5">
        <v>1</v>
      </c>
      <c r="K24" s="6"/>
      <c r="L24" s="8">
        <f t="shared" si="0"/>
        <v>6</v>
      </c>
      <c r="M24" s="9"/>
      <c r="N24" s="9"/>
    </row>
    <row r="25" spans="1:14" ht="15.75" customHeight="1" x14ac:dyDescent="0.2">
      <c r="A25" s="4">
        <v>24</v>
      </c>
      <c r="B25" s="6"/>
      <c r="C25" s="5">
        <v>1</v>
      </c>
      <c r="D25" s="5">
        <v>1</v>
      </c>
      <c r="E25" s="6"/>
      <c r="F25" s="5">
        <v>1</v>
      </c>
      <c r="G25" s="5">
        <v>1</v>
      </c>
      <c r="H25" s="6"/>
      <c r="I25" s="5">
        <v>1</v>
      </c>
      <c r="J25" s="5">
        <v>1</v>
      </c>
      <c r="K25" s="6"/>
      <c r="L25" s="8">
        <f t="shared" si="0"/>
        <v>6</v>
      </c>
      <c r="M25" s="9"/>
      <c r="N25" s="9"/>
    </row>
    <row r="26" spans="1:14" ht="15.75" customHeight="1" x14ac:dyDescent="0.2">
      <c r="A26" s="4">
        <v>25</v>
      </c>
      <c r="B26" s="6"/>
      <c r="C26" s="5">
        <v>1</v>
      </c>
      <c r="D26" s="5">
        <v>1</v>
      </c>
      <c r="E26" s="6"/>
      <c r="F26" s="5">
        <v>1</v>
      </c>
      <c r="G26" s="6"/>
      <c r="H26" s="5">
        <v>1</v>
      </c>
      <c r="I26" s="6"/>
      <c r="J26" s="6"/>
      <c r="K26" s="5">
        <v>1</v>
      </c>
      <c r="L26" s="8">
        <f t="shared" si="0"/>
        <v>5</v>
      </c>
      <c r="M26" s="9">
        <f>AVERAGE(L2:L26)</f>
        <v>6.52</v>
      </c>
      <c r="N26" s="9">
        <f>_xlfn.STDEV.S(L2:L26)</f>
        <v>1.4177446878757827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9"/>
      <c r="B30" s="20"/>
      <c r="C30" s="21"/>
      <c r="D30" s="20"/>
      <c r="E30" s="22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20210105</v>
      </c>
      <c r="B32" s="18">
        <v>21.8</v>
      </c>
      <c r="C32" s="18">
        <v>39</v>
      </c>
      <c r="D32" s="18" t="s">
        <v>19</v>
      </c>
      <c r="E32" s="18" t="s">
        <v>20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6"/>
      <c r="G2" s="5">
        <v>1</v>
      </c>
      <c r="H2" s="5">
        <v>1</v>
      </c>
      <c r="I2" s="6"/>
      <c r="J2" s="5">
        <v>1</v>
      </c>
      <c r="K2" s="7">
        <v>1</v>
      </c>
      <c r="L2" s="8">
        <f t="shared" ref="L2:L26" si="0">SUM(B2:K2)</f>
        <v>8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6"/>
      <c r="E3" s="6"/>
      <c r="F3" s="5">
        <v>1</v>
      </c>
      <c r="G3" s="6"/>
      <c r="H3" s="6"/>
      <c r="I3" s="5">
        <v>1</v>
      </c>
      <c r="J3" s="5">
        <v>1</v>
      </c>
      <c r="K3" s="6"/>
      <c r="L3" s="8">
        <f t="shared" si="0"/>
        <v>5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6"/>
      <c r="E4" s="6"/>
      <c r="F4" s="6"/>
      <c r="G4" s="6"/>
      <c r="H4" s="6"/>
      <c r="I4" s="6"/>
      <c r="J4" s="5">
        <v>1</v>
      </c>
      <c r="K4" s="6"/>
      <c r="L4" s="8">
        <f t="shared" si="0"/>
        <v>3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6"/>
      <c r="H5" s="5">
        <v>1</v>
      </c>
      <c r="I5" s="6"/>
      <c r="J5" s="5">
        <v>1</v>
      </c>
      <c r="K5" s="6"/>
      <c r="L5" s="8">
        <f t="shared" si="0"/>
        <v>7</v>
      </c>
      <c r="M5" s="9"/>
      <c r="N5" s="9"/>
    </row>
    <row r="6" spans="1:14" ht="15.75" customHeight="1" x14ac:dyDescent="0.2">
      <c r="A6" s="4">
        <v>5</v>
      </c>
      <c r="B6" s="5">
        <v>1</v>
      </c>
      <c r="C6" s="6"/>
      <c r="D6" s="5">
        <v>1</v>
      </c>
      <c r="E6" s="6"/>
      <c r="F6" s="5">
        <v>1</v>
      </c>
      <c r="G6" s="6"/>
      <c r="H6" s="6"/>
      <c r="I6" s="6"/>
      <c r="J6" s="6"/>
      <c r="K6" s="6"/>
      <c r="L6" s="8">
        <f t="shared" si="0"/>
        <v>3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5">
        <v>1</v>
      </c>
      <c r="H7" s="5">
        <v>1</v>
      </c>
      <c r="I7" s="6"/>
      <c r="J7" s="6"/>
      <c r="K7" s="6"/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6"/>
      <c r="D8" s="6"/>
      <c r="E8" s="6"/>
      <c r="F8" s="5">
        <v>1</v>
      </c>
      <c r="G8" s="5">
        <v>1</v>
      </c>
      <c r="H8" s="6"/>
      <c r="I8" s="6"/>
      <c r="J8" s="6"/>
      <c r="K8" s="6"/>
      <c r="L8" s="8">
        <f t="shared" si="0"/>
        <v>3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6"/>
      <c r="E9" s="6"/>
      <c r="F9" s="6"/>
      <c r="G9" s="6"/>
      <c r="H9" s="5">
        <v>1</v>
      </c>
      <c r="I9" s="6"/>
      <c r="J9" s="5">
        <v>1</v>
      </c>
      <c r="K9" s="6"/>
      <c r="L9" s="8">
        <f t="shared" si="0"/>
        <v>3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6"/>
      <c r="H10" s="6"/>
      <c r="I10" s="6"/>
      <c r="J10" s="5">
        <v>1</v>
      </c>
      <c r="K10" s="6"/>
      <c r="L10" s="8">
        <f t="shared" si="0"/>
        <v>6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6"/>
      <c r="D11" s="6"/>
      <c r="E11" s="6"/>
      <c r="F11" s="5">
        <v>1</v>
      </c>
      <c r="G11" s="5">
        <v>1</v>
      </c>
      <c r="H11" s="5">
        <v>1</v>
      </c>
      <c r="I11" s="5">
        <v>1</v>
      </c>
      <c r="J11" s="6"/>
      <c r="K11" s="6"/>
      <c r="L11" s="8">
        <f t="shared" si="0"/>
        <v>5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6"/>
      <c r="D12" s="5">
        <v>1</v>
      </c>
      <c r="E12" s="5">
        <v>1</v>
      </c>
      <c r="F12" s="5">
        <v>1</v>
      </c>
      <c r="G12" s="6"/>
      <c r="H12" s="5">
        <v>1</v>
      </c>
      <c r="I12" s="6"/>
      <c r="J12" s="6"/>
      <c r="K12" s="6"/>
      <c r="L12" s="8">
        <f t="shared" si="0"/>
        <v>5</v>
      </c>
      <c r="M12" s="9"/>
      <c r="N12" s="9"/>
    </row>
    <row r="13" spans="1:14" ht="15.75" customHeight="1" x14ac:dyDescent="0.2">
      <c r="A13" s="4">
        <v>12</v>
      </c>
      <c r="B13" s="6"/>
      <c r="C13" s="6"/>
      <c r="D13" s="6"/>
      <c r="E13" s="5">
        <v>1</v>
      </c>
      <c r="F13" s="6"/>
      <c r="G13" s="6"/>
      <c r="H13" s="5">
        <v>1</v>
      </c>
      <c r="I13" s="5">
        <v>1</v>
      </c>
      <c r="J13" s="5">
        <v>1</v>
      </c>
      <c r="K13" s="6"/>
      <c r="L13" s="8">
        <f t="shared" si="0"/>
        <v>4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6"/>
      <c r="D14" s="6"/>
      <c r="E14" s="6"/>
      <c r="F14" s="6"/>
      <c r="G14" s="6"/>
      <c r="H14" s="5">
        <v>1</v>
      </c>
      <c r="I14" s="5">
        <v>1</v>
      </c>
      <c r="J14" s="6"/>
      <c r="K14" s="6"/>
      <c r="L14" s="8">
        <f t="shared" si="0"/>
        <v>3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6"/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6"/>
      <c r="L15" s="8">
        <f t="shared" si="0"/>
        <v>8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6"/>
      <c r="D16" s="6"/>
      <c r="E16" s="6"/>
      <c r="F16" s="5">
        <v>1</v>
      </c>
      <c r="G16" s="6"/>
      <c r="H16" s="5">
        <v>1</v>
      </c>
      <c r="I16" s="6"/>
      <c r="J16" s="6"/>
      <c r="K16" s="6"/>
      <c r="L16" s="8">
        <f t="shared" si="0"/>
        <v>3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6"/>
      <c r="D17" s="6"/>
      <c r="E17" s="6"/>
      <c r="F17" s="5">
        <v>1</v>
      </c>
      <c r="G17" s="6"/>
      <c r="H17" s="5">
        <v>1</v>
      </c>
      <c r="I17" s="6"/>
      <c r="J17" s="5">
        <v>1</v>
      </c>
      <c r="K17" s="5">
        <v>1</v>
      </c>
      <c r="L17" s="8">
        <f t="shared" si="0"/>
        <v>5</v>
      </c>
      <c r="M17" s="9"/>
      <c r="N17" s="9"/>
    </row>
    <row r="18" spans="1:14" ht="15.75" customHeight="1" x14ac:dyDescent="0.2">
      <c r="A18" s="4">
        <v>17</v>
      </c>
      <c r="B18" s="6"/>
      <c r="C18" s="6"/>
      <c r="D18" s="6"/>
      <c r="E18" s="6"/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8">
        <f t="shared" si="0"/>
        <v>6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6"/>
      <c r="E19" s="6"/>
      <c r="F19" s="5">
        <v>1</v>
      </c>
      <c r="G19" s="6"/>
      <c r="H19" s="6"/>
      <c r="I19" s="6"/>
      <c r="J19" s="5">
        <v>1</v>
      </c>
      <c r="K19" s="6"/>
      <c r="L19" s="8">
        <f t="shared" si="0"/>
        <v>4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6"/>
      <c r="D20" s="6"/>
      <c r="E20" s="6"/>
      <c r="F20" s="6"/>
      <c r="G20" s="6"/>
      <c r="H20" s="5">
        <v>1</v>
      </c>
      <c r="I20" s="5">
        <v>1</v>
      </c>
      <c r="J20" s="5">
        <v>1</v>
      </c>
      <c r="K20" s="6"/>
      <c r="L20" s="8">
        <f t="shared" si="0"/>
        <v>4</v>
      </c>
      <c r="M20" s="9"/>
      <c r="N20" s="9"/>
    </row>
    <row r="21" spans="1:14" ht="15.75" customHeight="1" x14ac:dyDescent="0.2">
      <c r="A21" s="4">
        <v>20</v>
      </c>
      <c r="B21" s="6"/>
      <c r="C21" s="5">
        <v>1</v>
      </c>
      <c r="D21" s="5">
        <v>1</v>
      </c>
      <c r="E21" s="6"/>
      <c r="F21" s="5">
        <v>1</v>
      </c>
      <c r="G21" s="5">
        <v>1</v>
      </c>
      <c r="H21" s="6"/>
      <c r="I21" s="5">
        <v>1</v>
      </c>
      <c r="J21" s="6"/>
      <c r="K21" s="6"/>
      <c r="L21" s="8">
        <f t="shared" si="0"/>
        <v>5</v>
      </c>
      <c r="M21" s="9"/>
      <c r="N21" s="9"/>
    </row>
    <row r="22" spans="1:14" ht="15.75" customHeight="1" x14ac:dyDescent="0.2">
      <c r="A22" s="4">
        <v>21</v>
      </c>
      <c r="B22" s="6"/>
      <c r="C22" s="6"/>
      <c r="D22" s="6"/>
      <c r="E22" s="5">
        <v>1</v>
      </c>
      <c r="F22" s="6"/>
      <c r="G22" s="6"/>
      <c r="H22" s="6"/>
      <c r="I22" s="6"/>
      <c r="J22" s="5">
        <v>1</v>
      </c>
      <c r="K22" s="5">
        <v>1</v>
      </c>
      <c r="L22" s="8">
        <f t="shared" si="0"/>
        <v>3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>
        <v>1</v>
      </c>
      <c r="E23" s="5">
        <v>1</v>
      </c>
      <c r="F23" s="6"/>
      <c r="G23" s="6"/>
      <c r="H23" s="6"/>
      <c r="I23" s="5">
        <v>1</v>
      </c>
      <c r="J23" s="5">
        <v>1</v>
      </c>
      <c r="K23" s="6"/>
      <c r="L23" s="8">
        <f t="shared" si="0"/>
        <v>5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6"/>
      <c r="D24" s="6"/>
      <c r="E24" s="6"/>
      <c r="F24" s="6"/>
      <c r="G24" s="6"/>
      <c r="H24" s="6"/>
      <c r="I24" s="6"/>
      <c r="J24" s="5">
        <v>1</v>
      </c>
      <c r="K24" s="5">
        <v>1</v>
      </c>
      <c r="L24" s="8">
        <f t="shared" si="0"/>
        <v>3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6"/>
      <c r="E25" s="6"/>
      <c r="F25" s="5">
        <v>1</v>
      </c>
      <c r="G25" s="6"/>
      <c r="H25" s="6"/>
      <c r="I25" s="6"/>
      <c r="J25" s="6"/>
      <c r="K25" s="6"/>
      <c r="L25" s="8">
        <f t="shared" si="0"/>
        <v>3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6"/>
      <c r="D26" s="5">
        <v>1</v>
      </c>
      <c r="E26" s="5">
        <v>1</v>
      </c>
      <c r="F26" s="5">
        <v>1</v>
      </c>
      <c r="G26" s="6"/>
      <c r="H26" s="5">
        <v>1</v>
      </c>
      <c r="I26" s="6"/>
      <c r="J26" s="5">
        <v>1</v>
      </c>
      <c r="K26" s="6"/>
      <c r="L26" s="8">
        <f t="shared" si="0"/>
        <v>6</v>
      </c>
      <c r="M26" s="9">
        <f>AVERAGE(L2:L26)</f>
        <v>4.6399999999999997</v>
      </c>
      <c r="N26" s="9">
        <f>_xlfn.STDEV.S(L2:L26)</f>
        <v>1.6041612554021285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20210105</v>
      </c>
      <c r="B32" s="18">
        <v>22.1</v>
      </c>
      <c r="C32" s="18">
        <v>38</v>
      </c>
      <c r="D32" s="18" t="s">
        <v>21</v>
      </c>
      <c r="E32" s="18" t="s">
        <v>22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6"/>
      <c r="D2" s="6"/>
      <c r="E2" s="6"/>
      <c r="F2" s="5">
        <v>1</v>
      </c>
      <c r="G2" s="5">
        <v>1</v>
      </c>
      <c r="H2" s="5">
        <v>1</v>
      </c>
      <c r="I2" s="5">
        <v>1</v>
      </c>
      <c r="J2" s="5">
        <v>1</v>
      </c>
      <c r="K2" s="2"/>
      <c r="L2" s="8">
        <f t="shared" ref="L2:L26" si="0">SUM(B2:K2)</f>
        <v>6</v>
      </c>
      <c r="M2" s="9"/>
      <c r="N2" s="9"/>
    </row>
    <row r="3" spans="1:14" ht="15.75" customHeight="1" x14ac:dyDescent="0.2">
      <c r="A3" s="4">
        <v>2</v>
      </c>
      <c r="B3" s="5">
        <v>1</v>
      </c>
      <c r="C3" s="6"/>
      <c r="D3" s="5">
        <v>1</v>
      </c>
      <c r="E3" s="6"/>
      <c r="F3" s="5">
        <v>1</v>
      </c>
      <c r="G3" s="5">
        <v>1</v>
      </c>
      <c r="H3" s="5">
        <v>1</v>
      </c>
      <c r="I3" s="6"/>
      <c r="J3" s="5">
        <v>1</v>
      </c>
      <c r="K3" s="5">
        <v>1</v>
      </c>
      <c r="L3" s="8">
        <f t="shared" si="0"/>
        <v>7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>
        <v>1</v>
      </c>
      <c r="F4" s="6"/>
      <c r="G4" s="6"/>
      <c r="H4" s="5">
        <v>1</v>
      </c>
      <c r="I4" s="5">
        <v>1</v>
      </c>
      <c r="J4" s="5">
        <v>1</v>
      </c>
      <c r="K4" s="5">
        <v>1</v>
      </c>
      <c r="L4" s="8">
        <f t="shared" si="0"/>
        <v>8</v>
      </c>
      <c r="M4" s="9"/>
      <c r="N4" s="9"/>
    </row>
    <row r="5" spans="1:14" ht="15.75" customHeight="1" x14ac:dyDescent="0.2">
      <c r="A5" s="4">
        <v>4</v>
      </c>
      <c r="B5" s="5">
        <v>1</v>
      </c>
      <c r="C5" s="6"/>
      <c r="D5" s="5">
        <v>1</v>
      </c>
      <c r="E5" s="5">
        <v>1</v>
      </c>
      <c r="F5" s="5">
        <v>1</v>
      </c>
      <c r="G5" s="6"/>
      <c r="H5" s="6"/>
      <c r="I5" s="6"/>
      <c r="J5" s="5">
        <v>1</v>
      </c>
      <c r="K5" s="5">
        <v>1</v>
      </c>
      <c r="L5" s="8">
        <f t="shared" si="0"/>
        <v>6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6"/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8">
        <f t="shared" si="0"/>
        <v>9</v>
      </c>
      <c r="M6" s="9"/>
      <c r="N6" s="9"/>
    </row>
    <row r="7" spans="1:14" ht="15.75" customHeight="1" x14ac:dyDescent="0.2">
      <c r="A7" s="4">
        <v>6</v>
      </c>
      <c r="B7" s="5">
        <v>1</v>
      </c>
      <c r="C7" s="6"/>
      <c r="D7" s="5">
        <v>1</v>
      </c>
      <c r="E7" s="5">
        <v>1</v>
      </c>
      <c r="F7" s="5">
        <v>1</v>
      </c>
      <c r="G7" s="5">
        <v>1</v>
      </c>
      <c r="H7" s="6"/>
      <c r="I7" s="5">
        <v>1</v>
      </c>
      <c r="J7" s="6"/>
      <c r="K7" s="5">
        <v>1</v>
      </c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5">
        <v>1</v>
      </c>
      <c r="C8" s="6"/>
      <c r="D8" s="6"/>
      <c r="E8" s="5">
        <v>1</v>
      </c>
      <c r="F8" s="6"/>
      <c r="G8" s="6"/>
      <c r="H8" s="6"/>
      <c r="I8" s="6"/>
      <c r="J8" s="5">
        <v>1</v>
      </c>
      <c r="K8" s="5">
        <v>1</v>
      </c>
      <c r="L8" s="8">
        <f t="shared" si="0"/>
        <v>4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6"/>
      <c r="F9" s="5">
        <v>1</v>
      </c>
      <c r="G9" s="6"/>
      <c r="H9" s="5">
        <v>1</v>
      </c>
      <c r="I9" s="6"/>
      <c r="J9" s="5">
        <v>1</v>
      </c>
      <c r="K9" s="5">
        <v>1</v>
      </c>
      <c r="L9" s="8">
        <f t="shared" si="0"/>
        <v>6</v>
      </c>
      <c r="M9" s="9"/>
      <c r="N9" s="9"/>
    </row>
    <row r="10" spans="1:14" ht="15.75" customHeight="1" x14ac:dyDescent="0.2">
      <c r="A10" s="4">
        <v>9</v>
      </c>
      <c r="B10" s="5">
        <v>1</v>
      </c>
      <c r="C10" s="6"/>
      <c r="D10" s="5">
        <v>1</v>
      </c>
      <c r="E10" s="5">
        <v>1</v>
      </c>
      <c r="F10" s="5">
        <v>1</v>
      </c>
      <c r="G10" s="5">
        <v>1</v>
      </c>
      <c r="H10" s="6"/>
      <c r="I10" s="6"/>
      <c r="J10" s="5">
        <v>1</v>
      </c>
      <c r="K10" s="6"/>
      <c r="L10" s="8">
        <f t="shared" si="0"/>
        <v>6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6"/>
      <c r="D11" s="5">
        <v>1</v>
      </c>
      <c r="E11" s="5">
        <v>1</v>
      </c>
      <c r="F11" s="5">
        <v>1</v>
      </c>
      <c r="G11" s="6"/>
      <c r="H11" s="5">
        <v>1</v>
      </c>
      <c r="I11" s="5">
        <v>1</v>
      </c>
      <c r="J11" s="5">
        <v>1</v>
      </c>
      <c r="K11" s="5">
        <v>1</v>
      </c>
      <c r="L11" s="8">
        <f t="shared" si="0"/>
        <v>8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6"/>
      <c r="H12" s="5">
        <v>1</v>
      </c>
      <c r="I12" s="6"/>
      <c r="J12" s="6"/>
      <c r="K12" s="6"/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6"/>
      <c r="F13" s="5">
        <v>1</v>
      </c>
      <c r="G13" s="5">
        <v>1</v>
      </c>
      <c r="H13" s="5">
        <v>1</v>
      </c>
      <c r="I13" s="6"/>
      <c r="J13" s="6"/>
      <c r="K13" s="6"/>
      <c r="L13" s="8">
        <f t="shared" si="0"/>
        <v>6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6"/>
      <c r="D14" s="5">
        <v>1</v>
      </c>
      <c r="E14" s="6"/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6"/>
      <c r="L14" s="8">
        <f t="shared" si="0"/>
        <v>7</v>
      </c>
      <c r="M14" s="9"/>
      <c r="N14" s="9"/>
    </row>
    <row r="15" spans="1:14" ht="15.75" customHeight="1" x14ac:dyDescent="0.2">
      <c r="A15" s="4">
        <v>14</v>
      </c>
      <c r="B15" s="6"/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6"/>
      <c r="L15" s="8">
        <f t="shared" si="0"/>
        <v>8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6"/>
      <c r="H16" s="6"/>
      <c r="I16" s="5">
        <v>1</v>
      </c>
      <c r="J16" s="6"/>
      <c r="K16" s="5">
        <v>1</v>
      </c>
      <c r="L16" s="8">
        <f t="shared" si="0"/>
        <v>7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6"/>
      <c r="H17" s="5">
        <v>1</v>
      </c>
      <c r="I17" s="6"/>
      <c r="J17" s="6"/>
      <c r="K17" s="6"/>
      <c r="L17" s="8">
        <f t="shared" si="0"/>
        <v>6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6"/>
      <c r="D18" s="5">
        <v>1</v>
      </c>
      <c r="E18" s="5">
        <v>1</v>
      </c>
      <c r="F18" s="5">
        <v>1</v>
      </c>
      <c r="G18" s="6"/>
      <c r="H18" s="5">
        <v>1</v>
      </c>
      <c r="I18" s="6"/>
      <c r="J18" s="5">
        <v>1</v>
      </c>
      <c r="K18" s="6"/>
      <c r="L18" s="8">
        <f t="shared" si="0"/>
        <v>6</v>
      </c>
      <c r="M18" s="9"/>
      <c r="N18" s="9"/>
    </row>
    <row r="19" spans="1:14" ht="15.75" customHeight="1" x14ac:dyDescent="0.2">
      <c r="A19" s="4">
        <v>18</v>
      </c>
      <c r="B19" s="6"/>
      <c r="C19" s="5">
        <v>1</v>
      </c>
      <c r="D19" s="5">
        <v>1</v>
      </c>
      <c r="E19" s="6"/>
      <c r="F19" s="6"/>
      <c r="G19" s="6"/>
      <c r="H19" s="5">
        <v>1</v>
      </c>
      <c r="I19" s="6"/>
      <c r="J19" s="5">
        <v>1</v>
      </c>
      <c r="K19" s="5">
        <v>1</v>
      </c>
      <c r="L19" s="8">
        <f t="shared" si="0"/>
        <v>5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6"/>
      <c r="I20" s="5">
        <v>1</v>
      </c>
      <c r="J20" s="5">
        <v>1</v>
      </c>
      <c r="K20" s="5">
        <v>1</v>
      </c>
      <c r="L20" s="8">
        <f t="shared" si="0"/>
        <v>9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6"/>
      <c r="D21" s="5">
        <v>1</v>
      </c>
      <c r="E21" s="6"/>
      <c r="F21" s="5">
        <v>1</v>
      </c>
      <c r="G21" s="6"/>
      <c r="H21" s="5">
        <v>1</v>
      </c>
      <c r="I21" s="5">
        <v>1</v>
      </c>
      <c r="J21" s="5">
        <v>1</v>
      </c>
      <c r="K21" s="5">
        <v>1</v>
      </c>
      <c r="L21" s="8">
        <f t="shared" si="0"/>
        <v>7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6"/>
      <c r="F22" s="5">
        <v>1</v>
      </c>
      <c r="G22" s="6"/>
      <c r="H22" s="5">
        <v>1</v>
      </c>
      <c r="I22" s="6"/>
      <c r="J22" s="5">
        <v>1</v>
      </c>
      <c r="K22" s="6"/>
      <c r="L22" s="8">
        <f t="shared" si="0"/>
        <v>6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>
        <v>1</v>
      </c>
      <c r="E23" s="6"/>
      <c r="F23" s="5">
        <v>1</v>
      </c>
      <c r="G23" s="6"/>
      <c r="H23" s="5">
        <v>1</v>
      </c>
      <c r="I23" s="5">
        <v>1</v>
      </c>
      <c r="J23" s="5">
        <v>1</v>
      </c>
      <c r="K23" s="6"/>
      <c r="L23" s="8">
        <f t="shared" si="0"/>
        <v>6</v>
      </c>
      <c r="M23" s="9"/>
      <c r="N23" s="9"/>
    </row>
    <row r="24" spans="1:14" ht="15.75" customHeight="1" x14ac:dyDescent="0.2">
      <c r="A24" s="4">
        <v>23</v>
      </c>
      <c r="B24" s="6"/>
      <c r="C24" s="5">
        <v>1</v>
      </c>
      <c r="D24" s="5">
        <v>1</v>
      </c>
      <c r="E24" s="6"/>
      <c r="F24" s="5">
        <v>1</v>
      </c>
      <c r="G24" s="6"/>
      <c r="H24" s="5">
        <v>1</v>
      </c>
      <c r="I24" s="5">
        <v>1</v>
      </c>
      <c r="J24" s="5">
        <v>1</v>
      </c>
      <c r="K24" s="5">
        <v>1</v>
      </c>
      <c r="L24" s="8">
        <f t="shared" si="0"/>
        <v>7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6"/>
      <c r="D25" s="5">
        <v>1</v>
      </c>
      <c r="E25" s="6"/>
      <c r="F25" s="5">
        <v>1</v>
      </c>
      <c r="G25" s="5">
        <v>1</v>
      </c>
      <c r="H25" s="5">
        <v>1</v>
      </c>
      <c r="I25" s="6"/>
      <c r="J25" s="6"/>
      <c r="K25" s="6"/>
      <c r="L25" s="8">
        <f t="shared" si="0"/>
        <v>5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6"/>
      <c r="D26" s="5">
        <v>1</v>
      </c>
      <c r="E26" s="5">
        <v>1</v>
      </c>
      <c r="F26" s="5">
        <v>1</v>
      </c>
      <c r="G26" s="6"/>
      <c r="H26" s="5">
        <v>1</v>
      </c>
      <c r="I26" s="5">
        <v>1</v>
      </c>
      <c r="J26" s="5">
        <v>1</v>
      </c>
      <c r="K26" s="6"/>
      <c r="L26" s="8">
        <f t="shared" si="0"/>
        <v>7</v>
      </c>
      <c r="M26" s="9">
        <f>AVERAGE(L2:L26)</f>
        <v>6.6</v>
      </c>
      <c r="N26" s="9">
        <f>_xlfn.STDEV.S(L2:L26)</f>
        <v>1.1902380714238083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 t="s">
        <v>23</v>
      </c>
      <c r="B32" s="18">
        <v>22.3</v>
      </c>
      <c r="C32" s="18">
        <v>36</v>
      </c>
      <c r="D32" s="18" t="s">
        <v>24</v>
      </c>
      <c r="E32" s="18" t="s">
        <v>25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6"/>
      <c r="D2" s="5">
        <v>1</v>
      </c>
      <c r="E2" s="5">
        <v>1</v>
      </c>
      <c r="F2" s="5">
        <v>1</v>
      </c>
      <c r="G2" s="5">
        <v>1</v>
      </c>
      <c r="H2" s="6"/>
      <c r="I2" s="6"/>
      <c r="J2" s="5">
        <v>1</v>
      </c>
      <c r="K2" s="7">
        <v>1</v>
      </c>
      <c r="L2" s="8">
        <f t="shared" ref="L2:L26" si="0">SUM(B2:K2)</f>
        <v>7</v>
      </c>
      <c r="M2" s="9"/>
      <c r="N2" s="9"/>
    </row>
    <row r="3" spans="1:14" ht="15.75" customHeight="1" x14ac:dyDescent="0.2">
      <c r="A3" s="4">
        <v>2</v>
      </c>
      <c r="B3" s="6"/>
      <c r="C3" s="6"/>
      <c r="D3" s="5">
        <v>1</v>
      </c>
      <c r="E3" s="6"/>
      <c r="F3" s="5">
        <v>1</v>
      </c>
      <c r="G3" s="6"/>
      <c r="H3" s="5">
        <v>1</v>
      </c>
      <c r="I3" s="6"/>
      <c r="J3" s="5">
        <v>1</v>
      </c>
      <c r="K3" s="5">
        <v>1</v>
      </c>
      <c r="L3" s="8">
        <f t="shared" si="0"/>
        <v>5</v>
      </c>
      <c r="M3" s="9"/>
      <c r="N3" s="9"/>
    </row>
    <row r="4" spans="1:14" ht="15.75" customHeight="1" x14ac:dyDescent="0.2">
      <c r="A4" s="4">
        <v>3</v>
      </c>
      <c r="B4" s="5">
        <v>1</v>
      </c>
      <c r="C4" s="6"/>
      <c r="D4" s="5">
        <v>1</v>
      </c>
      <c r="E4" s="5">
        <v>1</v>
      </c>
      <c r="F4" s="6"/>
      <c r="G4" s="6"/>
      <c r="H4" s="6"/>
      <c r="I4" s="6"/>
      <c r="J4" s="6"/>
      <c r="K4" s="6"/>
      <c r="L4" s="8">
        <f t="shared" si="0"/>
        <v>3</v>
      </c>
      <c r="M4" s="9"/>
      <c r="N4" s="9"/>
    </row>
    <row r="5" spans="1:14" ht="15.75" customHeight="1" x14ac:dyDescent="0.2">
      <c r="A5" s="4">
        <v>4</v>
      </c>
      <c r="B5" s="6"/>
      <c r="C5" s="6"/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6"/>
      <c r="K5" s="6"/>
      <c r="L5" s="8">
        <f t="shared" si="0"/>
        <v>6</v>
      </c>
      <c r="M5" s="9"/>
      <c r="N5" s="9"/>
    </row>
    <row r="6" spans="1:14" ht="15.75" customHeight="1" x14ac:dyDescent="0.2">
      <c r="A6" s="4">
        <v>5</v>
      </c>
      <c r="B6" s="5">
        <v>1</v>
      </c>
      <c r="C6" s="6"/>
      <c r="D6" s="6"/>
      <c r="E6" s="6"/>
      <c r="F6" s="5">
        <v>1</v>
      </c>
      <c r="G6" s="5">
        <v>1</v>
      </c>
      <c r="H6" s="5">
        <v>1</v>
      </c>
      <c r="I6" s="6"/>
      <c r="J6" s="5">
        <v>1</v>
      </c>
      <c r="K6" s="6"/>
      <c r="L6" s="8">
        <f t="shared" si="0"/>
        <v>5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6"/>
      <c r="H7" s="5">
        <v>1</v>
      </c>
      <c r="I7" s="6"/>
      <c r="J7" s="5">
        <v>1</v>
      </c>
      <c r="K7" s="6"/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6"/>
      <c r="E8" s="6"/>
      <c r="F8" s="5">
        <v>1</v>
      </c>
      <c r="G8" s="6"/>
      <c r="H8" s="6"/>
      <c r="I8" s="5">
        <v>1</v>
      </c>
      <c r="J8" s="5">
        <v>1</v>
      </c>
      <c r="K8" s="6"/>
      <c r="L8" s="8">
        <f t="shared" si="0"/>
        <v>5</v>
      </c>
      <c r="M8" s="9"/>
      <c r="N8" s="9"/>
    </row>
    <row r="9" spans="1:14" ht="15.75" customHeight="1" x14ac:dyDescent="0.2">
      <c r="A9" s="4">
        <v>8</v>
      </c>
      <c r="B9" s="6"/>
      <c r="C9" s="5">
        <v>1</v>
      </c>
      <c r="D9" s="5">
        <v>1</v>
      </c>
      <c r="E9" s="6"/>
      <c r="F9" s="5">
        <v>1</v>
      </c>
      <c r="G9" s="6"/>
      <c r="H9" s="5">
        <v>1</v>
      </c>
      <c r="I9" s="6"/>
      <c r="J9" s="5">
        <v>1</v>
      </c>
      <c r="K9" s="5">
        <v>1</v>
      </c>
      <c r="L9" s="8">
        <f t="shared" si="0"/>
        <v>6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6"/>
      <c r="E10" s="5">
        <v>1</v>
      </c>
      <c r="F10" s="5">
        <v>1</v>
      </c>
      <c r="G10" s="6"/>
      <c r="H10" s="5">
        <v>1</v>
      </c>
      <c r="I10" s="6"/>
      <c r="J10" s="5">
        <v>1</v>
      </c>
      <c r="K10" s="6"/>
      <c r="L10" s="8">
        <f t="shared" si="0"/>
        <v>6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6"/>
      <c r="F11" s="6"/>
      <c r="G11" s="6"/>
      <c r="H11" s="5">
        <v>1</v>
      </c>
      <c r="I11" s="5">
        <v>1</v>
      </c>
      <c r="J11" s="5">
        <v>1</v>
      </c>
      <c r="K11" s="5">
        <v>1</v>
      </c>
      <c r="L11" s="8">
        <f t="shared" si="0"/>
        <v>7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6"/>
      <c r="F12" s="6"/>
      <c r="G12" s="6"/>
      <c r="H12" s="6"/>
      <c r="I12" s="5">
        <v>1</v>
      </c>
      <c r="J12" s="5">
        <v>1</v>
      </c>
      <c r="K12" s="5">
        <v>1</v>
      </c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6"/>
      <c r="E13" s="5">
        <v>1</v>
      </c>
      <c r="F13" s="5">
        <v>1</v>
      </c>
      <c r="G13" s="6"/>
      <c r="H13" s="6"/>
      <c r="I13" s="6"/>
      <c r="J13" s="5">
        <v>1</v>
      </c>
      <c r="K13" s="5">
        <v>1</v>
      </c>
      <c r="L13" s="8">
        <f t="shared" si="0"/>
        <v>6</v>
      </c>
      <c r="M13" s="9"/>
      <c r="N13" s="9"/>
    </row>
    <row r="14" spans="1:14" ht="15.75" customHeight="1" x14ac:dyDescent="0.2">
      <c r="A14" s="4">
        <v>13</v>
      </c>
      <c r="B14" s="6"/>
      <c r="C14" s="6"/>
      <c r="D14" s="6"/>
      <c r="E14" s="6"/>
      <c r="F14" s="5">
        <v>1</v>
      </c>
      <c r="G14" s="5">
        <v>1</v>
      </c>
      <c r="H14" s="5">
        <v>1</v>
      </c>
      <c r="I14" s="5">
        <v>1</v>
      </c>
      <c r="J14" s="6"/>
      <c r="K14" s="5">
        <v>1</v>
      </c>
      <c r="L14" s="8">
        <f t="shared" si="0"/>
        <v>5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6"/>
      <c r="D15" s="6"/>
      <c r="E15" s="5">
        <v>1</v>
      </c>
      <c r="F15" s="5">
        <v>1</v>
      </c>
      <c r="G15" s="6"/>
      <c r="H15" s="5">
        <v>1</v>
      </c>
      <c r="I15" s="5">
        <v>1</v>
      </c>
      <c r="J15" s="5">
        <v>1</v>
      </c>
      <c r="K15" s="5">
        <v>1</v>
      </c>
      <c r="L15" s="8">
        <f t="shared" si="0"/>
        <v>7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6"/>
      <c r="E16" s="5">
        <v>1</v>
      </c>
      <c r="F16" s="5">
        <v>1</v>
      </c>
      <c r="G16" s="5">
        <v>1</v>
      </c>
      <c r="H16" s="6"/>
      <c r="I16" s="5">
        <v>1</v>
      </c>
      <c r="J16" s="5">
        <v>1</v>
      </c>
      <c r="K16" s="6"/>
      <c r="L16" s="8">
        <f t="shared" si="0"/>
        <v>7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6"/>
      <c r="H17" s="5">
        <v>1</v>
      </c>
      <c r="I17" s="6"/>
      <c r="J17" s="6"/>
      <c r="K17" s="5">
        <v>1</v>
      </c>
      <c r="L17" s="8">
        <f t="shared" si="0"/>
        <v>7</v>
      </c>
      <c r="M17" s="9"/>
      <c r="N17" s="9"/>
    </row>
    <row r="18" spans="1:14" ht="15.75" customHeight="1" x14ac:dyDescent="0.2">
      <c r="A18" s="4">
        <v>17</v>
      </c>
      <c r="B18" s="6"/>
      <c r="C18" s="6"/>
      <c r="D18" s="6"/>
      <c r="E18" s="5">
        <v>1</v>
      </c>
      <c r="F18" s="5">
        <v>1</v>
      </c>
      <c r="G18" s="6"/>
      <c r="H18" s="6"/>
      <c r="I18" s="6"/>
      <c r="J18" s="5">
        <v>1</v>
      </c>
      <c r="K18" s="6"/>
      <c r="L18" s="8">
        <f t="shared" si="0"/>
        <v>3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6"/>
      <c r="H19" s="6"/>
      <c r="I19" s="5">
        <v>1</v>
      </c>
      <c r="J19" s="6"/>
      <c r="K19" s="6"/>
      <c r="L19" s="8">
        <f t="shared" si="0"/>
        <v>6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6"/>
      <c r="F20" s="5">
        <v>1</v>
      </c>
      <c r="G20" s="6"/>
      <c r="H20" s="6"/>
      <c r="I20" s="5">
        <v>1</v>
      </c>
      <c r="J20" s="5">
        <v>1</v>
      </c>
      <c r="K20" s="5">
        <v>1</v>
      </c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6"/>
      <c r="C21" s="6"/>
      <c r="D21" s="5">
        <v>1</v>
      </c>
      <c r="E21" s="6"/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6"/>
      <c r="L21" s="8">
        <f t="shared" si="0"/>
        <v>6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6"/>
      <c r="D22" s="5">
        <v>1</v>
      </c>
      <c r="E22" s="6"/>
      <c r="F22" s="5">
        <v>1</v>
      </c>
      <c r="G22" s="6"/>
      <c r="H22" s="5">
        <v>1</v>
      </c>
      <c r="I22" s="6"/>
      <c r="J22" s="5">
        <v>1</v>
      </c>
      <c r="K22" s="5">
        <v>1</v>
      </c>
      <c r="L22" s="8">
        <f t="shared" si="0"/>
        <v>6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6"/>
      <c r="E23" s="6"/>
      <c r="F23" s="5">
        <v>1</v>
      </c>
      <c r="G23" s="6"/>
      <c r="H23" s="6"/>
      <c r="I23" s="6"/>
      <c r="J23" s="5">
        <v>1</v>
      </c>
      <c r="K23" s="5">
        <v>1</v>
      </c>
      <c r="L23" s="8">
        <f t="shared" si="0"/>
        <v>4</v>
      </c>
      <c r="M23" s="9"/>
      <c r="N23" s="9"/>
    </row>
    <row r="24" spans="1:14" ht="15.75" customHeight="1" x14ac:dyDescent="0.2">
      <c r="A24" s="4">
        <v>23</v>
      </c>
      <c r="B24" s="6"/>
      <c r="C24" s="6"/>
      <c r="D24" s="6"/>
      <c r="E24" s="5">
        <v>1</v>
      </c>
      <c r="F24" s="5">
        <v>1</v>
      </c>
      <c r="G24" s="5">
        <v>1</v>
      </c>
      <c r="H24" s="6"/>
      <c r="I24" s="5">
        <v>1</v>
      </c>
      <c r="J24" s="6"/>
      <c r="K24" s="5">
        <v>1</v>
      </c>
      <c r="L24" s="8">
        <f t="shared" si="0"/>
        <v>5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6"/>
      <c r="F25" s="5">
        <v>1</v>
      </c>
      <c r="G25" s="6"/>
      <c r="H25" s="6"/>
      <c r="I25" s="6"/>
      <c r="J25" s="5">
        <v>1</v>
      </c>
      <c r="K25" s="6"/>
      <c r="L25" s="8">
        <f t="shared" si="0"/>
        <v>5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5">
        <v>1</v>
      </c>
      <c r="E26" s="6"/>
      <c r="F26" s="5">
        <v>1</v>
      </c>
      <c r="G26" s="5">
        <v>1</v>
      </c>
      <c r="H26" s="5">
        <v>1</v>
      </c>
      <c r="I26" s="6"/>
      <c r="J26" s="5">
        <v>1</v>
      </c>
      <c r="K26" s="5"/>
      <c r="L26" s="8">
        <f t="shared" si="0"/>
        <v>7</v>
      </c>
      <c r="M26" s="9">
        <f>AVERAGE(L2:L26)</f>
        <v>5.72</v>
      </c>
      <c r="N26" s="9">
        <f>_xlfn.STDEV.S(L2:L26)</f>
        <v>1.1733143937865353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20210106</v>
      </c>
      <c r="B32" s="18">
        <v>22</v>
      </c>
      <c r="C32" s="18">
        <v>41</v>
      </c>
      <c r="D32" s="18" t="s">
        <v>17</v>
      </c>
      <c r="E32" s="18" t="s">
        <v>20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5">
        <v>1</v>
      </c>
      <c r="F2" s="6"/>
      <c r="G2" s="6"/>
      <c r="H2" s="6"/>
      <c r="I2" s="6"/>
      <c r="J2" s="5">
        <v>1</v>
      </c>
      <c r="K2" s="2"/>
      <c r="L2" s="8">
        <f t="shared" ref="L2:L26" si="0">SUM(B2:K2)</f>
        <v>5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6"/>
      <c r="E3" s="6"/>
      <c r="F3" s="6"/>
      <c r="G3" s="6"/>
      <c r="H3" s="6"/>
      <c r="I3" s="6"/>
      <c r="J3" s="5">
        <v>1</v>
      </c>
      <c r="K3" s="5">
        <v>1</v>
      </c>
      <c r="L3" s="8">
        <f t="shared" si="0"/>
        <v>4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6"/>
      <c r="F4" s="5">
        <v>1</v>
      </c>
      <c r="G4" s="6"/>
      <c r="H4" s="5">
        <v>1</v>
      </c>
      <c r="I4" s="6"/>
      <c r="J4" s="6"/>
      <c r="K4" s="6"/>
      <c r="L4" s="8">
        <f t="shared" si="0"/>
        <v>5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6"/>
      <c r="I5" s="6"/>
      <c r="J5" s="6"/>
      <c r="K5" s="6"/>
      <c r="L5" s="8">
        <f t="shared" si="0"/>
        <v>6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6"/>
      <c r="H6" s="6"/>
      <c r="I6" s="6"/>
      <c r="J6" s="6"/>
      <c r="K6" s="5">
        <v>1</v>
      </c>
      <c r="L6" s="8">
        <f t="shared" si="0"/>
        <v>6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6"/>
      <c r="G7" s="5">
        <v>1</v>
      </c>
      <c r="H7" s="5">
        <v>1</v>
      </c>
      <c r="I7" s="5">
        <v>1</v>
      </c>
      <c r="J7" s="5">
        <v>1</v>
      </c>
      <c r="K7" s="6"/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5">
        <v>1</v>
      </c>
      <c r="C8" s="6"/>
      <c r="D8" s="5">
        <v>1</v>
      </c>
      <c r="E8" s="6"/>
      <c r="F8" s="5">
        <v>1</v>
      </c>
      <c r="G8" s="6"/>
      <c r="H8" s="5">
        <v>1</v>
      </c>
      <c r="I8" s="5">
        <v>1</v>
      </c>
      <c r="J8" s="5">
        <v>1</v>
      </c>
      <c r="K8" s="6"/>
      <c r="L8" s="8">
        <f t="shared" si="0"/>
        <v>6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5">
        <v>1</v>
      </c>
      <c r="F9" s="5">
        <v>1</v>
      </c>
      <c r="G9" s="5">
        <v>1</v>
      </c>
      <c r="H9" s="6"/>
      <c r="I9" s="6"/>
      <c r="J9" s="5">
        <v>1</v>
      </c>
      <c r="K9" s="6"/>
      <c r="L9" s="8">
        <f t="shared" si="0"/>
        <v>6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6"/>
      <c r="F10" s="5">
        <v>1</v>
      </c>
      <c r="G10" s="5">
        <v>1</v>
      </c>
      <c r="H10" s="5">
        <v>1</v>
      </c>
      <c r="I10" s="5">
        <v>1</v>
      </c>
      <c r="J10" s="6"/>
      <c r="K10" s="6"/>
      <c r="L10" s="8">
        <f t="shared" si="0"/>
        <v>7</v>
      </c>
      <c r="M10" s="9"/>
      <c r="N10" s="9"/>
    </row>
    <row r="11" spans="1:14" ht="15.75" customHeight="1" x14ac:dyDescent="0.2">
      <c r="A11" s="4">
        <v>10</v>
      </c>
      <c r="B11" s="6"/>
      <c r="C11" s="6"/>
      <c r="D11" s="5">
        <v>1</v>
      </c>
      <c r="E11" s="6"/>
      <c r="F11" s="6"/>
      <c r="G11" s="6"/>
      <c r="H11" s="5">
        <v>1</v>
      </c>
      <c r="I11" s="6"/>
      <c r="J11" s="5">
        <v>1</v>
      </c>
      <c r="K11" s="6"/>
      <c r="L11" s="8">
        <f t="shared" si="0"/>
        <v>3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6"/>
      <c r="D12" s="6"/>
      <c r="E12" s="5">
        <v>1</v>
      </c>
      <c r="F12" s="5">
        <v>1</v>
      </c>
      <c r="G12" s="6"/>
      <c r="H12" s="6"/>
      <c r="I12" s="6"/>
      <c r="J12" s="5">
        <v>1</v>
      </c>
      <c r="K12" s="6"/>
      <c r="L12" s="8">
        <f t="shared" si="0"/>
        <v>4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6"/>
      <c r="D13" s="5">
        <v>1</v>
      </c>
      <c r="E13" s="5">
        <v>1</v>
      </c>
      <c r="F13" s="5">
        <v>1</v>
      </c>
      <c r="G13" s="6"/>
      <c r="H13" s="6"/>
      <c r="I13" s="6"/>
      <c r="J13" s="6"/>
      <c r="K13" s="5">
        <v>1</v>
      </c>
      <c r="L13" s="8">
        <f t="shared" si="0"/>
        <v>5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6"/>
      <c r="H14" s="5">
        <v>1</v>
      </c>
      <c r="I14" s="6"/>
      <c r="J14" s="6"/>
      <c r="K14" s="6"/>
      <c r="L14" s="8">
        <f t="shared" si="0"/>
        <v>6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6"/>
      <c r="F15" s="5">
        <v>1</v>
      </c>
      <c r="G15" s="6"/>
      <c r="H15" s="5">
        <v>1</v>
      </c>
      <c r="I15" s="6"/>
      <c r="J15" s="5">
        <v>1</v>
      </c>
      <c r="K15" s="6"/>
      <c r="L15" s="8">
        <f t="shared" si="0"/>
        <v>6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6"/>
      <c r="D16" s="5">
        <v>1</v>
      </c>
      <c r="E16" s="5">
        <v>1</v>
      </c>
      <c r="F16" s="5">
        <v>1</v>
      </c>
      <c r="G16" s="6"/>
      <c r="H16" s="6"/>
      <c r="I16" s="6"/>
      <c r="J16" s="5">
        <v>1</v>
      </c>
      <c r="K16" s="5">
        <v>1</v>
      </c>
      <c r="L16" s="8">
        <f t="shared" si="0"/>
        <v>6</v>
      </c>
      <c r="M16" s="9"/>
      <c r="N16" s="9"/>
    </row>
    <row r="17" spans="1:14" ht="15.75" customHeight="1" x14ac:dyDescent="0.2">
      <c r="A17" s="4">
        <v>16</v>
      </c>
      <c r="B17" s="6"/>
      <c r="C17" s="5">
        <v>1</v>
      </c>
      <c r="D17" s="5">
        <v>1</v>
      </c>
      <c r="E17" s="6"/>
      <c r="F17" s="5">
        <v>1</v>
      </c>
      <c r="G17" s="5">
        <v>1</v>
      </c>
      <c r="H17" s="5">
        <v>1</v>
      </c>
      <c r="I17" s="6"/>
      <c r="J17" s="6"/>
      <c r="K17" s="5">
        <v>1</v>
      </c>
      <c r="L17" s="8">
        <f t="shared" si="0"/>
        <v>6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6"/>
      <c r="I18" s="6"/>
      <c r="J18" s="5">
        <v>1</v>
      </c>
      <c r="K18" s="6"/>
      <c r="L18" s="8">
        <f t="shared" si="0"/>
        <v>7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6"/>
      <c r="E19" s="6"/>
      <c r="F19" s="5">
        <v>1</v>
      </c>
      <c r="G19" s="6"/>
      <c r="H19" s="5">
        <v>1</v>
      </c>
      <c r="I19" s="6"/>
      <c r="J19" s="5">
        <v>1</v>
      </c>
      <c r="K19" s="6"/>
      <c r="L19" s="8">
        <f t="shared" si="0"/>
        <v>5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6"/>
      <c r="F20" s="5">
        <v>1</v>
      </c>
      <c r="G20" s="6"/>
      <c r="H20" s="6"/>
      <c r="I20" s="6"/>
      <c r="J20" s="5">
        <v>1</v>
      </c>
      <c r="K20" s="5">
        <v>1</v>
      </c>
      <c r="L20" s="8">
        <f t="shared" si="0"/>
        <v>6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6"/>
      <c r="E21" s="6"/>
      <c r="F21" s="5">
        <v>1</v>
      </c>
      <c r="G21" s="5">
        <v>1</v>
      </c>
      <c r="H21" s="6"/>
      <c r="I21" s="5">
        <v>1</v>
      </c>
      <c r="J21" s="6"/>
      <c r="K21" s="6"/>
      <c r="L21" s="8">
        <f t="shared" si="0"/>
        <v>5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6"/>
      <c r="D22" s="6"/>
      <c r="E22" s="6"/>
      <c r="F22" s="5">
        <v>1</v>
      </c>
      <c r="G22" s="5">
        <v>1</v>
      </c>
      <c r="H22" s="6"/>
      <c r="I22" s="6"/>
      <c r="J22" s="5">
        <v>1</v>
      </c>
      <c r="K22" s="5">
        <v>1</v>
      </c>
      <c r="L22" s="8">
        <f t="shared" si="0"/>
        <v>5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6"/>
      <c r="H23" s="5">
        <v>1</v>
      </c>
      <c r="I23" s="6"/>
      <c r="J23" s="6"/>
      <c r="K23" s="6"/>
      <c r="L23" s="8">
        <f t="shared" si="0"/>
        <v>6</v>
      </c>
      <c r="M23" s="9"/>
      <c r="N23" s="9"/>
    </row>
    <row r="24" spans="1:14" ht="15.75" customHeight="1" x14ac:dyDescent="0.2">
      <c r="A24" s="4">
        <v>23</v>
      </c>
      <c r="B24" s="6"/>
      <c r="C24" s="6"/>
      <c r="D24" s="5">
        <v>1</v>
      </c>
      <c r="E24" s="6"/>
      <c r="F24" s="5">
        <v>1</v>
      </c>
      <c r="G24" s="6"/>
      <c r="H24" s="5">
        <v>1</v>
      </c>
      <c r="I24" s="5">
        <v>1</v>
      </c>
      <c r="J24" s="5">
        <v>1</v>
      </c>
      <c r="K24" s="5">
        <v>1</v>
      </c>
      <c r="L24" s="8">
        <f t="shared" si="0"/>
        <v>6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6"/>
      <c r="D25" s="5">
        <v>1</v>
      </c>
      <c r="E25" s="5">
        <v>1</v>
      </c>
      <c r="F25" s="5">
        <v>1</v>
      </c>
      <c r="G25" s="6"/>
      <c r="H25" s="6"/>
      <c r="I25" s="5">
        <v>1</v>
      </c>
      <c r="J25" s="6"/>
      <c r="K25" s="6"/>
      <c r="L25" s="8">
        <f t="shared" si="0"/>
        <v>5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6"/>
      <c r="D26" s="6"/>
      <c r="E26" s="6"/>
      <c r="F26" s="6"/>
      <c r="G26" s="6"/>
      <c r="H26" s="6"/>
      <c r="I26" s="5">
        <v>1</v>
      </c>
      <c r="J26" s="5">
        <v>1</v>
      </c>
      <c r="K26" s="5">
        <v>1</v>
      </c>
      <c r="L26" s="8">
        <f t="shared" si="0"/>
        <v>4</v>
      </c>
      <c r="M26" s="9">
        <f>AVERAGE(L2:L26)</f>
        <v>5.48</v>
      </c>
      <c r="N26" s="9">
        <f>_xlfn.STDEV.S(L2:L26)</f>
        <v>1.0049875621120892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20210106</v>
      </c>
      <c r="B32" s="18">
        <v>21.9</v>
      </c>
      <c r="C32" s="18">
        <v>40</v>
      </c>
      <c r="D32" s="18" t="s">
        <v>19</v>
      </c>
      <c r="E32" s="18" t="s">
        <v>22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6"/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7">
        <v>1</v>
      </c>
      <c r="L2" s="8">
        <f t="shared" ref="L2:L26" si="0">SUM(B2:K2)</f>
        <v>9</v>
      </c>
      <c r="M2" s="9"/>
      <c r="N2" s="9"/>
    </row>
    <row r="3" spans="1:14" ht="15.75" customHeight="1" x14ac:dyDescent="0.2">
      <c r="A3" s="4">
        <v>2</v>
      </c>
      <c r="B3" s="5">
        <v>1</v>
      </c>
      <c r="C3" s="6"/>
      <c r="D3" s="6"/>
      <c r="E3" s="6"/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8">
        <f t="shared" si="0"/>
        <v>7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6"/>
      <c r="H4" s="5">
        <v>1</v>
      </c>
      <c r="I4" s="6"/>
      <c r="J4" s="5">
        <v>1</v>
      </c>
      <c r="K4" s="5">
        <v>1</v>
      </c>
      <c r="L4" s="8">
        <f t="shared" si="0"/>
        <v>8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6"/>
      <c r="H5" s="5">
        <v>1</v>
      </c>
      <c r="I5" s="5">
        <v>1</v>
      </c>
      <c r="J5" s="5">
        <v>1</v>
      </c>
      <c r="K5" s="6"/>
      <c r="L5" s="8">
        <f t="shared" si="0"/>
        <v>8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6"/>
      <c r="F6" s="5">
        <v>1</v>
      </c>
      <c r="G6" s="5">
        <v>1</v>
      </c>
      <c r="H6" s="5">
        <v>1</v>
      </c>
      <c r="I6" s="5">
        <v>1</v>
      </c>
      <c r="J6" s="5">
        <v>1</v>
      </c>
      <c r="K6" s="6"/>
      <c r="L6" s="8">
        <f t="shared" si="0"/>
        <v>8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6"/>
      <c r="H7" s="5">
        <v>1</v>
      </c>
      <c r="I7" s="5">
        <v>1</v>
      </c>
      <c r="J7" s="5">
        <v>1</v>
      </c>
      <c r="K7" s="5">
        <v>1</v>
      </c>
      <c r="L7" s="8">
        <f t="shared" si="0"/>
        <v>9</v>
      </c>
      <c r="M7" s="9"/>
      <c r="N7" s="9"/>
    </row>
    <row r="8" spans="1:14" ht="15.75" customHeight="1" x14ac:dyDescent="0.2">
      <c r="A8" s="4">
        <v>7</v>
      </c>
      <c r="B8" s="5">
        <v>1</v>
      </c>
      <c r="C8" s="6"/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6"/>
      <c r="L8" s="8">
        <f t="shared" si="0"/>
        <v>8</v>
      </c>
      <c r="M8" s="9"/>
      <c r="N8" s="9"/>
    </row>
    <row r="9" spans="1:14" ht="15.75" customHeight="1" x14ac:dyDescent="0.2">
      <c r="A9" s="4">
        <v>8</v>
      </c>
      <c r="B9" s="5">
        <v>1</v>
      </c>
      <c r="C9" s="5">
        <v>1</v>
      </c>
      <c r="D9" s="5">
        <v>1</v>
      </c>
      <c r="E9" s="6"/>
      <c r="F9" s="5">
        <v>1</v>
      </c>
      <c r="G9" s="6"/>
      <c r="H9" s="6"/>
      <c r="I9" s="5">
        <v>1</v>
      </c>
      <c r="J9" s="5">
        <v>1</v>
      </c>
      <c r="K9" s="5">
        <v>1</v>
      </c>
      <c r="L9" s="8">
        <f t="shared" si="0"/>
        <v>7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6"/>
      <c r="J10" s="5">
        <v>1</v>
      </c>
      <c r="K10" s="5">
        <v>1</v>
      </c>
      <c r="L10" s="8">
        <f t="shared" si="0"/>
        <v>9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8">
        <f t="shared" si="0"/>
        <v>10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6"/>
      <c r="F12" s="6"/>
      <c r="G12" s="6"/>
      <c r="H12" s="5">
        <v>1</v>
      </c>
      <c r="I12" s="6"/>
      <c r="J12" s="5">
        <v>1</v>
      </c>
      <c r="K12" s="5">
        <v>1</v>
      </c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6"/>
      <c r="E13" s="6"/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6"/>
      <c r="L13" s="8">
        <f t="shared" si="0"/>
        <v>7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6"/>
      <c r="H14" s="5">
        <v>1</v>
      </c>
      <c r="I14" s="6"/>
      <c r="J14" s="5">
        <v>1</v>
      </c>
      <c r="K14" s="6"/>
      <c r="L14" s="8">
        <f t="shared" si="0"/>
        <v>7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5">
        <v>1</v>
      </c>
      <c r="F15" s="6"/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8">
        <f t="shared" si="0"/>
        <v>9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6"/>
      <c r="F16" s="5">
        <v>1</v>
      </c>
      <c r="G16" s="5">
        <v>1</v>
      </c>
      <c r="H16" s="5">
        <v>1</v>
      </c>
      <c r="I16" s="6"/>
      <c r="J16" s="5">
        <v>1</v>
      </c>
      <c r="K16" s="5">
        <v>1</v>
      </c>
      <c r="L16" s="8">
        <f t="shared" si="0"/>
        <v>8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6"/>
      <c r="D17" s="5">
        <v>1</v>
      </c>
      <c r="E17" s="5">
        <v>1</v>
      </c>
      <c r="F17" s="5">
        <v>1</v>
      </c>
      <c r="G17" s="6"/>
      <c r="H17" s="5">
        <v>1</v>
      </c>
      <c r="I17" s="6"/>
      <c r="J17" s="5">
        <v>1</v>
      </c>
      <c r="K17" s="5">
        <v>1</v>
      </c>
      <c r="L17" s="8">
        <f t="shared" si="0"/>
        <v>7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6"/>
      <c r="H18" s="5">
        <v>1</v>
      </c>
      <c r="I18" s="5">
        <v>1</v>
      </c>
      <c r="J18" s="5">
        <v>1</v>
      </c>
      <c r="K18" s="6"/>
      <c r="L18" s="8">
        <f t="shared" si="0"/>
        <v>8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6"/>
      <c r="K19" s="5">
        <v>1</v>
      </c>
      <c r="L19" s="8">
        <f t="shared" si="0"/>
        <v>9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6"/>
      <c r="D20" s="5">
        <v>1</v>
      </c>
      <c r="E20" s="5">
        <v>1</v>
      </c>
      <c r="F20" s="5">
        <v>1</v>
      </c>
      <c r="G20" s="6"/>
      <c r="H20" s="5">
        <v>1</v>
      </c>
      <c r="I20" s="6"/>
      <c r="J20" s="5">
        <v>1</v>
      </c>
      <c r="K20" s="5">
        <v>1</v>
      </c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6"/>
      <c r="I21" s="6"/>
      <c r="J21" s="5">
        <v>1</v>
      </c>
      <c r="K21" s="5">
        <v>1</v>
      </c>
      <c r="L21" s="8">
        <f t="shared" si="0"/>
        <v>8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6"/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6"/>
      <c r="L22" s="8">
        <f t="shared" si="0"/>
        <v>8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6"/>
      <c r="F23" s="5">
        <v>1</v>
      </c>
      <c r="G23" s="6"/>
      <c r="H23" s="5">
        <v>1</v>
      </c>
      <c r="I23" s="6"/>
      <c r="J23" s="5">
        <v>1</v>
      </c>
      <c r="K23" s="6"/>
      <c r="L23" s="8">
        <f t="shared" si="0"/>
        <v>6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6"/>
      <c r="E24" s="5">
        <v>1</v>
      </c>
      <c r="F24" s="5">
        <v>1</v>
      </c>
      <c r="G24" s="5">
        <v>1</v>
      </c>
      <c r="H24" s="6"/>
      <c r="I24" s="5">
        <v>1</v>
      </c>
      <c r="J24" s="5">
        <v>1</v>
      </c>
      <c r="K24" s="5">
        <v>1</v>
      </c>
      <c r="L24" s="8">
        <f t="shared" si="0"/>
        <v>8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6"/>
      <c r="L25" s="8">
        <f t="shared" si="0"/>
        <v>9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6"/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6"/>
      <c r="J26" s="5">
        <v>1</v>
      </c>
      <c r="K26" s="5">
        <v>1</v>
      </c>
      <c r="L26" s="8">
        <f t="shared" si="0"/>
        <v>8</v>
      </c>
      <c r="M26" s="9">
        <f>AVERAGE(L2:L26)</f>
        <v>7.92</v>
      </c>
      <c r="N26" s="9">
        <f>_xlfn.STDEV.S(L2:L26)</f>
        <v>0.99666109251506851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20210106</v>
      </c>
      <c r="B32" s="18">
        <v>22.5</v>
      </c>
      <c r="C32" s="18">
        <v>39</v>
      </c>
      <c r="D32" s="18" t="s">
        <v>21</v>
      </c>
      <c r="E32" s="18" t="s">
        <v>18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5">
        <v>1</v>
      </c>
      <c r="D2" s="5">
        <v>1</v>
      </c>
      <c r="E2" s="6"/>
      <c r="F2" s="5">
        <v>1</v>
      </c>
      <c r="G2" s="5">
        <v>1</v>
      </c>
      <c r="H2" s="6"/>
      <c r="I2" s="5">
        <v>1</v>
      </c>
      <c r="J2" s="5">
        <v>1</v>
      </c>
      <c r="K2" s="7">
        <v>1</v>
      </c>
      <c r="L2" s="8">
        <f t="shared" ref="L2:L26" si="0">SUM(B2:K2)</f>
        <v>8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6"/>
      <c r="F3" s="5">
        <v>1</v>
      </c>
      <c r="G3" s="6"/>
      <c r="H3" s="5">
        <v>1</v>
      </c>
      <c r="I3" s="5">
        <v>1</v>
      </c>
      <c r="J3" s="5">
        <v>1</v>
      </c>
      <c r="K3" s="5">
        <v>1</v>
      </c>
      <c r="L3" s="8">
        <f t="shared" si="0"/>
        <v>8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6"/>
      <c r="L4" s="8">
        <f t="shared" si="0"/>
        <v>9</v>
      </c>
      <c r="M4" s="9"/>
      <c r="N4" s="9"/>
    </row>
    <row r="5" spans="1:14" ht="15.75" customHeight="1" x14ac:dyDescent="0.2">
      <c r="A5" s="4">
        <v>4</v>
      </c>
      <c r="B5" s="5">
        <v>1</v>
      </c>
      <c r="C5" s="6"/>
      <c r="D5" s="5">
        <v>1</v>
      </c>
      <c r="E5" s="5">
        <v>1</v>
      </c>
      <c r="F5" s="5">
        <v>1</v>
      </c>
      <c r="G5" s="6"/>
      <c r="H5" s="5">
        <v>1</v>
      </c>
      <c r="I5" s="5">
        <v>1</v>
      </c>
      <c r="J5" s="5">
        <v>1</v>
      </c>
      <c r="K5" s="5">
        <v>1</v>
      </c>
      <c r="L5" s="8">
        <f t="shared" si="0"/>
        <v>8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8">
        <f t="shared" si="0"/>
        <v>10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6"/>
      <c r="I7" s="6"/>
      <c r="J7" s="5">
        <v>1</v>
      </c>
      <c r="K7" s="6"/>
      <c r="L7" s="8">
        <f t="shared" si="0"/>
        <v>7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6"/>
      <c r="H8" s="5">
        <v>1</v>
      </c>
      <c r="I8" s="6"/>
      <c r="J8" s="5">
        <v>1</v>
      </c>
      <c r="K8" s="6"/>
      <c r="L8" s="8">
        <f t="shared" si="0"/>
        <v>7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5">
        <v>1</v>
      </c>
      <c r="F9" s="5">
        <v>1</v>
      </c>
      <c r="G9" s="5">
        <v>1</v>
      </c>
      <c r="H9" s="5">
        <v>1</v>
      </c>
      <c r="I9" s="6"/>
      <c r="J9" s="5">
        <v>1</v>
      </c>
      <c r="K9" s="6"/>
      <c r="L9" s="8">
        <f t="shared" si="0"/>
        <v>7</v>
      </c>
      <c r="M9" s="9"/>
      <c r="N9" s="9"/>
    </row>
    <row r="10" spans="1:14" ht="15.75" customHeight="1" x14ac:dyDescent="0.2">
      <c r="A10" s="4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8">
        <f t="shared" si="0"/>
        <v>10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6"/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6"/>
      <c r="J11" s="5">
        <v>1</v>
      </c>
      <c r="K11" s="6"/>
      <c r="L11" s="8">
        <f t="shared" si="0"/>
        <v>7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8">
        <f t="shared" si="0"/>
        <v>10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6"/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6"/>
      <c r="L13" s="8">
        <f t="shared" si="0"/>
        <v>8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6"/>
      <c r="F14" s="5">
        <v>1</v>
      </c>
      <c r="G14" s="5">
        <v>1</v>
      </c>
      <c r="H14" s="5">
        <v>1</v>
      </c>
      <c r="I14" s="6"/>
      <c r="J14" s="5">
        <v>1</v>
      </c>
      <c r="K14" s="5">
        <v>1</v>
      </c>
      <c r="L14" s="8">
        <f t="shared" si="0"/>
        <v>8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8">
        <f t="shared" si="0"/>
        <v>10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6"/>
      <c r="H16" s="5">
        <v>1</v>
      </c>
      <c r="I16" s="6"/>
      <c r="J16" s="5">
        <v>1</v>
      </c>
      <c r="K16" s="5">
        <v>1</v>
      </c>
      <c r="L16" s="8">
        <f t="shared" si="0"/>
        <v>8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6"/>
      <c r="H17" s="5">
        <v>1</v>
      </c>
      <c r="I17" s="6"/>
      <c r="J17" s="5">
        <v>1</v>
      </c>
      <c r="K17" s="6"/>
      <c r="L17" s="8">
        <f t="shared" si="0"/>
        <v>7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6"/>
      <c r="E18" s="6"/>
      <c r="F18" s="5">
        <v>1</v>
      </c>
      <c r="G18" s="5">
        <v>1</v>
      </c>
      <c r="H18" s="5">
        <v>1</v>
      </c>
      <c r="I18" s="6"/>
      <c r="J18" s="5">
        <v>1</v>
      </c>
      <c r="K18" s="5">
        <v>1</v>
      </c>
      <c r="L18" s="8">
        <f t="shared" si="0"/>
        <v>7</v>
      </c>
      <c r="M18" s="9"/>
      <c r="N18" s="9"/>
    </row>
    <row r="19" spans="1:14" ht="15.75" customHeight="1" x14ac:dyDescent="0.2">
      <c r="A19" s="4">
        <v>18</v>
      </c>
      <c r="B19" s="5">
        <v>1</v>
      </c>
      <c r="C19" s="5">
        <v>1</v>
      </c>
      <c r="D19" s="6"/>
      <c r="E19" s="6"/>
      <c r="F19" s="6"/>
      <c r="G19" s="6"/>
      <c r="H19" s="5">
        <v>1</v>
      </c>
      <c r="I19" s="5">
        <v>1</v>
      </c>
      <c r="J19" s="5">
        <v>1</v>
      </c>
      <c r="K19" s="6"/>
      <c r="L19" s="8">
        <f t="shared" si="0"/>
        <v>5</v>
      </c>
      <c r="M19" s="9"/>
      <c r="N19" s="9"/>
    </row>
    <row r="20" spans="1:14" ht="15.75" customHeight="1" x14ac:dyDescent="0.2">
      <c r="A20" s="4">
        <v>19</v>
      </c>
      <c r="B20" s="5">
        <v>1</v>
      </c>
      <c r="C20" s="5">
        <v>1</v>
      </c>
      <c r="D20" s="5">
        <v>1</v>
      </c>
      <c r="E20" s="6"/>
      <c r="F20" s="5">
        <v>1</v>
      </c>
      <c r="G20" s="6"/>
      <c r="H20" s="5">
        <v>1</v>
      </c>
      <c r="I20" s="6"/>
      <c r="J20" s="5">
        <v>1</v>
      </c>
      <c r="K20" s="5">
        <v>1</v>
      </c>
      <c r="L20" s="8">
        <f t="shared" si="0"/>
        <v>7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5">
        <v>1</v>
      </c>
      <c r="D21" s="5">
        <v>1</v>
      </c>
      <c r="E21" s="5">
        <v>1</v>
      </c>
      <c r="F21" s="6"/>
      <c r="G21" s="6"/>
      <c r="H21" s="5">
        <v>1</v>
      </c>
      <c r="I21" s="5">
        <v>1</v>
      </c>
      <c r="J21" s="5">
        <v>1</v>
      </c>
      <c r="K21" s="6"/>
      <c r="L21" s="8">
        <f t="shared" si="0"/>
        <v>7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6"/>
      <c r="K22" s="5">
        <v>1</v>
      </c>
      <c r="L22" s="8">
        <f t="shared" si="0"/>
        <v>9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6"/>
      <c r="H23" s="5">
        <v>1</v>
      </c>
      <c r="I23" s="6"/>
      <c r="J23" s="5">
        <v>1</v>
      </c>
      <c r="K23" s="6"/>
      <c r="L23" s="8">
        <f t="shared" si="0"/>
        <v>7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6"/>
      <c r="F24" s="5">
        <v>1</v>
      </c>
      <c r="G24" s="6"/>
      <c r="H24" s="5">
        <v>1</v>
      </c>
      <c r="I24" s="6"/>
      <c r="J24" s="5">
        <v>1</v>
      </c>
      <c r="K24" s="5">
        <v>1</v>
      </c>
      <c r="L24" s="8">
        <f t="shared" si="0"/>
        <v>7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>
        <v>1</v>
      </c>
      <c r="F25" s="6"/>
      <c r="G25" s="5">
        <v>1</v>
      </c>
      <c r="H25" s="6"/>
      <c r="I25" s="5">
        <v>1</v>
      </c>
      <c r="J25" s="6"/>
      <c r="K25" s="5">
        <v>1</v>
      </c>
      <c r="L25" s="8">
        <f t="shared" si="0"/>
        <v>7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6"/>
      <c r="E26" s="6"/>
      <c r="F26" s="5">
        <v>1</v>
      </c>
      <c r="G26" s="6"/>
      <c r="H26" s="5">
        <v>1</v>
      </c>
      <c r="I26" s="5">
        <v>1</v>
      </c>
      <c r="J26" s="6"/>
      <c r="K26" s="5">
        <v>1</v>
      </c>
      <c r="L26" s="8">
        <f t="shared" si="0"/>
        <v>6</v>
      </c>
      <c r="M26" s="9">
        <f>AVERAGE(L2:L26)</f>
        <v>7.76</v>
      </c>
      <c r="N26" s="9">
        <f>_xlfn.STDEV.S(L2:L26)</f>
        <v>1.2999999999999992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20210106</v>
      </c>
      <c r="B32" s="18">
        <v>22.6</v>
      </c>
      <c r="C32" s="18">
        <v>39</v>
      </c>
      <c r="D32" s="18" t="s">
        <v>26</v>
      </c>
      <c r="E32" s="18" t="s">
        <v>25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selection activeCell="L2" sqref="L2:L26"/>
    </sheetView>
  </sheetViews>
  <sheetFormatPr baseColWidth="10" defaultColWidth="11.28515625" defaultRowHeight="15" customHeight="1" x14ac:dyDescent="0.2"/>
  <cols>
    <col min="1" max="26" width="11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 x14ac:dyDescent="0.2">
      <c r="A2" s="4">
        <v>1</v>
      </c>
      <c r="B2" s="5">
        <v>1</v>
      </c>
      <c r="C2" s="6"/>
      <c r="D2" s="5">
        <v>1</v>
      </c>
      <c r="E2" s="5">
        <v>1</v>
      </c>
      <c r="F2" s="5">
        <v>1</v>
      </c>
      <c r="G2" s="5">
        <v>1</v>
      </c>
      <c r="H2" s="6"/>
      <c r="I2" s="6"/>
      <c r="J2" s="6"/>
      <c r="K2" s="2"/>
      <c r="L2" s="8">
        <f t="shared" ref="L2:L26" si="0">SUM(B2:K2)</f>
        <v>5</v>
      </c>
      <c r="M2" s="9"/>
      <c r="N2" s="9"/>
    </row>
    <row r="3" spans="1:14" ht="15.75" customHeight="1" x14ac:dyDescent="0.2">
      <c r="A3" s="4">
        <v>2</v>
      </c>
      <c r="B3" s="5">
        <v>1</v>
      </c>
      <c r="C3" s="5">
        <v>1</v>
      </c>
      <c r="D3" s="5">
        <v>1</v>
      </c>
      <c r="E3" s="5">
        <v>1</v>
      </c>
      <c r="F3" s="6"/>
      <c r="G3" s="6"/>
      <c r="H3" s="6"/>
      <c r="I3" s="6"/>
      <c r="J3" s="5">
        <v>1</v>
      </c>
      <c r="K3" s="5">
        <v>1</v>
      </c>
      <c r="L3" s="8">
        <f t="shared" si="0"/>
        <v>6</v>
      </c>
      <c r="M3" s="9"/>
      <c r="N3" s="9"/>
    </row>
    <row r="4" spans="1:14" ht="15.75" customHeight="1" x14ac:dyDescent="0.2">
      <c r="A4" s="4">
        <v>3</v>
      </c>
      <c r="B4" s="5">
        <v>1</v>
      </c>
      <c r="C4" s="5">
        <v>1</v>
      </c>
      <c r="D4" s="6"/>
      <c r="E4" s="6"/>
      <c r="F4" s="5">
        <v>1</v>
      </c>
      <c r="G4" s="5">
        <v>1</v>
      </c>
      <c r="H4" s="6"/>
      <c r="I4" s="6"/>
      <c r="J4" s="5">
        <v>1</v>
      </c>
      <c r="K4" s="6"/>
      <c r="L4" s="8">
        <f t="shared" si="0"/>
        <v>5</v>
      </c>
      <c r="M4" s="9"/>
      <c r="N4" s="9"/>
    </row>
    <row r="5" spans="1:14" ht="15.75" customHeight="1" x14ac:dyDescent="0.2">
      <c r="A5" s="4">
        <v>4</v>
      </c>
      <c r="B5" s="5">
        <v>1</v>
      </c>
      <c r="C5" s="5">
        <v>1</v>
      </c>
      <c r="D5" s="5">
        <v>1</v>
      </c>
      <c r="E5" s="6"/>
      <c r="F5" s="6"/>
      <c r="G5" s="6"/>
      <c r="H5" s="5">
        <v>1</v>
      </c>
      <c r="I5" s="5">
        <v>1</v>
      </c>
      <c r="J5" s="6"/>
      <c r="K5" s="6"/>
      <c r="L5" s="8">
        <f t="shared" si="0"/>
        <v>5</v>
      </c>
      <c r="M5" s="9"/>
      <c r="N5" s="9"/>
    </row>
    <row r="6" spans="1:14" ht="15.75" customHeight="1" x14ac:dyDescent="0.2">
      <c r="A6" s="4">
        <v>5</v>
      </c>
      <c r="B6" s="5">
        <v>1</v>
      </c>
      <c r="C6" s="5">
        <v>1</v>
      </c>
      <c r="D6" s="5">
        <v>1</v>
      </c>
      <c r="E6" s="6"/>
      <c r="F6" s="5">
        <v>1</v>
      </c>
      <c r="G6" s="6"/>
      <c r="H6" s="6"/>
      <c r="I6" s="6"/>
      <c r="J6" s="5">
        <v>1</v>
      </c>
      <c r="K6" s="6"/>
      <c r="L6" s="8">
        <f t="shared" si="0"/>
        <v>5</v>
      </c>
      <c r="M6" s="9"/>
      <c r="N6" s="9"/>
    </row>
    <row r="7" spans="1:14" ht="15.75" customHeight="1" x14ac:dyDescent="0.2">
      <c r="A7" s="4">
        <v>6</v>
      </c>
      <c r="B7" s="5">
        <v>1</v>
      </c>
      <c r="C7" s="5">
        <v>1</v>
      </c>
      <c r="D7" s="5">
        <v>1</v>
      </c>
      <c r="E7" s="6"/>
      <c r="F7" s="5">
        <v>1</v>
      </c>
      <c r="G7" s="5">
        <v>1</v>
      </c>
      <c r="H7" s="6"/>
      <c r="I7" s="5">
        <v>1</v>
      </c>
      <c r="J7" s="6"/>
      <c r="K7" s="6"/>
      <c r="L7" s="8">
        <f t="shared" si="0"/>
        <v>6</v>
      </c>
      <c r="M7" s="9"/>
      <c r="N7" s="9"/>
    </row>
    <row r="8" spans="1:14" ht="15.75" customHeight="1" x14ac:dyDescent="0.2">
      <c r="A8" s="4">
        <v>7</v>
      </c>
      <c r="B8" s="5">
        <v>1</v>
      </c>
      <c r="C8" s="5">
        <v>1</v>
      </c>
      <c r="D8" s="5">
        <v>1</v>
      </c>
      <c r="E8" s="6"/>
      <c r="F8" s="5">
        <v>1</v>
      </c>
      <c r="G8" s="5">
        <v>1</v>
      </c>
      <c r="H8" s="5">
        <v>1</v>
      </c>
      <c r="I8" s="6"/>
      <c r="J8" s="5">
        <v>1</v>
      </c>
      <c r="K8" s="6"/>
      <c r="L8" s="8">
        <f t="shared" si="0"/>
        <v>7</v>
      </c>
      <c r="M8" s="9"/>
      <c r="N8" s="9"/>
    </row>
    <row r="9" spans="1:14" ht="15.75" customHeight="1" x14ac:dyDescent="0.2">
      <c r="A9" s="4">
        <v>8</v>
      </c>
      <c r="B9" s="5">
        <v>1</v>
      </c>
      <c r="C9" s="6"/>
      <c r="D9" s="5">
        <v>1</v>
      </c>
      <c r="E9" s="6"/>
      <c r="F9" s="5">
        <v>1</v>
      </c>
      <c r="G9" s="6"/>
      <c r="H9" s="6"/>
      <c r="I9" s="6"/>
      <c r="J9" s="5">
        <v>1</v>
      </c>
      <c r="K9" s="6"/>
      <c r="L9" s="8">
        <f t="shared" si="0"/>
        <v>4</v>
      </c>
      <c r="M9" s="9"/>
      <c r="N9" s="9"/>
    </row>
    <row r="10" spans="1:14" ht="15.75" customHeight="1" x14ac:dyDescent="0.2">
      <c r="A10" s="4">
        <v>9</v>
      </c>
      <c r="B10" s="5">
        <v>1</v>
      </c>
      <c r="C10" s="6"/>
      <c r="D10" s="5">
        <v>1</v>
      </c>
      <c r="E10" s="6"/>
      <c r="F10" s="6"/>
      <c r="G10" s="6"/>
      <c r="H10" s="5">
        <v>1</v>
      </c>
      <c r="I10" s="6"/>
      <c r="J10" s="6"/>
      <c r="K10" s="6"/>
      <c r="L10" s="8">
        <f t="shared" si="0"/>
        <v>3</v>
      </c>
      <c r="M10" s="9"/>
      <c r="N10" s="9"/>
    </row>
    <row r="11" spans="1:14" ht="15.75" customHeight="1" x14ac:dyDescent="0.2">
      <c r="A11" s="4">
        <v>10</v>
      </c>
      <c r="B11" s="5">
        <v>1</v>
      </c>
      <c r="C11" s="6"/>
      <c r="D11" s="6"/>
      <c r="E11" s="6"/>
      <c r="F11" s="5">
        <v>1</v>
      </c>
      <c r="G11" s="6"/>
      <c r="H11" s="6"/>
      <c r="I11" s="6"/>
      <c r="J11" s="6"/>
      <c r="K11" s="6"/>
      <c r="L11" s="8">
        <f t="shared" si="0"/>
        <v>2</v>
      </c>
      <c r="M11" s="9"/>
      <c r="N11" s="9"/>
    </row>
    <row r="12" spans="1:14" ht="15.75" customHeight="1" x14ac:dyDescent="0.2">
      <c r="A12" s="4">
        <v>11</v>
      </c>
      <c r="B12" s="5">
        <v>1</v>
      </c>
      <c r="C12" s="5">
        <v>1</v>
      </c>
      <c r="D12" s="5">
        <v>1</v>
      </c>
      <c r="E12" s="6"/>
      <c r="F12" s="6"/>
      <c r="G12" s="6"/>
      <c r="H12" s="5">
        <v>1</v>
      </c>
      <c r="I12" s="6"/>
      <c r="J12" s="5">
        <v>1</v>
      </c>
      <c r="K12" s="5">
        <v>1</v>
      </c>
      <c r="L12" s="8">
        <f t="shared" si="0"/>
        <v>6</v>
      </c>
      <c r="M12" s="9"/>
      <c r="N12" s="9"/>
    </row>
    <row r="13" spans="1:14" ht="15.75" customHeight="1" x14ac:dyDescent="0.2">
      <c r="A13" s="4">
        <v>12</v>
      </c>
      <c r="B13" s="5">
        <v>1</v>
      </c>
      <c r="C13" s="5">
        <v>1</v>
      </c>
      <c r="D13" s="5">
        <v>1</v>
      </c>
      <c r="E13" s="6"/>
      <c r="F13" s="6"/>
      <c r="G13" s="5">
        <v>1</v>
      </c>
      <c r="H13" s="5">
        <v>1</v>
      </c>
      <c r="I13" s="5">
        <v>1</v>
      </c>
      <c r="J13" s="6"/>
      <c r="K13" s="6"/>
      <c r="L13" s="8">
        <f t="shared" si="0"/>
        <v>6</v>
      </c>
      <c r="M13" s="9"/>
      <c r="N13" s="9"/>
    </row>
    <row r="14" spans="1:14" ht="15.75" customHeight="1" x14ac:dyDescent="0.2">
      <c r="A14" s="4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6"/>
      <c r="I14" s="6"/>
      <c r="J14" s="5">
        <v>1</v>
      </c>
      <c r="K14" s="6"/>
      <c r="L14" s="8">
        <f t="shared" si="0"/>
        <v>7</v>
      </c>
      <c r="M14" s="9"/>
      <c r="N14" s="9"/>
    </row>
    <row r="15" spans="1:14" ht="15.75" customHeight="1" x14ac:dyDescent="0.2">
      <c r="A15" s="4">
        <v>14</v>
      </c>
      <c r="B15" s="5">
        <v>1</v>
      </c>
      <c r="C15" s="6"/>
      <c r="D15" s="5">
        <v>1</v>
      </c>
      <c r="E15" s="5">
        <v>1</v>
      </c>
      <c r="F15" s="6"/>
      <c r="G15" s="5">
        <v>1</v>
      </c>
      <c r="H15" s="6"/>
      <c r="I15" s="6"/>
      <c r="J15" s="6"/>
      <c r="K15" s="5">
        <v>1</v>
      </c>
      <c r="L15" s="8">
        <f t="shared" si="0"/>
        <v>5</v>
      </c>
      <c r="M15" s="9"/>
      <c r="N15" s="9"/>
    </row>
    <row r="16" spans="1:14" ht="15.75" customHeight="1" x14ac:dyDescent="0.2">
      <c r="A16" s="4">
        <v>15</v>
      </c>
      <c r="B16" s="5">
        <v>1</v>
      </c>
      <c r="C16" s="5">
        <v>1</v>
      </c>
      <c r="D16" s="5">
        <v>1</v>
      </c>
      <c r="E16" s="5">
        <v>1</v>
      </c>
      <c r="F16" s="6"/>
      <c r="G16" s="6"/>
      <c r="H16" s="5">
        <v>1</v>
      </c>
      <c r="I16" s="6"/>
      <c r="J16" s="6"/>
      <c r="K16" s="6"/>
      <c r="L16" s="8">
        <f t="shared" si="0"/>
        <v>5</v>
      </c>
      <c r="M16" s="9"/>
      <c r="N16" s="9"/>
    </row>
    <row r="17" spans="1:14" ht="15.75" customHeight="1" x14ac:dyDescent="0.2">
      <c r="A17" s="4">
        <v>16</v>
      </c>
      <c r="B17" s="5">
        <v>1</v>
      </c>
      <c r="C17" s="6"/>
      <c r="D17" s="5">
        <v>1</v>
      </c>
      <c r="E17" s="6"/>
      <c r="F17" s="6"/>
      <c r="G17" s="5">
        <v>1</v>
      </c>
      <c r="H17" s="6"/>
      <c r="I17" s="6"/>
      <c r="J17" s="5">
        <v>1</v>
      </c>
      <c r="K17" s="5">
        <v>1</v>
      </c>
      <c r="L17" s="8">
        <f t="shared" si="0"/>
        <v>5</v>
      </c>
      <c r="M17" s="9"/>
      <c r="N17" s="9"/>
    </row>
    <row r="18" spans="1:14" ht="15.75" customHeight="1" x14ac:dyDescent="0.2">
      <c r="A18" s="4">
        <v>17</v>
      </c>
      <c r="B18" s="5">
        <v>1</v>
      </c>
      <c r="C18" s="5">
        <v>1</v>
      </c>
      <c r="D18" s="5">
        <v>1</v>
      </c>
      <c r="E18" s="6"/>
      <c r="F18" s="6"/>
      <c r="G18" s="6"/>
      <c r="H18" s="5">
        <v>1</v>
      </c>
      <c r="I18" s="6"/>
      <c r="J18" s="6"/>
      <c r="K18" s="6"/>
      <c r="L18" s="8">
        <f t="shared" si="0"/>
        <v>4</v>
      </c>
      <c r="M18" s="9"/>
      <c r="N18" s="9"/>
    </row>
    <row r="19" spans="1:14" ht="15.75" customHeight="1" x14ac:dyDescent="0.2">
      <c r="A19" s="4">
        <v>18</v>
      </c>
      <c r="B19" s="6"/>
      <c r="C19" s="5">
        <v>1</v>
      </c>
      <c r="D19" s="5">
        <v>1</v>
      </c>
      <c r="E19" s="6"/>
      <c r="F19" s="5">
        <v>1</v>
      </c>
      <c r="G19" s="6"/>
      <c r="H19" s="6"/>
      <c r="I19" s="6"/>
      <c r="J19" s="5">
        <v>1</v>
      </c>
      <c r="K19" s="6"/>
      <c r="L19" s="8">
        <f t="shared" si="0"/>
        <v>4</v>
      </c>
      <c r="M19" s="9"/>
      <c r="N19" s="9"/>
    </row>
    <row r="20" spans="1:14" ht="15.75" customHeight="1" x14ac:dyDescent="0.2">
      <c r="A20" s="4">
        <v>19</v>
      </c>
      <c r="B20" s="6"/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6"/>
      <c r="I20" s="6"/>
      <c r="J20" s="6"/>
      <c r="K20" s="5">
        <v>1</v>
      </c>
      <c r="L20" s="8">
        <f t="shared" si="0"/>
        <v>6</v>
      </c>
      <c r="M20" s="9"/>
      <c r="N20" s="9"/>
    </row>
    <row r="21" spans="1:14" ht="15.75" customHeight="1" x14ac:dyDescent="0.2">
      <c r="A21" s="4">
        <v>20</v>
      </c>
      <c r="B21" s="5">
        <v>1</v>
      </c>
      <c r="C21" s="6"/>
      <c r="D21" s="5">
        <v>1</v>
      </c>
      <c r="E21" s="6"/>
      <c r="F21" s="5">
        <v>1</v>
      </c>
      <c r="G21" s="5">
        <v>1</v>
      </c>
      <c r="H21" s="5">
        <v>1</v>
      </c>
      <c r="I21" s="6"/>
      <c r="J21" s="6"/>
      <c r="K21" s="5">
        <v>1</v>
      </c>
      <c r="L21" s="8">
        <f t="shared" si="0"/>
        <v>6</v>
      </c>
      <c r="M21" s="9"/>
      <c r="N21" s="9"/>
    </row>
    <row r="22" spans="1:14" ht="15.75" customHeight="1" x14ac:dyDescent="0.2">
      <c r="A22" s="4">
        <v>21</v>
      </c>
      <c r="B22" s="5">
        <v>1</v>
      </c>
      <c r="C22" s="5">
        <v>1</v>
      </c>
      <c r="D22" s="5">
        <v>1</v>
      </c>
      <c r="E22" s="5">
        <v>1</v>
      </c>
      <c r="F22" s="6"/>
      <c r="G22" s="6"/>
      <c r="H22" s="6"/>
      <c r="I22" s="6"/>
      <c r="J22" s="6"/>
      <c r="K22" s="6"/>
      <c r="L22" s="8">
        <f t="shared" si="0"/>
        <v>4</v>
      </c>
      <c r="M22" s="9"/>
      <c r="N22" s="9"/>
    </row>
    <row r="23" spans="1:14" ht="15.75" customHeight="1" x14ac:dyDescent="0.2">
      <c r="A23" s="4">
        <v>22</v>
      </c>
      <c r="B23" s="5">
        <v>1</v>
      </c>
      <c r="C23" s="6"/>
      <c r="D23" s="5">
        <v>1</v>
      </c>
      <c r="E23" s="5">
        <v>1</v>
      </c>
      <c r="F23" s="6"/>
      <c r="G23" s="6"/>
      <c r="H23" s="5">
        <v>1</v>
      </c>
      <c r="I23" s="6"/>
      <c r="J23" s="6"/>
      <c r="K23" s="6"/>
      <c r="L23" s="8">
        <f t="shared" si="0"/>
        <v>4</v>
      </c>
      <c r="M23" s="9"/>
      <c r="N23" s="9"/>
    </row>
    <row r="24" spans="1:14" ht="15.75" customHeight="1" x14ac:dyDescent="0.2">
      <c r="A24" s="4">
        <v>23</v>
      </c>
      <c r="B24" s="5">
        <v>1</v>
      </c>
      <c r="C24" s="5">
        <v>1</v>
      </c>
      <c r="D24" s="5">
        <v>1</v>
      </c>
      <c r="E24" s="6"/>
      <c r="F24" s="5">
        <v>1</v>
      </c>
      <c r="G24" s="6"/>
      <c r="H24" s="5">
        <v>1</v>
      </c>
      <c r="I24" s="6"/>
      <c r="J24" s="5">
        <v>1</v>
      </c>
      <c r="K24" s="6"/>
      <c r="L24" s="8">
        <f t="shared" si="0"/>
        <v>6</v>
      </c>
      <c r="M24" s="9"/>
      <c r="N24" s="9"/>
    </row>
    <row r="25" spans="1:14" ht="15.75" customHeight="1" x14ac:dyDescent="0.2">
      <c r="A25" s="4">
        <v>24</v>
      </c>
      <c r="B25" s="5">
        <v>1</v>
      </c>
      <c r="C25" s="5">
        <v>1</v>
      </c>
      <c r="D25" s="5">
        <v>1</v>
      </c>
      <c r="E25" s="5">
        <v>1</v>
      </c>
      <c r="F25" s="6"/>
      <c r="G25" s="6"/>
      <c r="H25" s="6"/>
      <c r="I25" s="6"/>
      <c r="J25" s="6"/>
      <c r="K25" s="6"/>
      <c r="L25" s="8">
        <f t="shared" si="0"/>
        <v>4</v>
      </c>
      <c r="M25" s="9"/>
      <c r="N25" s="9"/>
    </row>
    <row r="26" spans="1:14" ht="15.75" customHeight="1" x14ac:dyDescent="0.2">
      <c r="A26" s="4">
        <v>25</v>
      </c>
      <c r="B26" s="5">
        <v>1</v>
      </c>
      <c r="C26" s="5">
        <v>1</v>
      </c>
      <c r="D26" s="6"/>
      <c r="E26" s="6"/>
      <c r="F26" s="6"/>
      <c r="G26" s="6"/>
      <c r="H26" s="5">
        <v>1</v>
      </c>
      <c r="I26" s="5">
        <v>1</v>
      </c>
      <c r="J26" s="5">
        <v>1</v>
      </c>
      <c r="K26" s="6"/>
      <c r="L26" s="8">
        <f t="shared" si="0"/>
        <v>5</v>
      </c>
      <c r="M26" s="9">
        <f>AVERAGE(L2:L26)</f>
        <v>5</v>
      </c>
      <c r="N26" s="9">
        <f>_xlfn.STDEV.S(L2:L26)</f>
        <v>1.1902380714238083</v>
      </c>
    </row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10"/>
      <c r="B30" s="11"/>
      <c r="C30" s="12"/>
      <c r="D30" s="11"/>
      <c r="E30" s="13"/>
    </row>
    <row r="31" spans="1:14" ht="15.75" customHeight="1" x14ac:dyDescent="0.2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spans="1:14" ht="15.75" customHeight="1" x14ac:dyDescent="0.2">
      <c r="A32" s="18">
        <v>20210107</v>
      </c>
      <c r="B32" s="18">
        <v>21.6</v>
      </c>
      <c r="C32" s="18">
        <v>40</v>
      </c>
      <c r="D32" s="18" t="s">
        <v>17</v>
      </c>
      <c r="E32" s="18" t="s">
        <v>22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 </vt:lpstr>
      <vt:lpstr>Sheet1 (15)</vt:lpstr>
      <vt:lpstr>Sheet1 (16)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Fechner</dc:creator>
  <cp:lastModifiedBy>Ehsan Rezaei</cp:lastModifiedBy>
  <dcterms:created xsi:type="dcterms:W3CDTF">2015-06-12T00:24:27Z</dcterms:created>
  <dcterms:modified xsi:type="dcterms:W3CDTF">2021-01-12T22:40:22Z</dcterms:modified>
</cp:coreProperties>
</file>