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42" windowHeight="8192" windowWidth="16384" xWindow="0" yWindow="0"/>
  </bookViews>
  <sheets>
    <sheet name="Final Output" sheetId="1" state="visible" r:id="rId2"/>
    <sheet name="Final Output (1)" sheetId="2" state="visible" r:id="rId3"/>
    <sheet name="Final Output Checker" sheetId="3" state="visible" r:id="rId4"/>
    <sheet name="Current-Stores" sheetId="4" state="visible" r:id="rId5"/>
    <sheet name="Control Page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<sst xmlns="http://schemas.openxmlformats.org/spreadsheetml/2006/main" count="388" uniqueCount="177">
  <si>
    <t>A</t>
  </si>
  <si>
    <t>C</t>
  </si>
  <si>
    <t>Test Co</t>
  </si>
  <si>
    <t>NY X</t>
  </si>
  <si>
    <t>NY Y</t>
  </si>
  <si>
    <t>Google X</t>
  </si>
  <si>
    <t>Google Y</t>
  </si>
  <si>
    <t>Coordinate Difference</t>
  </si>
  <si>
    <t>Google Formatted Address</t>
  </si>
  <si>
    <t>Google Street Number</t>
  </si>
  <si>
    <t>Google Street Address</t>
  </si>
  <si>
    <t>Google Administrative Area Level 1</t>
  </si>
  <si>
    <t>Google Intersection</t>
  </si>
  <si>
    <t>Google Premise</t>
  </si>
  <si>
    <t>Google Establishment</t>
  </si>
  <si>
    <t>Google Subpremise</t>
  </si>
  <si>
    <t>Google Colloquial Area</t>
  </si>
  <si>
    <t>Google Neighborhood</t>
  </si>
  <si>
    <t>Google Sublocality</t>
  </si>
  <si>
    <t>Google Locality</t>
  </si>
  <si>
    <t>Google Administrative Area Level 3</t>
  </si>
  <si>
    <t>Google Administrative Area Level 2</t>
  </si>
  <si>
    <t>Google Postal Code</t>
  </si>
  <si>
    <t>Google Country</t>
  </si>
  <si>
    <t>Google Natural Feature</t>
  </si>
  <si>
    <t>Google Airport</t>
  </si>
  <si>
    <t>Google Park</t>
  </si>
  <si>
    <t>Google Point Of Interest</t>
  </si>
  <si>
    <t>Google Floor</t>
  </si>
  <si>
    <t>Google Room</t>
  </si>
  <si>
    <t>Google Post Box</t>
  </si>
  <si>
    <t>NY Loc Name</t>
  </si>
  <si>
    <t>NY Score</t>
  </si>
  <si>
    <t>NY Side</t>
  </si>
  <si>
    <t>NY Lefthnx</t>
  </si>
  <si>
    <t>NY Leftfrom</t>
  </si>
  <si>
    <t>NY Leftto</t>
  </si>
  <si>
    <t>NY Lefthns</t>
  </si>
  <si>
    <t>NY Righthnx</t>
  </si>
  <si>
    <t>NY Rightfrom</t>
  </si>
  <si>
    <t>NY Rightto</t>
  </si>
  <si>
    <t>NY Righthns</t>
  </si>
  <si>
    <t>NY Predir</t>
  </si>
  <si>
    <t>NY Pretype</t>
  </si>
  <si>
    <t>NY Streetname</t>
  </si>
  <si>
    <t>NY Streettype</t>
  </si>
  <si>
    <t>NY Sufdir</t>
  </si>
  <si>
    <t>NY Leftcity</t>
  </si>
  <si>
    <t>NY Rightcity</t>
  </si>
  <si>
    <t>NY Leftstate</t>
  </si>
  <si>
    <t>NY Rightstate</t>
  </si>
  <si>
    <t>NY Leftzip</t>
  </si>
  <si>
    <t>NY Rightzip</t>
  </si>
  <si>
    <t>NY Match Addr</t>
  </si>
  <si>
    <t>NY Block</t>
  </si>
  <si>
    <t>NY Blockl</t>
  </si>
  <si>
    <t>NY Blockr</t>
  </si>
  <si>
    <t>B</t>
  </si>
  <si>
    <t>Yes</t>
  </si>
  <si>
    <t>D</t>
  </si>
  <si>
    <t>123 Main St.</t>
  </si>
  <si>
    <t>Yellow</t>
  </si>
  <si>
    <t>FL</t>
  </si>
  <si>
    <t>(605) 426-6851</t>
  </si>
  <si>
    <t>Vail's Stores</t>
  </si>
  <si>
    <t>511 5th Ave.</t>
  </si>
  <si>
    <t>5th Avenue, Ipswich, SD 57451, USA</t>
  </si>
  <si>
    <t>SD</t>
  </si>
  <si>
    <t>Ipswich</t>
  </si>
  <si>
    <t>Edmunds</t>
  </si>
  <si>
    <t>US</t>
  </si>
  <si>
    <t>Street_Address</t>
  </si>
  <si>
    <t>R</t>
  </si>
  <si>
    <t>5TH</t>
  </si>
  <si>
    <t>AVE</t>
  </si>
  <si>
    <t>IPSWICH</t>
  </si>
  <si>
    <t>511 5TH AVE, IPSWICH, SD, 57451</t>
  </si>
  <si>
    <t>456 Red St.</t>
  </si>
  <si>
    <t>Green</t>
  </si>
  <si>
    <t>(605) 448-2291</t>
  </si>
  <si>
    <t>756 7th St.</t>
  </si>
  <si>
    <t>756 7th Street, Britton, SD 57430, USA</t>
  </si>
  <si>
    <t>Britton</t>
  </si>
  <si>
    <t>Marshall</t>
  </si>
  <si>
    <t>L</t>
  </si>
  <si>
    <t>7TH</t>
  </si>
  <si>
    <t>ST</t>
  </si>
  <si>
    <t>BRITTON</t>
  </si>
  <si>
    <t>756 7TH ST, BRITTON, SD, 57430</t>
  </si>
  <si>
    <t>789 Blue Street</t>
  </si>
  <si>
    <t>Purple</t>
  </si>
  <si>
    <t>(605) 284-5245</t>
  </si>
  <si>
    <t>720 7th St.</t>
  </si>
  <si>
    <t>720 7th Street, Eureka, SD 57437, USA</t>
  </si>
  <si>
    <t>Eureka</t>
  </si>
  <si>
    <t>McPherson</t>
  </si>
  <si>
    <t>EUREKA</t>
  </si>
  <si>
    <t>720 7TH ST, EUREKA, SD, 57437</t>
  </si>
  <si>
    <t>asdff</t>
  </si>
  <si>
    <t>FOODFAIR</t>
  </si>
  <si>
    <t>Ken's Food Fair Store</t>
  </si>
  <si>
    <t>Saw store at street level view.</t>
  </si>
  <si>
    <t>DP</t>
  </si>
  <si>
    <t>JSB</t>
  </si>
  <si>
    <t>106 N Commercial St</t>
  </si>
  <si>
    <t>Clark</t>
  </si>
  <si>
    <t>(605) 532-3434</t>
  </si>
  <si>
    <t>Saw store at street level view based on the image found.</t>
  </si>
  <si>
    <t>http://www.kenssuperfair.com/contact.html</t>
  </si>
  <si>
    <t>4 E US Highway 12</t>
  </si>
  <si>
    <t>Groton</t>
  </si>
  <si>
    <t>(605) 397-8450</t>
  </si>
  <si>
    <t>Address</t>
  </si>
  <si>
    <t>City</t>
  </si>
  <si>
    <t>State</t>
  </si>
  <si>
    <t>Zip</t>
  </si>
  <si>
    <t>Phone</t>
  </si>
  <si>
    <t>Country</t>
  </si>
  <si>
    <t>Mall_Name</t>
  </si>
  <si>
    <t>Opened_On</t>
  </si>
  <si>
    <t>Suite Number</t>
  </si>
  <si>
    <t>Store Number</t>
  </si>
  <si>
    <t>Store Format</t>
  </si>
  <si>
    <t>Note</t>
  </si>
  <si>
    <t>Accepted X</t>
  </si>
  <si>
    <t>Accepted Y</t>
  </si>
  <si>
    <t>Evidence</t>
  </si>
  <si>
    <t>Link</t>
  </si>
  <si>
    <t>Geocoded by</t>
  </si>
  <si>
    <t>Checked by</t>
  </si>
  <si>
    <t>Store Locator Address</t>
  </si>
  <si>
    <t>57430</t>
  </si>
  <si>
    <t>Britton, SD 57430</t>
  </si>
  <si>
    <t>LOCATION PASS</t>
  </si>
  <si>
    <t>57225</t>
  </si>
  <si>
    <t>Clark, SD 57225</t>
  </si>
  <si>
    <t>57437</t>
  </si>
  <si>
    <t>Eureka, SD 57437</t>
  </si>
  <si>
    <t>57445</t>
  </si>
  <si>
    <t>REVIEW</t>
  </si>
  <si>
    <t>Groton, SD 57445</t>
  </si>
  <si>
    <t>57451</t>
  </si>
  <si>
    <t>Ipswich, SD 57451</t>
  </si>
  <si>
    <t>Store_ID</t>
  </si>
  <si>
    <t>KENS-US-1</t>
  </si>
  <si>
    <t>2105 Sixth Avenue SE</t>
  </si>
  <si>
    <t>Aberdeen</t>
  </si>
  <si>
    <t>57401</t>
  </si>
  <si>
    <t>(605) 225-6671</t>
  </si>
  <si>
    <t>KENS-US-2</t>
  </si>
  <si>
    <t>KENS-US-3</t>
  </si>
  <si>
    <t>KENS-US-4</t>
  </si>
  <si>
    <t>KENS-US-5</t>
  </si>
  <si>
    <t>KENS-US-6</t>
  </si>
  <si>
    <t>Status</t>
  </si>
  <si>
    <t>Complete</t>
  </si>
  <si>
    <t>Type of stores</t>
  </si>
  <si>
    <t>Grocery Store</t>
  </si>
  <si>
    <t>Source for store count</t>
  </si>
  <si>
    <t>Counted on Store Locator</t>
  </si>
  <si>
    <t>Store count</t>
  </si>
  <si>
    <t>Date of store count</t>
  </si>
  <si>
    <t>Stores found by encoders</t>
  </si>
  <si>
    <t>Total</t>
  </si>
  <si>
    <t>Date encoding completed</t>
  </si>
  <si>
    <t>Quality control completed by:</t>
  </si>
  <si>
    <t>Peer review</t>
  </si>
  <si>
    <t>RC/AMA</t>
  </si>
  <si>
    <t>Supervisor review</t>
  </si>
  <si>
    <t>JSB/KI</t>
  </si>
  <si>
    <t>Stores missing</t>
  </si>
  <si>
    <t>Data Entered by:</t>
  </si>
  <si>
    <t>Store Locator:</t>
  </si>
  <si>
    <t>Note:</t>
  </si>
  <si>
    <t>Parent company is Ken's SuperFair Foods, it is mentioned in the website's about us.</t>
  </si>
  <si>
    <t>Ken's SuperFair Foods also owns Ken's Fair Stores.</t>
  </si>
  <si>
    <t>http://www.kenssuperfair.com/about.html</t>
  </si>
</sst>
</file>

<file path=xl/styles.xml><?xml version="1.0" encoding="utf-8"?>
<styleSheet xmlns="http://schemas.openxmlformats.org/spreadsheetml/2006/main">
  <numFmts count="7">
    <numFmt formatCode="GENERAL" numFmtId="164"/>
    <numFmt formatCode="00000" numFmtId="165"/>
    <numFmt formatCode="0.000000" numFmtId="166"/>
    <numFmt formatCode="@" numFmtId="167"/>
    <numFmt formatCode="0%" numFmtId="168"/>
    <numFmt formatCode="DD\-MMM\-YY;@" numFmtId="169"/>
    <numFmt formatCode="D\-MMM\-YY" numFmtId="170"/>
  </numFmts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8"/>
    </font>
    <font>
      <name val="Calibri"/>
      <charset val="1"/>
      <family val="2"/>
      <color rgb="FF000000"/>
      <sz val="18"/>
    </font>
    <font>
      <name val="Calibri"/>
      <charset val="1"/>
      <family val="2"/>
      <color rgb="FF0000FF"/>
      <sz val="11"/>
      <u val="single"/>
    </font>
    <font>
      <name val="Calibri"/>
      <charset val="1"/>
      <family val="2"/>
      <b val="true"/>
      <color rgb="FF000000"/>
      <sz val="11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</fills>
  <borders count="3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  <border diagonalDown="false" diagonalUp="false">
      <left/>
      <right/>
      <top style="thick"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6" numFmtId="164">
      <alignment horizontal="general" indent="0" shrinkToFit="false" textRotation="0" vertical="bottom" wrapText="false"/>
      <protection hidden="false" locked="true"/>
    </xf>
  </cellStyleXfs>
  <cellXfs count="2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7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0" fontId="6" numFmtId="164" xfId="2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9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9" xfId="0">
      <alignment horizontal="left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2" activeCellId="0" pane="topLeft" sqref="F2"/>
    </sheetView>
  </sheetViews>
  <sheetFormatPr defaultRowHeight="15"/>
  <cols>
    <col collapsed="false" hidden="false" max="1" min="1" style="0" width="8.66511627906977"/>
    <col collapsed="false" hidden="false" max="2" min="2" style="0" width="2.27906976744186"/>
    <col collapsed="false" hidden="false" max="3" min="3" style="0" width="2.13953488372093"/>
    <col collapsed="false" hidden="false" max="4" min="4" style="0" width="8.66511627906977"/>
    <col collapsed="false" hidden="false" max="5" min="5" style="0" width="19.8558139534884"/>
    <col collapsed="false" hidden="false" max="6" min="6" style="0" width="9.85116279069768"/>
    <col collapsed="false" hidden="false" max="7" min="7" style="0" width="3.28372093023256"/>
    <col collapsed="false" hidden="false" max="8" min="8" style="0" width="5.9953488372093"/>
    <col collapsed="false" hidden="false" max="9" min="9" style="0" width="13.706976744186"/>
    <col collapsed="false" hidden="false" max="15" min="10" style="0" width="8.66511627906977"/>
    <col collapsed="false" hidden="false" max="16" min="16" style="0" width="20.5767441860465"/>
    <col collapsed="false" hidden="false" max="22" min="17" style="0" width="8.66511627906977"/>
    <col collapsed="false" hidden="false" max="23" min="23" style="0" width="19.8558139534884"/>
    <col collapsed="false" hidden="false" max="1025" min="24" style="0" width="8.66511627906977"/>
  </cols>
  <sheetData>
    <row collapsed="false" customFormat="false" customHeight="true" hidden="false" ht="15" outlineLevel="0" r="1">
      <c r="B1" s="0" t="s">
        <v>0</v>
      </c>
      <c r="C1" s="0" t="s">
        <v>1</v>
      </c>
      <c r="F1" s="0" t="s">
        <v>2</v>
      </c>
      <c r="Y1" s="0" t="s">
        <v>3</v>
      </c>
      <c r="Z1" s="0" t="s">
        <v>4</v>
      </c>
      <c r="AA1" s="0" t="s">
        <v>5</v>
      </c>
      <c r="AB1" s="0" t="s">
        <v>6</v>
      </c>
      <c r="AC1" s="0" t="s">
        <v>7</v>
      </c>
      <c r="AD1" s="0" t="s">
        <v>8</v>
      </c>
      <c r="AE1" s="0" t="s">
        <v>9</v>
      </c>
      <c r="AF1" s="0" t="s">
        <v>10</v>
      </c>
      <c r="AG1" s="0" t="s">
        <v>11</v>
      </c>
      <c r="AH1" s="0" t="s">
        <v>12</v>
      </c>
      <c r="AI1" s="0" t="s">
        <v>13</v>
      </c>
      <c r="AJ1" s="0" t="s">
        <v>14</v>
      </c>
      <c r="AK1" s="0" t="s">
        <v>15</v>
      </c>
      <c r="AL1" s="0" t="s">
        <v>16</v>
      </c>
      <c r="AM1" s="0" t="s">
        <v>17</v>
      </c>
      <c r="AN1" s="0" t="s">
        <v>18</v>
      </c>
      <c r="AO1" s="0" t="s">
        <v>19</v>
      </c>
      <c r="AP1" s="0" t="s">
        <v>20</v>
      </c>
      <c r="AQ1" s="0" t="s">
        <v>21</v>
      </c>
      <c r="AS1" s="0" t="s">
        <v>22</v>
      </c>
      <c r="AT1" s="0" t="s">
        <v>23</v>
      </c>
      <c r="AU1" s="0" t="s">
        <v>24</v>
      </c>
      <c r="AV1" s="0" t="s">
        <v>25</v>
      </c>
      <c r="AW1" s="0" t="s">
        <v>26</v>
      </c>
      <c r="AX1" s="0" t="s">
        <v>27</v>
      </c>
      <c r="AY1" s="0" t="s">
        <v>28</v>
      </c>
      <c r="AZ1" s="0" t="s">
        <v>29</v>
      </c>
      <c r="BA1" s="0" t="s">
        <v>30</v>
      </c>
      <c r="BB1" s="0" t="s">
        <v>31</v>
      </c>
      <c r="BC1" s="0" t="s">
        <v>32</v>
      </c>
      <c r="BD1" s="0" t="s">
        <v>33</v>
      </c>
      <c r="BE1" s="0" t="s">
        <v>34</v>
      </c>
      <c r="BF1" s="0" t="s">
        <v>35</v>
      </c>
      <c r="BG1" s="0" t="s">
        <v>36</v>
      </c>
      <c r="BH1" s="0" t="s">
        <v>37</v>
      </c>
      <c r="BI1" s="0" t="s">
        <v>38</v>
      </c>
      <c r="BJ1" s="0" t="s">
        <v>39</v>
      </c>
      <c r="BK1" s="0" t="s">
        <v>40</v>
      </c>
      <c r="BL1" s="0" t="s">
        <v>41</v>
      </c>
      <c r="BM1" s="0" t="s">
        <v>42</v>
      </c>
      <c r="BN1" s="0" t="s">
        <v>43</v>
      </c>
      <c r="BO1" s="0" t="s">
        <v>44</v>
      </c>
      <c r="BP1" s="0" t="s">
        <v>45</v>
      </c>
      <c r="BQ1" s="0" t="s">
        <v>46</v>
      </c>
      <c r="BR1" s="0" t="s">
        <v>47</v>
      </c>
      <c r="BS1" s="0" t="s">
        <v>48</v>
      </c>
      <c r="BT1" s="0" t="s">
        <v>49</v>
      </c>
      <c r="BU1" s="0" t="s">
        <v>50</v>
      </c>
      <c r="BV1" s="0" t="s">
        <v>51</v>
      </c>
      <c r="BW1" s="0" t="s">
        <v>52</v>
      </c>
      <c r="BX1" s="0" t="s">
        <v>53</v>
      </c>
      <c r="BY1" s="0" t="s">
        <v>54</v>
      </c>
      <c r="BZ1" s="0" t="s">
        <v>55</v>
      </c>
      <c r="CA1" s="0" t="s">
        <v>56</v>
      </c>
    </row>
    <row collapsed="false" customFormat="false" customHeight="true" hidden="false" ht="15" outlineLevel="0" r="2">
      <c r="B2" s="0" t="s">
        <v>57</v>
      </c>
      <c r="C2" s="0" t="s">
        <v>1</v>
      </c>
      <c r="F2" s="0" t="s">
        <v>58</v>
      </c>
    </row>
    <row collapsed="false" customFormat="false" customHeight="true" hidden="false" ht="15" outlineLevel="0" r="3">
      <c r="B3" s="0" t="s">
        <v>59</v>
      </c>
      <c r="C3" s="0" t="s">
        <v>1</v>
      </c>
      <c r="E3" s="0" t="s">
        <v>60</v>
      </c>
      <c r="F3" s="0" t="s">
        <v>61</v>
      </c>
      <c r="G3" s="0" t="s">
        <v>62</v>
      </c>
      <c r="H3" s="1" t="n">
        <v>12345</v>
      </c>
      <c r="I3" s="0" t="s">
        <v>63</v>
      </c>
      <c r="P3" s="0" t="s">
        <v>64</v>
      </c>
      <c r="Q3" s="0" t="n">
        <v>-99.0309023617786</v>
      </c>
      <c r="R3" s="0" t="n">
        <v>45.4479067800165</v>
      </c>
      <c r="W3" s="0" t="s">
        <v>65</v>
      </c>
      <c r="Y3" s="0" t="n">
        <v>-99.0309023617786</v>
      </c>
      <c r="Z3" s="0" t="n">
        <v>45.4479067800165</v>
      </c>
      <c r="AA3" s="0" t="n">
        <v>-99.032135</v>
      </c>
      <c r="AB3" s="0" t="n">
        <v>45.447908</v>
      </c>
      <c r="AC3" s="0" t="n">
        <v>0.00123385820486988</v>
      </c>
      <c r="AD3" s="0" t="s">
        <v>66</v>
      </c>
      <c r="AG3" s="0" t="s">
        <v>67</v>
      </c>
      <c r="AO3" s="0" t="s">
        <v>68</v>
      </c>
      <c r="AQ3" s="0" t="s">
        <v>69</v>
      </c>
      <c r="AS3" s="0" t="n">
        <v>57451</v>
      </c>
      <c r="AT3" s="0" t="s">
        <v>70</v>
      </c>
      <c r="BB3" s="0" t="s">
        <v>71</v>
      </c>
      <c r="BC3" s="0" t="n">
        <v>100</v>
      </c>
      <c r="BD3" s="0" t="s">
        <v>72</v>
      </c>
      <c r="BF3" s="0" t="n">
        <v>598</v>
      </c>
      <c r="BG3" s="0" t="n">
        <v>500</v>
      </c>
      <c r="BJ3" s="0" t="n">
        <v>599</v>
      </c>
      <c r="BK3" s="0" t="n">
        <v>501</v>
      </c>
      <c r="BO3" s="0" t="s">
        <v>73</v>
      </c>
      <c r="BP3" s="0" t="s">
        <v>74</v>
      </c>
      <c r="BR3" s="0" t="s">
        <v>75</v>
      </c>
      <c r="BS3" s="0" t="s">
        <v>75</v>
      </c>
      <c r="BT3" s="0" t="s">
        <v>67</v>
      </c>
      <c r="BU3" s="0" t="s">
        <v>67</v>
      </c>
      <c r="BV3" s="0" t="n">
        <v>57451</v>
      </c>
      <c r="BW3" s="0" t="n">
        <v>57451</v>
      </c>
      <c r="BX3" s="0" t="s">
        <v>76</v>
      </c>
      <c r="BZ3" s="0" t="n">
        <v>460459621002</v>
      </c>
      <c r="CA3" s="0" t="n">
        <v>460459621002</v>
      </c>
    </row>
    <row collapsed="false" customFormat="false" customHeight="true" hidden="false" ht="15" outlineLevel="0" r="4">
      <c r="B4" s="0" t="s">
        <v>59</v>
      </c>
      <c r="C4" s="0" t="s">
        <v>1</v>
      </c>
      <c r="E4" s="0" t="s">
        <v>77</v>
      </c>
      <c r="F4" s="0" t="s">
        <v>78</v>
      </c>
      <c r="G4" s="0" t="s">
        <v>62</v>
      </c>
      <c r="H4" s="1" t="n">
        <v>12345</v>
      </c>
      <c r="I4" s="0" t="s">
        <v>79</v>
      </c>
      <c r="P4" s="0" t="s">
        <v>64</v>
      </c>
      <c r="Q4" s="0" t="n">
        <v>-97.7507166120602</v>
      </c>
      <c r="R4" s="0" t="n">
        <v>45.792302151137</v>
      </c>
      <c r="W4" s="0" t="s">
        <v>80</v>
      </c>
      <c r="Y4" s="0" t="n">
        <v>-97.7507166120602</v>
      </c>
      <c r="Z4" s="0" t="n">
        <v>45.792302151137</v>
      </c>
      <c r="AA4" s="0" t="n">
        <v>-97.7514946</v>
      </c>
      <c r="AB4" s="0" t="n">
        <v>45.7924478</v>
      </c>
      <c r="AC4" s="0" t="n">
        <v>0.000923636802845351</v>
      </c>
      <c r="AD4" s="0" t="s">
        <v>81</v>
      </c>
      <c r="AE4" s="0" t="n">
        <v>756</v>
      </c>
      <c r="AG4" s="0" t="s">
        <v>67</v>
      </c>
      <c r="AO4" s="0" t="s">
        <v>82</v>
      </c>
      <c r="AP4" s="0" t="s">
        <v>82</v>
      </c>
      <c r="AQ4" s="0" t="s">
        <v>83</v>
      </c>
      <c r="AS4" s="0" t="n">
        <v>57430</v>
      </c>
      <c r="AT4" s="0" t="s">
        <v>70</v>
      </c>
      <c r="BB4" s="0" t="s">
        <v>71</v>
      </c>
      <c r="BC4" s="0" t="n">
        <v>100</v>
      </c>
      <c r="BD4" s="0" t="s">
        <v>84</v>
      </c>
      <c r="BF4" s="0" t="n">
        <v>798</v>
      </c>
      <c r="BG4" s="0" t="n">
        <v>750</v>
      </c>
      <c r="BJ4" s="0" t="n">
        <v>799</v>
      </c>
      <c r="BK4" s="0" t="n">
        <v>751</v>
      </c>
      <c r="BO4" s="0" t="s">
        <v>85</v>
      </c>
      <c r="BP4" s="0" t="s">
        <v>86</v>
      </c>
      <c r="BR4" s="0" t="s">
        <v>87</v>
      </c>
      <c r="BS4" s="0" t="s">
        <v>87</v>
      </c>
      <c r="BT4" s="0" t="s">
        <v>67</v>
      </c>
      <c r="BU4" s="0" t="s">
        <v>67</v>
      </c>
      <c r="BV4" s="0" t="n">
        <v>57430</v>
      </c>
      <c r="BW4" s="0" t="n">
        <v>57430</v>
      </c>
      <c r="BX4" s="0" t="s">
        <v>88</v>
      </c>
      <c r="BZ4" s="0" t="n">
        <v>460919508003</v>
      </c>
      <c r="CA4" s="0" t="n">
        <v>460919508003</v>
      </c>
    </row>
    <row collapsed="false" customFormat="false" customHeight="true" hidden="false" ht="15" outlineLevel="0" r="5">
      <c r="B5" s="0" t="s">
        <v>59</v>
      </c>
      <c r="C5" s="0" t="s">
        <v>1</v>
      </c>
      <c r="E5" s="0" t="s">
        <v>89</v>
      </c>
      <c r="F5" s="0" t="s">
        <v>90</v>
      </c>
      <c r="G5" s="0" t="s">
        <v>62</v>
      </c>
      <c r="H5" s="1" t="n">
        <v>12345</v>
      </c>
      <c r="I5" s="0" t="s">
        <v>91</v>
      </c>
      <c r="P5" s="0" t="s">
        <v>64</v>
      </c>
      <c r="Q5" s="0" t="n">
        <v>-99.6197372615149</v>
      </c>
      <c r="R5" s="0" t="n">
        <v>45.7693528716581</v>
      </c>
      <c r="W5" s="0" t="s">
        <v>92</v>
      </c>
      <c r="Y5" s="0" t="n">
        <v>-99.6197372615149</v>
      </c>
      <c r="Z5" s="0" t="n">
        <v>45.7693528716581</v>
      </c>
      <c r="AA5" s="0" t="n">
        <v>-99.6199121</v>
      </c>
      <c r="AB5" s="0" t="n">
        <v>45.7686648</v>
      </c>
      <c r="AC5" s="0" t="n">
        <v>0.000862910143176521</v>
      </c>
      <c r="AD5" s="0" t="s">
        <v>93</v>
      </c>
      <c r="AE5" s="0" t="n">
        <v>720</v>
      </c>
      <c r="AG5" s="0" t="s">
        <v>67</v>
      </c>
      <c r="AO5" s="0" t="s">
        <v>94</v>
      </c>
      <c r="AQ5" s="0" t="s">
        <v>95</v>
      </c>
      <c r="AS5" s="0" t="n">
        <v>57437</v>
      </c>
      <c r="AT5" s="0" t="s">
        <v>70</v>
      </c>
      <c r="BB5" s="0" t="s">
        <v>71</v>
      </c>
      <c r="BC5" s="0" t="n">
        <v>100</v>
      </c>
      <c r="BD5" s="0" t="s">
        <v>84</v>
      </c>
      <c r="BF5" s="0" t="n">
        <v>798</v>
      </c>
      <c r="BG5" s="0" t="n">
        <v>700</v>
      </c>
      <c r="BJ5" s="0" t="n">
        <v>799</v>
      </c>
      <c r="BK5" s="0" t="n">
        <v>701</v>
      </c>
      <c r="BO5" s="0" t="s">
        <v>85</v>
      </c>
      <c r="BP5" s="0" t="s">
        <v>86</v>
      </c>
      <c r="BR5" s="0" t="s">
        <v>96</v>
      </c>
      <c r="BS5" s="0" t="s">
        <v>96</v>
      </c>
      <c r="BT5" s="0" t="s">
        <v>67</v>
      </c>
      <c r="BU5" s="0" t="s">
        <v>67</v>
      </c>
      <c r="BV5" s="0" t="n">
        <v>57437</v>
      </c>
      <c r="BW5" s="0" t="n">
        <v>57437</v>
      </c>
      <c r="BX5" s="0" t="s">
        <v>97</v>
      </c>
      <c r="BZ5" s="0" t="n">
        <v>460899631001</v>
      </c>
      <c r="CA5" s="0" t="n">
        <v>460899631001</v>
      </c>
    </row>
    <row collapsed="false" customFormat="false" customHeight="true" hidden="false" ht="15" outlineLevel="0" r="9">
      <c r="A9" s="0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4" activeCellId="0" pane="topLeft" sqref="E4"/>
    </sheetView>
  </sheetViews>
  <sheetFormatPr defaultRowHeight="15"/>
  <cols>
    <col collapsed="false" hidden="false" max="1" min="1" style="0" width="8.66511627906977"/>
    <col collapsed="false" hidden="false" max="2" min="2" style="0" width="2.27906976744186"/>
    <col collapsed="false" hidden="false" max="3" min="3" style="0" width="2.13953488372093"/>
    <col collapsed="false" hidden="false" max="4" min="4" style="0" width="8.66511627906977"/>
    <col collapsed="false" hidden="false" max="5" min="5" style="0" width="19.8558139534884"/>
    <col collapsed="false" hidden="false" max="6" min="6" style="0" width="9.85116279069768"/>
    <col collapsed="false" hidden="false" max="7" min="7" style="0" width="3.28372093023256"/>
    <col collapsed="false" hidden="false" max="8" min="8" style="0" width="5.9953488372093"/>
    <col collapsed="false" hidden="false" max="9" min="9" style="0" width="13.706976744186"/>
    <col collapsed="false" hidden="false" max="15" min="10" style="0" width="4.0046511627907"/>
    <col collapsed="false" hidden="false" max="16" min="16" style="0" width="20.5767441860465"/>
    <col collapsed="false" hidden="false" max="17" min="17" style="0" width="10.7162790697674"/>
    <col collapsed="false" hidden="false" max="18" min="18" style="0" width="10"/>
    <col collapsed="false" hidden="false" max="20" min="19" style="0" width="8.66511627906977"/>
    <col collapsed="false" hidden="false" max="21" min="21" style="0" width="3.42790697674419"/>
    <col collapsed="false" hidden="false" max="22" min="22" style="0" width="3.85581395348837"/>
    <col collapsed="false" hidden="false" max="23" min="23" style="0" width="19.8558139534884"/>
    <col collapsed="false" hidden="false" max="1025" min="24" style="0" width="8.66511627906977"/>
  </cols>
  <sheetData>
    <row collapsed="false" customFormat="false" customHeight="true" hidden="false" ht="15" outlineLevel="0" r="1">
      <c r="B1" s="0" t="s">
        <v>0</v>
      </c>
      <c r="C1" s="0" t="s">
        <v>1</v>
      </c>
      <c r="F1" s="0" t="s">
        <v>99</v>
      </c>
    </row>
    <row collapsed="false" customFormat="false" customHeight="true" hidden="false" ht="15" outlineLevel="0" r="2">
      <c r="B2" s="0" t="s">
        <v>57</v>
      </c>
      <c r="C2" s="0" t="s">
        <v>1</v>
      </c>
      <c r="F2" s="0" t="s">
        <v>58</v>
      </c>
    </row>
    <row collapsed="false" customFormat="false" customHeight="true" hidden="false" ht="15" outlineLevel="0" r="3">
      <c r="B3" s="0" t="s">
        <v>59</v>
      </c>
      <c r="C3" s="0" t="s">
        <v>1</v>
      </c>
      <c r="E3" s="0" t="s">
        <v>80</v>
      </c>
      <c r="F3" s="0" t="s">
        <v>82</v>
      </c>
      <c r="G3" s="0" t="s">
        <v>67</v>
      </c>
      <c r="H3" s="1" t="n">
        <v>57430</v>
      </c>
      <c r="I3" s="0" t="s">
        <v>79</v>
      </c>
      <c r="P3" s="0" t="s">
        <v>100</v>
      </c>
      <c r="Q3" s="2" t="n">
        <v>-97.751442</v>
      </c>
      <c r="R3" s="2" t="n">
        <v>45.7926</v>
      </c>
      <c r="S3" s="0" t="s">
        <v>101</v>
      </c>
      <c r="U3" s="0" t="s">
        <v>102</v>
      </c>
      <c r="V3" s="0" t="s">
        <v>103</v>
      </c>
      <c r="W3" s="0" t="s">
        <v>80</v>
      </c>
    </row>
    <row collapsed="false" customFormat="false" customHeight="true" hidden="false" ht="15" outlineLevel="0" r="4">
      <c r="B4" s="0" t="s">
        <v>59</v>
      </c>
      <c r="C4" s="0" t="s">
        <v>1</v>
      </c>
      <c r="E4" s="0" t="s">
        <v>104</v>
      </c>
      <c r="F4" s="0" t="s">
        <v>105</v>
      </c>
      <c r="G4" s="0" t="s">
        <v>67</v>
      </c>
      <c r="H4" s="1" t="n">
        <v>57225</v>
      </c>
      <c r="I4" s="0" t="s">
        <v>106</v>
      </c>
      <c r="P4" s="0" t="s">
        <v>100</v>
      </c>
      <c r="Q4" s="2" t="n">
        <v>-97.733672</v>
      </c>
      <c r="R4" s="2" t="n">
        <v>44.878054</v>
      </c>
      <c r="S4" s="0" t="s">
        <v>107</v>
      </c>
      <c r="T4" s="0" t="s">
        <v>108</v>
      </c>
      <c r="U4" s="0" t="s">
        <v>102</v>
      </c>
      <c r="V4" s="0" t="s">
        <v>103</v>
      </c>
      <c r="W4" s="0" t="s">
        <v>104</v>
      </c>
    </row>
    <row collapsed="false" customFormat="false" customHeight="true" hidden="false" ht="15" outlineLevel="0" r="5">
      <c r="B5" s="0" t="s">
        <v>59</v>
      </c>
      <c r="C5" s="0" t="s">
        <v>1</v>
      </c>
      <c r="E5" s="0" t="s">
        <v>92</v>
      </c>
      <c r="F5" s="0" t="s">
        <v>94</v>
      </c>
      <c r="G5" s="0" t="s">
        <v>67</v>
      </c>
      <c r="H5" s="1" t="n">
        <v>57437</v>
      </c>
      <c r="I5" s="0" t="s">
        <v>91</v>
      </c>
      <c r="P5" s="0" t="s">
        <v>100</v>
      </c>
      <c r="Q5" s="2" t="n">
        <v>-99.620189</v>
      </c>
      <c r="R5" s="2" t="n">
        <v>45.768756</v>
      </c>
      <c r="S5" s="0" t="s">
        <v>101</v>
      </c>
      <c r="U5" s="0" t="s">
        <v>102</v>
      </c>
      <c r="V5" s="0" t="s">
        <v>103</v>
      </c>
      <c r="W5" s="0" t="s">
        <v>92</v>
      </c>
    </row>
    <row collapsed="false" customFormat="false" customHeight="true" hidden="false" ht="15" outlineLevel="0" r="6">
      <c r="B6" s="0" t="s">
        <v>59</v>
      </c>
      <c r="C6" s="0" t="s">
        <v>1</v>
      </c>
      <c r="E6" s="0" t="s">
        <v>109</v>
      </c>
      <c r="F6" s="0" t="s">
        <v>110</v>
      </c>
      <c r="G6" s="0" t="s">
        <v>67</v>
      </c>
      <c r="H6" s="1" t="n">
        <v>57445</v>
      </c>
      <c r="I6" s="0" t="s">
        <v>111</v>
      </c>
      <c r="P6" s="0" t="s">
        <v>100</v>
      </c>
      <c r="Q6" s="2" t="n">
        <v>-98.102591</v>
      </c>
      <c r="R6" s="2" t="n">
        <v>45.457269</v>
      </c>
      <c r="S6" s="0" t="s">
        <v>101</v>
      </c>
      <c r="U6" s="0" t="s">
        <v>102</v>
      </c>
      <c r="V6" s="0" t="s">
        <v>103</v>
      </c>
      <c r="W6" s="0" t="s">
        <v>109</v>
      </c>
    </row>
    <row collapsed="false" customFormat="false" customHeight="true" hidden="false" ht="15" outlineLevel="0" r="7">
      <c r="B7" s="0" t="s">
        <v>59</v>
      </c>
      <c r="C7" s="0" t="s">
        <v>1</v>
      </c>
      <c r="E7" s="0" t="s">
        <v>65</v>
      </c>
      <c r="F7" s="0" t="s">
        <v>68</v>
      </c>
      <c r="G7" s="0" t="s">
        <v>67</v>
      </c>
      <c r="H7" s="1" t="n">
        <v>57451</v>
      </c>
      <c r="I7" s="0" t="s">
        <v>63</v>
      </c>
      <c r="P7" s="0" t="s">
        <v>100</v>
      </c>
      <c r="Q7" s="2" t="n">
        <v>-99.031381</v>
      </c>
      <c r="R7" s="2" t="n">
        <v>45.44752</v>
      </c>
      <c r="S7" s="0" t="s">
        <v>101</v>
      </c>
      <c r="U7" s="0" t="s">
        <v>102</v>
      </c>
      <c r="V7" s="0" t="s">
        <v>103</v>
      </c>
      <c r="W7" s="0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W7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100" zoomScaleNormal="100" zoomScalePageLayoutView="100">
      <selection activeCell="E4" activeCellId="0" pane="topLeft" sqref="E4"/>
    </sheetView>
  </sheetViews>
  <sheetFormatPr defaultRowHeight="15"/>
  <cols>
    <col collapsed="false" hidden="false" max="1" min="1" style="0" width="8.66511627906977"/>
    <col collapsed="false" hidden="false" max="2" min="2" style="0" width="2.27906976744186"/>
    <col collapsed="false" hidden="false" max="3" min="3" style="0" width="2.13953488372093"/>
    <col collapsed="false" hidden="false" max="4" min="4" style="0" width="8.66511627906977"/>
    <col collapsed="false" hidden="false" max="5" min="5" style="0" width="19.8558139534884"/>
    <col collapsed="false" hidden="false" max="6" min="6" style="0" width="20.7162790697674"/>
    <col collapsed="false" hidden="false" max="7" min="7" style="0" width="3.28372093023256"/>
    <col collapsed="false" hidden="false" max="8" min="8" style="0" width="5.9953488372093"/>
    <col collapsed="false" hidden="false" max="9" min="9" style="0" width="13.706976744186"/>
    <col collapsed="false" hidden="false" max="15" min="10" style="0" width="8.66511627906977"/>
    <col collapsed="false" hidden="false" max="16" min="16" style="0" width="19.7162790697674"/>
    <col collapsed="false" hidden="false" max="17" min="17" style="0" width="10.7162790697674"/>
    <col collapsed="false" hidden="false" max="18" min="18" style="0" width="10"/>
    <col collapsed="false" hidden="false" max="19" min="19" style="0" width="52.4232558139535"/>
    <col collapsed="false" hidden="false" max="20" min="20" style="0" width="41.7116279069767"/>
    <col collapsed="false" hidden="false" max="21" min="21" style="0" width="3.42790697674419"/>
    <col collapsed="false" hidden="false" max="22" min="22" style="0" width="3.85581395348837"/>
    <col collapsed="false" hidden="false" max="23" min="23" style="0" width="19.8558139534884"/>
    <col collapsed="false" hidden="false" max="24" min="24" style="0" width="8.66511627906977"/>
    <col collapsed="false" hidden="false" max="25" min="25" style="0" width="8.13953488372093"/>
    <col collapsed="false" hidden="false" max="26" min="26" style="0" width="4.43255813953488"/>
    <col collapsed="false" hidden="false" max="27" min="27" style="0" width="5.57209302325581"/>
    <col collapsed="false" hidden="false" max="28" min="28" style="0" width="3.70697674418605"/>
    <col collapsed="false" hidden="false" max="29" min="29" style="0" width="6.71162790697674"/>
    <col collapsed="false" hidden="false" max="30" min="30" style="0" width="8"/>
    <col collapsed="false" hidden="false" max="31" min="31" style="0" width="11.1395348837209"/>
    <col collapsed="false" hidden="false" max="32" min="32" style="0" width="11.7162790697674"/>
    <col collapsed="false" hidden="false" max="33" min="33" style="0" width="13.4279069767442"/>
    <col collapsed="false" hidden="false" max="34" min="34" style="0" width="13.5674418604651"/>
    <col collapsed="false" hidden="false" max="35" min="35" style="0" width="12.4279069767442"/>
    <col collapsed="false" hidden="false" max="36" min="36" style="0" width="5.43255813953488"/>
    <col collapsed="false" hidden="false" max="37" min="37" style="0" width="10.8558139534884"/>
    <col collapsed="false" hidden="false" max="38" min="38" style="0" width="10.7162790697674"/>
    <col collapsed="false" hidden="false" max="39" min="39" style="0" width="8.66511627906977"/>
    <col collapsed="false" hidden="false" max="40" min="40" style="0" width="4.56744186046512"/>
    <col collapsed="false" hidden="false" max="41" min="41" style="0" width="12.5674418604651"/>
    <col collapsed="false" hidden="false" max="42" min="42" style="0" width="11.1395348837209"/>
    <col collapsed="false" hidden="false" max="43" min="43" style="0" width="20.4279069767442"/>
    <col collapsed="false" hidden="false" max="44" min="44" style="0" width="10.8558139534884"/>
    <col collapsed="false" hidden="false" max="45" min="45" style="0" width="10.7162790697674"/>
    <col collapsed="false" hidden="false" max="46" min="46" style="0" width="18.8511627906977"/>
    <col collapsed="false" hidden="false" max="47" min="47" style="0" width="15.1348837209302"/>
    <col collapsed="false" hidden="false" max="48" min="48" style="0" width="8.66511627906977"/>
    <col collapsed="false" hidden="false" max="49" min="49" style="0" width="3.28372093023256"/>
    <col collapsed="false" hidden="false" max="1025" min="50" style="0" width="8.66511627906977"/>
  </cols>
  <sheetData>
    <row collapsed="false" customFormat="false" customHeight="true" hidden="false" ht="15" outlineLevel="0" r="1">
      <c r="B1" s="0" t="s">
        <v>0</v>
      </c>
      <c r="C1" s="0" t="s">
        <v>1</v>
      </c>
      <c r="F1" s="0" t="s">
        <v>99</v>
      </c>
      <c r="Y1" s="3" t="s">
        <v>112</v>
      </c>
      <c r="Z1" s="3" t="s">
        <v>113</v>
      </c>
      <c r="AA1" s="3" t="s">
        <v>114</v>
      </c>
      <c r="AB1" s="3" t="s">
        <v>115</v>
      </c>
      <c r="AC1" s="3" t="s">
        <v>116</v>
      </c>
      <c r="AD1" s="3" t="s">
        <v>117</v>
      </c>
      <c r="AE1" s="3" t="s">
        <v>118</v>
      </c>
      <c r="AF1" s="3" t="s">
        <v>119</v>
      </c>
      <c r="AG1" s="3" t="s">
        <v>120</v>
      </c>
      <c r="AH1" s="3" t="s">
        <v>121</v>
      </c>
      <c r="AI1" s="3" t="s">
        <v>122</v>
      </c>
      <c r="AJ1" s="3" t="s">
        <v>123</v>
      </c>
      <c r="AK1" s="3" t="s">
        <v>124</v>
      </c>
      <c r="AL1" s="3" t="s">
        <v>125</v>
      </c>
      <c r="AM1" s="3" t="s">
        <v>126</v>
      </c>
      <c r="AN1" s="3" t="s">
        <v>127</v>
      </c>
      <c r="AO1" s="3" t="s">
        <v>128</v>
      </c>
      <c r="AP1" s="3" t="s">
        <v>129</v>
      </c>
      <c r="AQ1" s="3" t="s">
        <v>130</v>
      </c>
      <c r="AR1" s="3" t="s">
        <v>124</v>
      </c>
      <c r="AS1" s="3" t="s">
        <v>125</v>
      </c>
    </row>
    <row collapsed="false" customFormat="false" customHeight="true" hidden="false" ht="15" outlineLevel="0" r="2">
      <c r="B2" s="0" t="s">
        <v>57</v>
      </c>
      <c r="C2" s="0" t="s">
        <v>1</v>
      </c>
      <c r="F2" s="0" t="s">
        <v>58</v>
      </c>
      <c r="AR2" s="4" t="n">
        <v>0</v>
      </c>
      <c r="AS2" s="4" t="n">
        <v>0</v>
      </c>
    </row>
    <row collapsed="false" customFormat="false" customHeight="true" hidden="false" ht="15" outlineLevel="0" r="3">
      <c r="B3" s="0" t="s">
        <v>59</v>
      </c>
      <c r="C3" s="0" t="s">
        <v>1</v>
      </c>
      <c r="E3" s="0" t="s">
        <v>80</v>
      </c>
      <c r="F3" s="0" t="s">
        <v>82</v>
      </c>
      <c r="G3" s="0" t="s">
        <v>67</v>
      </c>
      <c r="H3" s="0" t="s">
        <v>131</v>
      </c>
      <c r="I3" s="0" t="s">
        <v>79</v>
      </c>
      <c r="P3" s="0" t="s">
        <v>100</v>
      </c>
      <c r="Q3" s="0" t="n">
        <v>-97.751442</v>
      </c>
      <c r="R3" s="0" t="n">
        <v>45.7926</v>
      </c>
      <c r="S3" s="0" t="s">
        <v>101</v>
      </c>
      <c r="U3" s="0" t="s">
        <v>102</v>
      </c>
      <c r="V3" s="0" t="s">
        <v>103</v>
      </c>
      <c r="W3" s="0" t="s">
        <v>80</v>
      </c>
      <c r="AT3" s="0" t="s">
        <v>132</v>
      </c>
      <c r="AU3" s="0" t="s">
        <v>133</v>
      </c>
      <c r="AW3" s="0" t="s">
        <v>70</v>
      </c>
    </row>
    <row collapsed="false" customFormat="false" customHeight="true" hidden="false" ht="15" outlineLevel="0" r="4">
      <c r="B4" s="0" t="s">
        <v>59</v>
      </c>
      <c r="C4" s="0" t="s">
        <v>1</v>
      </c>
      <c r="E4" s="0" t="s">
        <v>104</v>
      </c>
      <c r="F4" s="0" t="s">
        <v>105</v>
      </c>
      <c r="G4" s="0" t="s">
        <v>67</v>
      </c>
      <c r="H4" s="0" t="s">
        <v>134</v>
      </c>
      <c r="I4" s="0" t="s">
        <v>106</v>
      </c>
      <c r="P4" s="0" t="s">
        <v>100</v>
      </c>
      <c r="Q4" s="0" t="n">
        <v>-97.733672</v>
      </c>
      <c r="R4" s="0" t="n">
        <v>44.878054</v>
      </c>
      <c r="S4" s="0" t="s">
        <v>107</v>
      </c>
      <c r="T4" s="0" t="s">
        <v>108</v>
      </c>
      <c r="U4" s="0" t="s">
        <v>102</v>
      </c>
      <c r="V4" s="0" t="s">
        <v>103</v>
      </c>
      <c r="W4" s="0" t="s">
        <v>104</v>
      </c>
      <c r="AT4" s="0" t="s">
        <v>135</v>
      </c>
      <c r="AU4" s="0" t="s">
        <v>133</v>
      </c>
      <c r="AW4" s="0" t="s">
        <v>70</v>
      </c>
    </row>
    <row collapsed="false" customFormat="false" customHeight="true" hidden="false" ht="15" outlineLevel="0" r="5">
      <c r="B5" s="0" t="s">
        <v>59</v>
      </c>
      <c r="C5" s="0" t="s">
        <v>1</v>
      </c>
      <c r="E5" s="0" t="s">
        <v>92</v>
      </c>
      <c r="F5" s="0" t="s">
        <v>94</v>
      </c>
      <c r="G5" s="0" t="s">
        <v>67</v>
      </c>
      <c r="H5" s="0" t="s">
        <v>136</v>
      </c>
      <c r="I5" s="0" t="s">
        <v>91</v>
      </c>
      <c r="P5" s="0" t="s">
        <v>100</v>
      </c>
      <c r="Q5" s="0" t="n">
        <v>-99.620189</v>
      </c>
      <c r="R5" s="0" t="n">
        <v>45.768756</v>
      </c>
      <c r="S5" s="0" t="s">
        <v>101</v>
      </c>
      <c r="U5" s="0" t="s">
        <v>102</v>
      </c>
      <c r="V5" s="0" t="s">
        <v>103</v>
      </c>
      <c r="W5" s="0" t="s">
        <v>92</v>
      </c>
      <c r="AT5" s="0" t="s">
        <v>137</v>
      </c>
      <c r="AU5" s="0" t="s">
        <v>133</v>
      </c>
      <c r="AW5" s="0" t="s">
        <v>70</v>
      </c>
    </row>
    <row collapsed="false" customFormat="false" customHeight="true" hidden="false" ht="15" outlineLevel="0" r="6">
      <c r="B6" s="0" t="s">
        <v>59</v>
      </c>
      <c r="C6" s="0" t="s">
        <v>1</v>
      </c>
      <c r="E6" s="0" t="s">
        <v>109</v>
      </c>
      <c r="F6" s="0" t="s">
        <v>110</v>
      </c>
      <c r="G6" s="0" t="s">
        <v>67</v>
      </c>
      <c r="H6" s="0" t="s">
        <v>138</v>
      </c>
      <c r="I6" s="0" t="s">
        <v>111</v>
      </c>
      <c r="P6" s="0" t="s">
        <v>100</v>
      </c>
      <c r="Q6" s="0" t="n">
        <v>-98.102591</v>
      </c>
      <c r="R6" s="0" t="n">
        <v>45.457269</v>
      </c>
      <c r="S6" s="0" t="s">
        <v>101</v>
      </c>
      <c r="U6" s="0" t="s">
        <v>102</v>
      </c>
      <c r="V6" s="0" t="s">
        <v>103</v>
      </c>
      <c r="W6" s="0" t="s">
        <v>109</v>
      </c>
      <c r="Y6" s="5" t="s">
        <v>139</v>
      </c>
      <c r="AT6" s="0" t="s">
        <v>140</v>
      </c>
      <c r="AU6" s="0" t="s">
        <v>133</v>
      </c>
      <c r="AW6" s="0" t="s">
        <v>70</v>
      </c>
    </row>
    <row collapsed="false" customFormat="false" customHeight="true" hidden="false" ht="15" outlineLevel="0" r="7">
      <c r="B7" s="0" t="s">
        <v>59</v>
      </c>
      <c r="C7" s="0" t="s">
        <v>1</v>
      </c>
      <c r="E7" s="0" t="s">
        <v>65</v>
      </c>
      <c r="F7" s="0" t="s">
        <v>68</v>
      </c>
      <c r="G7" s="0" t="s">
        <v>67</v>
      </c>
      <c r="H7" s="0" t="s">
        <v>141</v>
      </c>
      <c r="I7" s="0" t="s">
        <v>63</v>
      </c>
      <c r="P7" s="0" t="s">
        <v>100</v>
      </c>
      <c r="Q7" s="0" t="n">
        <v>-99.031381</v>
      </c>
      <c r="R7" s="0" t="n">
        <v>45.44752</v>
      </c>
      <c r="S7" s="0" t="s">
        <v>101</v>
      </c>
      <c r="U7" s="0" t="s">
        <v>102</v>
      </c>
      <c r="V7" s="0" t="s">
        <v>103</v>
      </c>
      <c r="W7" s="0" t="s">
        <v>65</v>
      </c>
      <c r="AT7" s="0" t="s">
        <v>142</v>
      </c>
      <c r="AU7" s="0" t="s">
        <v>133</v>
      </c>
      <c r="AW7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" min="1" style="0" width="10.2790697674419"/>
    <col collapsed="false" hidden="false" max="2" min="2" style="6" width="19.8558139534884"/>
    <col collapsed="false" hidden="false" max="3" min="3" style="6" width="9.85116279069768"/>
    <col collapsed="false" hidden="false" max="4" min="4" style="6" width="5.57209302325581"/>
    <col collapsed="false" hidden="false" max="5" min="5" style="7" width="5.9953488372093"/>
    <col collapsed="false" hidden="false" max="6" min="6" style="6" width="13.706976744186"/>
    <col collapsed="false" hidden="false" max="7" min="7" style="8" width="22.706976744186"/>
    <col collapsed="false" hidden="false" max="8" min="8" style="6" width="13.706976744186"/>
    <col collapsed="false" hidden="false" max="9" min="9" style="6" width="14.5720930232558"/>
    <col collapsed="false" hidden="false" max="10" min="10" style="8" width="18.7116279069767"/>
    <col collapsed="false" hidden="false" max="11" min="11" style="8" width="18.4279069767442"/>
    <col collapsed="false" hidden="false" max="12" min="12" style="0" width="12.4279069767442"/>
    <col collapsed="false" hidden="false" max="13" min="13" style="0" width="19.7162790697674"/>
    <col collapsed="false" hidden="false" max="14" min="14" style="9" width="11"/>
    <col collapsed="false" hidden="false" max="15" min="15" style="9" width="10.7162790697674"/>
    <col collapsed="false" hidden="false" max="16" min="16" style="9" width="15.2837209302326"/>
    <col collapsed="false" hidden="false" max="17" min="17" style="9" width="12.4279069767442"/>
    <col collapsed="false" hidden="false" max="18" min="18" style="10" width="12.4279069767442"/>
    <col collapsed="false" hidden="false" max="1025" min="19" style="0" width="8.66511627906977"/>
  </cols>
  <sheetData>
    <row collapsed="false" customFormat="true" customHeight="true" hidden="false" ht="15" outlineLevel="0" r="1" s="11">
      <c r="A1" s="11" t="s">
        <v>143</v>
      </c>
      <c r="B1" s="12" t="s">
        <v>112</v>
      </c>
      <c r="C1" s="12" t="s">
        <v>113</v>
      </c>
      <c r="D1" s="12" t="s">
        <v>114</v>
      </c>
      <c r="E1" s="13" t="s">
        <v>115</v>
      </c>
      <c r="F1" s="12" t="s">
        <v>116</v>
      </c>
      <c r="G1" s="12"/>
      <c r="H1" s="12"/>
      <c r="I1" s="12"/>
      <c r="J1" s="12"/>
      <c r="K1" s="12"/>
      <c r="L1" s="12"/>
      <c r="M1" s="12"/>
      <c r="N1" s="14"/>
      <c r="O1" s="14"/>
      <c r="P1" s="14"/>
      <c r="Q1" s="14"/>
      <c r="R1" s="15"/>
    </row>
    <row collapsed="false" customFormat="false" customHeight="true" hidden="false" ht="15" outlineLevel="0" r="2">
      <c r="A2" s="0" t="s">
        <v>144</v>
      </c>
      <c r="B2" s="6" t="s">
        <v>145</v>
      </c>
      <c r="C2" s="6" t="s">
        <v>146</v>
      </c>
      <c r="D2" s="6" t="s">
        <v>67</v>
      </c>
      <c r="E2" s="6" t="s">
        <v>147</v>
      </c>
      <c r="F2" s="6" t="s">
        <v>148</v>
      </c>
      <c r="N2" s="2" t="n">
        <v>-98.45776</v>
      </c>
      <c r="O2" s="2" t="n">
        <v>45.460381</v>
      </c>
      <c r="P2" s="14" t="s">
        <v>107</v>
      </c>
      <c r="Q2" s="14" t="s">
        <v>108</v>
      </c>
      <c r="R2" s="15" t="s">
        <v>102</v>
      </c>
      <c r="S2" s="8" t="s">
        <v>103</v>
      </c>
    </row>
    <row collapsed="false" customFormat="false" customHeight="true" hidden="false" ht="15" outlineLevel="0" r="3">
      <c r="A3" s="0" t="s">
        <v>149</v>
      </c>
      <c r="B3" s="6" t="s">
        <v>80</v>
      </c>
      <c r="C3" s="6" t="s">
        <v>82</v>
      </c>
      <c r="D3" s="6" t="s">
        <v>67</v>
      </c>
      <c r="E3" s="6" t="s">
        <v>131</v>
      </c>
      <c r="F3" s="6" t="s">
        <v>79</v>
      </c>
      <c r="M3" s="0" t="s">
        <v>100</v>
      </c>
      <c r="N3" s="2" t="n">
        <v>-97.751442</v>
      </c>
      <c r="O3" s="2" t="n">
        <v>45.7926</v>
      </c>
      <c r="P3" s="14" t="s">
        <v>101</v>
      </c>
      <c r="R3" s="15" t="s">
        <v>102</v>
      </c>
      <c r="S3" s="8" t="s">
        <v>103</v>
      </c>
    </row>
    <row collapsed="false" customFormat="false" customHeight="true" hidden="false" ht="15" outlineLevel="0" r="4">
      <c r="A4" s="0" t="s">
        <v>150</v>
      </c>
      <c r="B4" s="6" t="s">
        <v>104</v>
      </c>
      <c r="C4" s="6" t="s">
        <v>105</v>
      </c>
      <c r="D4" s="6" t="s">
        <v>67</v>
      </c>
      <c r="E4" s="6" t="s">
        <v>134</v>
      </c>
      <c r="F4" s="6" t="s">
        <v>106</v>
      </c>
      <c r="M4" s="0" t="s">
        <v>100</v>
      </c>
      <c r="N4" s="2" t="n">
        <v>-97.733672</v>
      </c>
      <c r="O4" s="2" t="n">
        <v>44.878054</v>
      </c>
      <c r="P4" s="14" t="s">
        <v>107</v>
      </c>
      <c r="Q4" s="14" t="s">
        <v>108</v>
      </c>
      <c r="R4" s="15" t="s">
        <v>102</v>
      </c>
      <c r="S4" s="8" t="s">
        <v>103</v>
      </c>
    </row>
    <row collapsed="false" customFormat="false" customHeight="true" hidden="false" ht="15" outlineLevel="0" r="5">
      <c r="A5" s="0" t="s">
        <v>151</v>
      </c>
      <c r="B5" s="6" t="s">
        <v>92</v>
      </c>
      <c r="C5" s="6" t="s">
        <v>94</v>
      </c>
      <c r="D5" s="6" t="s">
        <v>67</v>
      </c>
      <c r="E5" s="6" t="s">
        <v>136</v>
      </c>
      <c r="F5" s="6" t="s">
        <v>91</v>
      </c>
      <c r="M5" s="0" t="s">
        <v>100</v>
      </c>
      <c r="N5" s="2" t="n">
        <v>-99.620189</v>
      </c>
      <c r="O5" s="2" t="n">
        <v>45.768756</v>
      </c>
      <c r="P5" s="14" t="s">
        <v>101</v>
      </c>
      <c r="R5" s="15" t="s">
        <v>102</v>
      </c>
      <c r="S5" s="8" t="s">
        <v>103</v>
      </c>
    </row>
    <row collapsed="false" customFormat="false" customHeight="true" hidden="false" ht="15" outlineLevel="0" r="6">
      <c r="A6" s="0" t="s">
        <v>152</v>
      </c>
      <c r="B6" s="6" t="s">
        <v>109</v>
      </c>
      <c r="C6" s="6" t="s">
        <v>110</v>
      </c>
      <c r="D6" s="6" t="s">
        <v>67</v>
      </c>
      <c r="E6" s="6" t="s">
        <v>138</v>
      </c>
      <c r="F6" s="6" t="s">
        <v>111</v>
      </c>
      <c r="M6" s="0" t="s">
        <v>100</v>
      </c>
      <c r="N6" s="2" t="n">
        <v>-98.102591</v>
      </c>
      <c r="O6" s="2" t="n">
        <v>45.457269</v>
      </c>
      <c r="P6" s="14" t="s">
        <v>101</v>
      </c>
      <c r="R6" s="15" t="s">
        <v>102</v>
      </c>
      <c r="S6" s="8" t="s">
        <v>103</v>
      </c>
    </row>
    <row collapsed="false" customFormat="false" customHeight="true" hidden="false" ht="15" outlineLevel="0" r="7">
      <c r="A7" s="0" t="s">
        <v>153</v>
      </c>
      <c r="B7" s="6" t="s">
        <v>65</v>
      </c>
      <c r="C7" s="6" t="s">
        <v>68</v>
      </c>
      <c r="D7" s="6" t="s">
        <v>67</v>
      </c>
      <c r="E7" s="6" t="s">
        <v>141</v>
      </c>
      <c r="F7" s="6" t="s">
        <v>63</v>
      </c>
      <c r="M7" s="0" t="s">
        <v>100</v>
      </c>
      <c r="N7" s="2" t="n">
        <v>-99.031381</v>
      </c>
      <c r="O7" s="2" t="n">
        <v>45.44752</v>
      </c>
      <c r="P7" s="14" t="s">
        <v>101</v>
      </c>
      <c r="R7" s="15" t="s">
        <v>102</v>
      </c>
      <c r="S7" s="8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23" activeCellId="0" pane="topLeft" sqref="C23"/>
    </sheetView>
  </sheetViews>
  <sheetFormatPr defaultRowHeight="15"/>
  <cols>
    <col collapsed="false" hidden="false" max="1" min="1" style="0" width="13.706976744186"/>
    <col collapsed="false" hidden="false" max="2" min="2" style="0" width="14.5720930232558"/>
    <col collapsed="false" hidden="false" max="3" min="3" style="0" width="23.4325581395349"/>
    <col collapsed="false" hidden="false" max="4" min="4" style="0" width="10.7162790697674"/>
    <col collapsed="false" hidden="false" max="5" min="5" style="0" width="10.4279069767442"/>
    <col collapsed="false" hidden="false" max="6" min="6" style="0" width="9.28837209302326"/>
    <col collapsed="false" hidden="false" max="7" min="7" style="0" width="9.57209302325581"/>
    <col collapsed="false" hidden="false" max="8" min="8" style="0" width="10"/>
    <col collapsed="false" hidden="false" max="1025" min="9" style="0" width="8.66511627906977"/>
  </cols>
  <sheetData>
    <row collapsed="false" customFormat="true" customHeight="true" hidden="false" ht="24" outlineLevel="0" r="1" s="18">
      <c r="A1" s="16" t="s">
        <v>99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collapsed="false" customFormat="false" customHeight="true" hidden="false" ht="15" outlineLevel="0" r="4">
      <c r="A4" s="0" t="s">
        <v>154</v>
      </c>
      <c r="C4" s="8" t="s">
        <v>155</v>
      </c>
      <c r="F4" s="8"/>
    </row>
    <row collapsed="false" customFormat="false" customHeight="true" hidden="false" ht="15" outlineLevel="0" r="5">
      <c r="A5" s="0" t="s">
        <v>156</v>
      </c>
      <c r="C5" s="8" t="s">
        <v>157</v>
      </c>
      <c r="F5" s="8"/>
    </row>
    <row collapsed="false" customFormat="false" customHeight="true" hidden="false" ht="15" outlineLevel="0" r="6">
      <c r="A6" s="0" t="s">
        <v>158</v>
      </c>
      <c r="C6" s="8" t="s">
        <v>159</v>
      </c>
      <c r="F6" s="19"/>
      <c r="G6" s="19"/>
      <c r="H6" s="19"/>
      <c r="I6" s="19"/>
    </row>
    <row collapsed="false" customFormat="false" customHeight="true" hidden="false" ht="15" outlineLevel="0" r="7">
      <c r="A7" s="0" t="s">
        <v>160</v>
      </c>
      <c r="C7" s="8" t="n">
        <v>5</v>
      </c>
      <c r="F7" s="8"/>
      <c r="G7" s="8"/>
      <c r="H7" s="8"/>
      <c r="I7" s="8"/>
    </row>
    <row collapsed="false" customFormat="false" customHeight="true" hidden="false" ht="15" outlineLevel="0" r="8">
      <c r="A8" s="0" t="s">
        <v>161</v>
      </c>
      <c r="C8" s="20" t="n">
        <v>41064</v>
      </c>
      <c r="F8" s="20"/>
      <c r="G8" s="20"/>
    </row>
    <row collapsed="false" customFormat="false" customHeight="true" hidden="false" ht="15" outlineLevel="0" r="9">
      <c r="C9" s="8"/>
      <c r="F9" s="21"/>
    </row>
    <row collapsed="false" customFormat="false" customHeight="true" hidden="false" ht="15" outlineLevel="0" r="10">
      <c r="A10" s="0" t="s">
        <v>162</v>
      </c>
      <c r="C10" s="8"/>
      <c r="F10" s="8"/>
    </row>
    <row collapsed="false" customFormat="false" customHeight="true" hidden="false" ht="15" outlineLevel="0" r="11">
      <c r="B11" s="0" t="s">
        <v>99</v>
      </c>
      <c r="C11" s="8" t="n">
        <v>5</v>
      </c>
      <c r="F11" s="8"/>
    </row>
    <row collapsed="false" customFormat="false" customHeight="true" hidden="false" ht="15" outlineLevel="0" r="12">
      <c r="A12" s="0" t="s">
        <v>163</v>
      </c>
      <c r="C12" s="22" t="n">
        <f aca="false">C11</f>
        <v>5</v>
      </c>
      <c r="F12" s="8"/>
    </row>
    <row collapsed="false" customFormat="false" customHeight="true" hidden="false" ht="15" outlineLevel="0" r="13">
      <c r="C13" s="8"/>
      <c r="F13" s="8"/>
    </row>
    <row collapsed="false" customFormat="false" customHeight="true" hidden="false" ht="15" outlineLevel="0" r="14">
      <c r="A14" s="0" t="s">
        <v>164</v>
      </c>
      <c r="C14" s="20" t="n">
        <v>41064</v>
      </c>
      <c r="F14" s="21"/>
    </row>
    <row collapsed="false" customFormat="false" customHeight="true" hidden="false" ht="15" outlineLevel="0" r="15">
      <c r="A15" s="0" t="s">
        <v>165</v>
      </c>
      <c r="F15" s="8"/>
    </row>
    <row collapsed="false" customFormat="false" customHeight="true" hidden="false" ht="15" outlineLevel="0" r="16">
      <c r="B16" s="0" t="s">
        <v>166</v>
      </c>
      <c r="C16" s="8" t="s">
        <v>167</v>
      </c>
      <c r="F16" s="8"/>
    </row>
    <row collapsed="false" customFormat="false" customHeight="true" hidden="false" ht="15" outlineLevel="0" r="17">
      <c r="B17" s="0" t="s">
        <v>168</v>
      </c>
      <c r="C17" s="8" t="s">
        <v>169</v>
      </c>
      <c r="F17" s="8"/>
    </row>
    <row collapsed="false" customFormat="false" customHeight="true" hidden="false" ht="15" outlineLevel="0" r="18">
      <c r="A18" s="0" t="s">
        <v>170</v>
      </c>
      <c r="C18" s="8" t="n">
        <v>0</v>
      </c>
      <c r="F18" s="8"/>
    </row>
    <row collapsed="false" customFormat="false" customHeight="true" hidden="false" ht="15" outlineLevel="0" r="19">
      <c r="F19" s="8"/>
    </row>
    <row collapsed="false" customFormat="false" customHeight="true" hidden="false" ht="15" outlineLevel="0" r="20">
      <c r="A20" s="0" t="s">
        <v>171</v>
      </c>
      <c r="C20" s="8" t="s">
        <v>102</v>
      </c>
      <c r="F20" s="8"/>
    </row>
    <row collapsed="false" customFormat="false" customHeight="true" hidden="false" ht="15" outlineLevel="0" r="22">
      <c r="C22" s="8"/>
    </row>
    <row collapsed="false" customFormat="false" customHeight="true" hidden="false" ht="15" outlineLevel="0" r="23">
      <c r="A23" s="0" t="s">
        <v>172</v>
      </c>
      <c r="C23" s="6" t="s">
        <v>108</v>
      </c>
    </row>
    <row collapsed="false" customFormat="false" customHeight="true" hidden="false" ht="15" outlineLevel="0" r="24">
      <c r="C24" s="6"/>
    </row>
    <row collapsed="false" customFormat="false" customHeight="true" hidden="false" ht="15" outlineLevel="0" r="26">
      <c r="A26" s="0" t="s">
        <v>173</v>
      </c>
      <c r="D26" s="23"/>
    </row>
    <row collapsed="false" customFormat="false" customHeight="true" hidden="false" ht="15" outlineLevel="0" r="27">
      <c r="B27" s="0" t="s">
        <v>174</v>
      </c>
    </row>
    <row collapsed="false" customFormat="false" customHeight="true" hidden="false" ht="15" outlineLevel="0" r="28">
      <c r="B28" s="11" t="s">
        <v>175</v>
      </c>
      <c r="D28" s="23"/>
    </row>
    <row collapsed="false" customFormat="false" customHeight="true" hidden="false" ht="15" outlineLevel="0" r="29">
      <c r="A29" s="23"/>
      <c r="B29" s="0" t="s">
        <v>176</v>
      </c>
      <c r="C29" s="19"/>
      <c r="D29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LibreOffice/4.0.1.2$MacOSX_x86 LibreOffice_project/84102822e3d61eb989ddd325abf1ac077904985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2011-10-18T18:21:30.00Z</dcterms:created>
  <dc:creator>Steve Blose</dc:creator>
  <cp:lastModifiedBy>Jang</cp:lastModifiedBy>
  <cp:lastPrinted>2011-11-01T16:29:29.00Z</cp:lastPrinted>
  <dcterms:modified xsi:type="dcterms:W3CDTF">2013-04-06T03:24:35.00Z</dcterms:modified>
  <cp:revision>0</cp:revision>
</cp:coreProperties>
</file>