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Utama\ewsBpbdSungaiPenuhWeb\Dokument\"/>
    </mc:Choice>
  </mc:AlternateContent>
  <xr:revisionPtr revIDLastSave="0" documentId="13_ncr:1_{FAD13225-07F9-4666-9D0B-35C9F7BB2FE1}" xr6:coauthVersionLast="47" xr6:coauthVersionMax="47" xr10:uidLastSave="{00000000-0000-0000-0000-000000000000}"/>
  <bookViews>
    <workbookView xWindow="-98" yWindow="-98" windowWidth="21795" windowHeight="12975" xr2:uid="{00B0C4EF-7031-4D65-B8FA-0910C183771B}"/>
  </bookViews>
  <sheets>
    <sheet name="Re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3" i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1" i="1"/>
  <c r="F12" i="1"/>
  <c r="F13" i="1"/>
  <c r="F14" i="1"/>
  <c r="F15" i="1"/>
  <c r="F22" i="1"/>
  <c r="F21" i="1"/>
  <c r="F20" i="1"/>
  <c r="F19" i="1"/>
  <c r="F18" i="1"/>
  <c r="F17" i="1"/>
  <c r="F16" i="1"/>
  <c r="F6" i="1"/>
  <c r="F7" i="1"/>
  <c r="F8" i="1"/>
  <c r="F9" i="1"/>
  <c r="F10" i="1"/>
  <c r="F5" i="1"/>
  <c r="F20" i="2" l="1"/>
</calcChain>
</file>

<file path=xl/sharedStrings.xml><?xml version="1.0" encoding="utf-8"?>
<sst xmlns="http://schemas.openxmlformats.org/spreadsheetml/2006/main" count="86" uniqueCount="32">
  <si>
    <t>Sensor Ultrasonic 6M Under Water L04 Waterproof Tahan Air IP68</t>
  </si>
  <si>
    <t>No</t>
  </si>
  <si>
    <t>Nama Barang</t>
  </si>
  <si>
    <t>Qty</t>
  </si>
  <si>
    <t>Harga</t>
  </si>
  <si>
    <t>Total</t>
  </si>
  <si>
    <t>Modul Konverter Current‑to‑Voltage</t>
  </si>
  <si>
    <t>Esp32 wifi controler</t>
  </si>
  <si>
    <t xml:space="preserve">Camera CCTV IP Connection </t>
  </si>
  <si>
    <t>Kabel Socket Set</t>
  </si>
  <si>
    <t>Box Panel</t>
  </si>
  <si>
    <t>Panel Surya (Solar Panel) 200wp</t>
  </si>
  <si>
    <t>Solar Charge Controller (MPPT) 30A</t>
  </si>
  <si>
    <t>Baterai LiFePO₄ 12 V 30 Ah.</t>
  </si>
  <si>
    <t>Step-down (DC-DC Converter)</t>
  </si>
  <si>
    <r>
      <t>PoE injector</t>
    </r>
    <r>
      <rPr>
        <sz val="11"/>
        <color theme="1"/>
        <rFont val="Calibri"/>
        <family val="2"/>
        <scheme val="minor"/>
      </rPr>
      <t xml:space="preserve"> </t>
    </r>
  </si>
  <si>
    <t>Satuan</t>
  </si>
  <si>
    <t>Set</t>
  </si>
  <si>
    <t>Unit</t>
  </si>
  <si>
    <t>Batang</t>
  </si>
  <si>
    <t>Besi Bulat 2 inci</t>
  </si>
  <si>
    <t>Besi Bulat 3 inci</t>
  </si>
  <si>
    <t xml:space="preserve">Plat 8mm 1 x 1 </t>
  </si>
  <si>
    <t>Lbr</t>
  </si>
  <si>
    <t xml:space="preserve">Biaya Cloud Hosting </t>
  </si>
  <si>
    <t>Tahun</t>
  </si>
  <si>
    <t>Komputer Pantau</t>
  </si>
  <si>
    <t>Unit Lengkap</t>
  </si>
  <si>
    <t>Biaya Instalasi</t>
  </si>
  <si>
    <t>Biaya Pengelasan</t>
  </si>
  <si>
    <t>ls</t>
  </si>
  <si>
    <t>Biaya Instalasi dan perakitan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</si>
</sst>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E2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3" fontId="3" fillId="0" borderId="1" xfId="0" applyNumberFormat="1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404D-CBCD-4837-85A6-BA0FBD570D9A}">
  <dimension ref="A4:F23"/>
  <sheetViews>
    <sheetView tabSelected="1" workbookViewId="0">
      <selection activeCell="F23" sqref="F23"/>
    </sheetView>
  </sheetViews>
  <sheetFormatPr defaultRowHeight="14.25" x14ac:dyDescent="0.45"/>
  <cols>
    <col min="1" max="1" width="3.06640625" style="2" bestFit="1" customWidth="1"/>
    <col min="2" max="2" width="40.6640625" customWidth="1"/>
    <col min="4" max="4" width="13.265625" style="1" bestFit="1" customWidth="1"/>
    <col min="5" max="6" width="14.265625" bestFit="1" customWidth="1"/>
  </cols>
  <sheetData>
    <row r="4" spans="1:6" ht="18" x14ac:dyDescent="0.55000000000000004">
      <c r="A4" s="10" t="s">
        <v>1</v>
      </c>
      <c r="B4" s="11" t="s">
        <v>2</v>
      </c>
      <c r="C4" s="11" t="s">
        <v>3</v>
      </c>
      <c r="D4" s="12" t="s">
        <v>16</v>
      </c>
      <c r="E4" s="12" t="s">
        <v>4</v>
      </c>
      <c r="F4" s="11" t="s">
        <v>5</v>
      </c>
    </row>
    <row r="5" spans="1:6" ht="28.5" x14ac:dyDescent="0.45">
      <c r="A5" s="3">
        <v>1</v>
      </c>
      <c r="B5" s="4" t="s">
        <v>0</v>
      </c>
      <c r="C5" s="5">
        <v>2</v>
      </c>
      <c r="D5" s="6" t="s">
        <v>18</v>
      </c>
      <c r="E5" s="6">
        <v>1500000</v>
      </c>
      <c r="F5" s="6">
        <f t="shared" ref="F5:F22" si="0">E5*C5</f>
        <v>3000000</v>
      </c>
    </row>
    <row r="6" spans="1:6" x14ac:dyDescent="0.45">
      <c r="A6" s="3">
        <v>2</v>
      </c>
      <c r="B6" s="5" t="s">
        <v>6</v>
      </c>
      <c r="C6" s="5">
        <v>2</v>
      </c>
      <c r="D6" s="6" t="s">
        <v>18</v>
      </c>
      <c r="E6" s="6">
        <v>350000</v>
      </c>
      <c r="F6" s="6">
        <f t="shared" si="0"/>
        <v>700000</v>
      </c>
    </row>
    <row r="7" spans="1:6" x14ac:dyDescent="0.45">
      <c r="A7" s="3">
        <v>3</v>
      </c>
      <c r="B7" s="5" t="s">
        <v>7</v>
      </c>
      <c r="C7" s="5">
        <v>2</v>
      </c>
      <c r="D7" s="6" t="s">
        <v>18</v>
      </c>
      <c r="E7" s="6">
        <v>150000</v>
      </c>
      <c r="F7" s="6">
        <f t="shared" si="0"/>
        <v>300000</v>
      </c>
    </row>
    <row r="8" spans="1:6" x14ac:dyDescent="0.45">
      <c r="A8" s="3">
        <v>4</v>
      </c>
      <c r="B8" s="5" t="s">
        <v>8</v>
      </c>
      <c r="C8" s="5">
        <v>1</v>
      </c>
      <c r="D8" s="6" t="s">
        <v>18</v>
      </c>
      <c r="E8" s="6">
        <v>1500000</v>
      </c>
      <c r="F8" s="6">
        <f t="shared" si="0"/>
        <v>1500000</v>
      </c>
    </row>
    <row r="9" spans="1:6" x14ac:dyDescent="0.45">
      <c r="A9" s="3">
        <v>5</v>
      </c>
      <c r="B9" s="5" t="s">
        <v>9</v>
      </c>
      <c r="C9" s="5">
        <v>1</v>
      </c>
      <c r="D9" s="6" t="s">
        <v>17</v>
      </c>
      <c r="E9" s="6">
        <v>500000</v>
      </c>
      <c r="F9" s="6">
        <f t="shared" si="0"/>
        <v>500000</v>
      </c>
    </row>
    <row r="10" spans="1:6" x14ac:dyDescent="0.45">
      <c r="A10" s="3">
        <v>6</v>
      </c>
      <c r="B10" s="5" t="s">
        <v>10</v>
      </c>
      <c r="C10" s="5">
        <v>1</v>
      </c>
      <c r="D10" s="6" t="s">
        <v>18</v>
      </c>
      <c r="E10" s="6">
        <v>1800000</v>
      </c>
      <c r="F10" s="6">
        <f t="shared" si="0"/>
        <v>1800000</v>
      </c>
    </row>
    <row r="11" spans="1:6" x14ac:dyDescent="0.45">
      <c r="A11" s="3">
        <v>7</v>
      </c>
      <c r="B11" s="5" t="s">
        <v>11</v>
      </c>
      <c r="C11" s="5">
        <v>1</v>
      </c>
      <c r="D11" s="6" t="s">
        <v>18</v>
      </c>
      <c r="E11" s="6">
        <v>2200000</v>
      </c>
      <c r="F11" s="6">
        <f t="shared" si="0"/>
        <v>2200000</v>
      </c>
    </row>
    <row r="12" spans="1:6" x14ac:dyDescent="0.45">
      <c r="A12" s="3">
        <v>8</v>
      </c>
      <c r="B12" s="5" t="s">
        <v>12</v>
      </c>
      <c r="C12" s="5">
        <v>1</v>
      </c>
      <c r="D12" s="6" t="s">
        <v>18</v>
      </c>
      <c r="E12" s="6">
        <v>1600000</v>
      </c>
      <c r="F12" s="6">
        <f t="shared" si="0"/>
        <v>1600000</v>
      </c>
    </row>
    <row r="13" spans="1:6" x14ac:dyDescent="0.45">
      <c r="A13" s="3">
        <v>9</v>
      </c>
      <c r="B13" s="5" t="s">
        <v>13</v>
      </c>
      <c r="C13" s="5">
        <v>2</v>
      </c>
      <c r="D13" s="6" t="s">
        <v>18</v>
      </c>
      <c r="E13" s="6">
        <v>1200000</v>
      </c>
      <c r="F13" s="6">
        <f t="shared" si="0"/>
        <v>2400000</v>
      </c>
    </row>
    <row r="14" spans="1:6" x14ac:dyDescent="0.45">
      <c r="A14" s="3">
        <v>10</v>
      </c>
      <c r="B14" s="7" t="s">
        <v>14</v>
      </c>
      <c r="C14" s="5">
        <v>3</v>
      </c>
      <c r="D14" s="6" t="s">
        <v>18</v>
      </c>
      <c r="E14" s="6">
        <v>150000</v>
      </c>
      <c r="F14" s="6">
        <f t="shared" si="0"/>
        <v>450000</v>
      </c>
    </row>
    <row r="15" spans="1:6" x14ac:dyDescent="0.45">
      <c r="A15" s="3">
        <v>11</v>
      </c>
      <c r="B15" s="5" t="s">
        <v>15</v>
      </c>
      <c r="C15" s="5">
        <v>3</v>
      </c>
      <c r="D15" s="6" t="s">
        <v>18</v>
      </c>
      <c r="E15" s="6">
        <v>150000</v>
      </c>
      <c r="F15" s="6">
        <f t="shared" si="0"/>
        <v>450000</v>
      </c>
    </row>
    <row r="16" spans="1:6" x14ac:dyDescent="0.45">
      <c r="A16" s="3">
        <v>12</v>
      </c>
      <c r="B16" s="5" t="s">
        <v>21</v>
      </c>
      <c r="C16" s="5">
        <v>1</v>
      </c>
      <c r="D16" s="6" t="s">
        <v>19</v>
      </c>
      <c r="E16" s="6">
        <v>425000</v>
      </c>
      <c r="F16" s="6">
        <f t="shared" si="0"/>
        <v>425000</v>
      </c>
    </row>
    <row r="17" spans="1:6" x14ac:dyDescent="0.45">
      <c r="A17" s="3">
        <v>13</v>
      </c>
      <c r="B17" s="5" t="s">
        <v>20</v>
      </c>
      <c r="C17" s="5">
        <v>1</v>
      </c>
      <c r="D17" s="6" t="s">
        <v>19</v>
      </c>
      <c r="E17" s="6">
        <v>390000</v>
      </c>
      <c r="F17" s="6">
        <f t="shared" si="0"/>
        <v>390000</v>
      </c>
    </row>
    <row r="18" spans="1:6" x14ac:dyDescent="0.45">
      <c r="A18" s="3">
        <v>14</v>
      </c>
      <c r="B18" s="5" t="s">
        <v>22</v>
      </c>
      <c r="C18" s="5">
        <v>1</v>
      </c>
      <c r="D18" s="6" t="s">
        <v>23</v>
      </c>
      <c r="E18" s="6">
        <v>3500000</v>
      </c>
      <c r="F18" s="6">
        <f t="shared" si="0"/>
        <v>3500000</v>
      </c>
    </row>
    <row r="19" spans="1:6" x14ac:dyDescent="0.45">
      <c r="A19" s="3">
        <v>15</v>
      </c>
      <c r="B19" s="5" t="s">
        <v>24</v>
      </c>
      <c r="C19" s="5">
        <v>3</v>
      </c>
      <c r="D19" s="6" t="s">
        <v>25</v>
      </c>
      <c r="E19" s="8">
        <v>3000000</v>
      </c>
      <c r="F19" s="6">
        <f t="shared" si="0"/>
        <v>9000000</v>
      </c>
    </row>
    <row r="20" spans="1:6" x14ac:dyDescent="0.45">
      <c r="A20" s="3">
        <v>16</v>
      </c>
      <c r="B20" s="5" t="s">
        <v>26</v>
      </c>
      <c r="C20" s="5">
        <v>1</v>
      </c>
      <c r="D20" s="6" t="s">
        <v>27</v>
      </c>
      <c r="E20" s="6">
        <v>8000000</v>
      </c>
      <c r="F20" s="6">
        <f t="shared" si="0"/>
        <v>8000000</v>
      </c>
    </row>
    <row r="21" spans="1:6" x14ac:dyDescent="0.45">
      <c r="A21" s="3">
        <v>17</v>
      </c>
      <c r="B21" s="5" t="s">
        <v>31</v>
      </c>
      <c r="C21" s="5">
        <v>1</v>
      </c>
      <c r="D21" s="6" t="s">
        <v>30</v>
      </c>
      <c r="E21" s="6">
        <v>8000000</v>
      </c>
      <c r="F21" s="6">
        <f t="shared" si="0"/>
        <v>8000000</v>
      </c>
    </row>
    <row r="22" spans="1:6" x14ac:dyDescent="0.45">
      <c r="A22" s="3">
        <v>18</v>
      </c>
      <c r="B22" s="5" t="s">
        <v>29</v>
      </c>
      <c r="C22" s="5">
        <v>1</v>
      </c>
      <c r="D22" s="6" t="s">
        <v>30</v>
      </c>
      <c r="E22" s="6">
        <v>5000000</v>
      </c>
      <c r="F22" s="6">
        <f t="shared" si="0"/>
        <v>5000000</v>
      </c>
    </row>
    <row r="23" spans="1:6" x14ac:dyDescent="0.45">
      <c r="A23" s="16" t="s">
        <v>5</v>
      </c>
      <c r="B23" s="16"/>
      <c r="C23" s="16"/>
      <c r="D23" s="16"/>
      <c r="E23" s="16"/>
      <c r="F23" s="9">
        <f>SUM(F5:F22)</f>
        <v>49215000</v>
      </c>
    </row>
  </sheetData>
  <mergeCells count="1">
    <mergeCell ref="A23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40C3-6F9D-4F58-858D-D167086D805A}">
  <dimension ref="A1:F22"/>
  <sheetViews>
    <sheetView workbookViewId="0">
      <selection activeCell="E2" sqref="E2"/>
    </sheetView>
  </sheetViews>
  <sheetFormatPr defaultRowHeight="14.25" x14ac:dyDescent="0.45"/>
  <cols>
    <col min="1" max="1" width="3.796875" bestFit="1" customWidth="1"/>
    <col min="2" max="2" width="29.796875" bestFit="1" customWidth="1"/>
    <col min="3" max="3" width="4.46484375" bestFit="1" customWidth="1"/>
    <col min="4" max="4" width="11.06640625" bestFit="1" customWidth="1"/>
    <col min="5" max="5" width="13.265625" bestFit="1" customWidth="1"/>
    <col min="6" max="6" width="14.46484375" bestFit="1" customWidth="1"/>
  </cols>
  <sheetData>
    <row r="1" spans="1:6" ht="18" x14ac:dyDescent="0.55000000000000004">
      <c r="A1" s="10" t="s">
        <v>1</v>
      </c>
      <c r="B1" s="11" t="s">
        <v>2</v>
      </c>
      <c r="C1" s="11" t="s">
        <v>3</v>
      </c>
      <c r="D1" s="12" t="s">
        <v>16</v>
      </c>
      <c r="E1" s="12" t="s">
        <v>4</v>
      </c>
      <c r="F1" s="11" t="s">
        <v>5</v>
      </c>
    </row>
    <row r="2" spans="1:6" s="15" customFormat="1" ht="30.4" customHeight="1" x14ac:dyDescent="0.45">
      <c r="A2" s="3">
        <v>1</v>
      </c>
      <c r="B2" s="13" t="s">
        <v>0</v>
      </c>
      <c r="C2" s="7">
        <v>2</v>
      </c>
      <c r="D2" s="14" t="s">
        <v>18</v>
      </c>
      <c r="E2" s="14">
        <v>500000</v>
      </c>
      <c r="F2" s="14">
        <f t="shared" ref="F2:F19" si="0">E2*C2</f>
        <v>1000000</v>
      </c>
    </row>
    <row r="3" spans="1:6" x14ac:dyDescent="0.45">
      <c r="A3" s="3">
        <v>2</v>
      </c>
      <c r="B3" s="5" t="s">
        <v>6</v>
      </c>
      <c r="C3" s="5">
        <v>2</v>
      </c>
      <c r="D3" s="6" t="s">
        <v>18</v>
      </c>
      <c r="E3" s="6">
        <v>20000</v>
      </c>
      <c r="F3" s="6">
        <f t="shared" si="0"/>
        <v>40000</v>
      </c>
    </row>
    <row r="4" spans="1:6" x14ac:dyDescent="0.45">
      <c r="A4" s="3">
        <v>3</v>
      </c>
      <c r="B4" s="5" t="s">
        <v>7</v>
      </c>
      <c r="C4" s="5">
        <v>2</v>
      </c>
      <c r="D4" s="6" t="s">
        <v>18</v>
      </c>
      <c r="E4" s="6">
        <v>90000</v>
      </c>
      <c r="F4" s="6">
        <f t="shared" si="0"/>
        <v>180000</v>
      </c>
    </row>
    <row r="5" spans="1:6" x14ac:dyDescent="0.45">
      <c r="A5" s="3">
        <v>4</v>
      </c>
      <c r="B5" s="5" t="s">
        <v>8</v>
      </c>
      <c r="C5" s="5">
        <v>1</v>
      </c>
      <c r="D5" s="6" t="s">
        <v>18</v>
      </c>
      <c r="E5" s="6">
        <v>450000</v>
      </c>
      <c r="F5" s="6">
        <f t="shared" si="0"/>
        <v>450000</v>
      </c>
    </row>
    <row r="6" spans="1:6" x14ac:dyDescent="0.45">
      <c r="A6" s="3">
        <v>5</v>
      </c>
      <c r="B6" s="5" t="s">
        <v>9</v>
      </c>
      <c r="C6" s="5">
        <v>1</v>
      </c>
      <c r="D6" s="6" t="s">
        <v>17</v>
      </c>
      <c r="E6" s="6">
        <v>100000</v>
      </c>
      <c r="F6" s="6">
        <f t="shared" si="0"/>
        <v>100000</v>
      </c>
    </row>
    <row r="7" spans="1:6" x14ac:dyDescent="0.45">
      <c r="A7" s="3">
        <v>6</v>
      </c>
      <c r="B7" s="5" t="s">
        <v>10</v>
      </c>
      <c r="C7" s="5">
        <v>1</v>
      </c>
      <c r="D7" s="6" t="s">
        <v>18</v>
      </c>
      <c r="E7" s="6">
        <v>450000</v>
      </c>
      <c r="F7" s="6">
        <f t="shared" si="0"/>
        <v>450000</v>
      </c>
    </row>
    <row r="8" spans="1:6" x14ac:dyDescent="0.45">
      <c r="A8" s="3">
        <v>7</v>
      </c>
      <c r="B8" s="5" t="s">
        <v>11</v>
      </c>
      <c r="C8" s="5">
        <v>1</v>
      </c>
      <c r="D8" s="6" t="s">
        <v>18</v>
      </c>
      <c r="E8" s="6">
        <v>1200000</v>
      </c>
      <c r="F8" s="6">
        <f t="shared" si="0"/>
        <v>1200000</v>
      </c>
    </row>
    <row r="9" spans="1:6" x14ac:dyDescent="0.45">
      <c r="A9" s="3">
        <v>8</v>
      </c>
      <c r="B9" s="5" t="s">
        <v>12</v>
      </c>
      <c r="C9" s="5">
        <v>1</v>
      </c>
      <c r="D9" s="6" t="s">
        <v>18</v>
      </c>
      <c r="E9" s="6">
        <v>850000</v>
      </c>
      <c r="F9" s="6">
        <f t="shared" si="0"/>
        <v>850000</v>
      </c>
    </row>
    <row r="10" spans="1:6" x14ac:dyDescent="0.45">
      <c r="A10" s="3">
        <v>9</v>
      </c>
      <c r="B10" s="5" t="s">
        <v>13</v>
      </c>
      <c r="C10" s="5">
        <v>2</v>
      </c>
      <c r="D10" s="6" t="s">
        <v>18</v>
      </c>
      <c r="E10" s="6">
        <v>600000</v>
      </c>
      <c r="F10" s="6">
        <f t="shared" si="0"/>
        <v>1200000</v>
      </c>
    </row>
    <row r="11" spans="1:6" x14ac:dyDescent="0.45">
      <c r="A11" s="3">
        <v>10</v>
      </c>
      <c r="B11" s="7" t="s">
        <v>14</v>
      </c>
      <c r="C11" s="5">
        <v>3</v>
      </c>
      <c r="D11" s="6" t="s">
        <v>18</v>
      </c>
      <c r="E11" s="6">
        <v>30000</v>
      </c>
      <c r="F11" s="6">
        <f t="shared" si="0"/>
        <v>90000</v>
      </c>
    </row>
    <row r="12" spans="1:6" x14ac:dyDescent="0.45">
      <c r="A12" s="3">
        <v>11</v>
      </c>
      <c r="B12" s="5" t="s">
        <v>15</v>
      </c>
      <c r="C12" s="5">
        <v>3</v>
      </c>
      <c r="D12" s="6" t="s">
        <v>18</v>
      </c>
      <c r="E12" s="6">
        <v>35000</v>
      </c>
      <c r="F12" s="6">
        <f t="shared" si="0"/>
        <v>105000</v>
      </c>
    </row>
    <row r="13" spans="1:6" x14ac:dyDescent="0.45">
      <c r="A13" s="3">
        <v>12</v>
      </c>
      <c r="B13" s="5" t="s">
        <v>21</v>
      </c>
      <c r="C13" s="5">
        <v>1</v>
      </c>
      <c r="D13" s="6" t="s">
        <v>19</v>
      </c>
      <c r="E13" s="6">
        <v>350000</v>
      </c>
      <c r="F13" s="6">
        <f t="shared" si="0"/>
        <v>350000</v>
      </c>
    </row>
    <row r="14" spans="1:6" x14ac:dyDescent="0.45">
      <c r="A14" s="3">
        <v>13</v>
      </c>
      <c r="B14" s="5" t="s">
        <v>20</v>
      </c>
      <c r="C14" s="5">
        <v>1</v>
      </c>
      <c r="D14" s="6" t="s">
        <v>19</v>
      </c>
      <c r="E14" s="6">
        <v>180000</v>
      </c>
      <c r="F14" s="6">
        <f t="shared" si="0"/>
        <v>180000</v>
      </c>
    </row>
    <row r="15" spans="1:6" x14ac:dyDescent="0.45">
      <c r="A15" s="3">
        <v>14</v>
      </c>
      <c r="B15" s="5" t="s">
        <v>22</v>
      </c>
      <c r="C15" s="5">
        <v>1</v>
      </c>
      <c r="D15" s="6" t="s">
        <v>23</v>
      </c>
      <c r="E15" s="6">
        <v>650000</v>
      </c>
      <c r="F15" s="6">
        <f t="shared" si="0"/>
        <v>650000</v>
      </c>
    </row>
    <row r="16" spans="1:6" x14ac:dyDescent="0.45">
      <c r="A16" s="3">
        <v>15</v>
      </c>
      <c r="B16" s="5" t="s">
        <v>24</v>
      </c>
      <c r="C16" s="5">
        <v>3</v>
      </c>
      <c r="D16" s="6" t="s">
        <v>25</v>
      </c>
      <c r="E16" s="8">
        <v>1600000</v>
      </c>
      <c r="F16" s="6">
        <f t="shared" si="0"/>
        <v>4800000</v>
      </c>
    </row>
    <row r="17" spans="1:6" x14ac:dyDescent="0.45">
      <c r="A17" s="3">
        <v>16</v>
      </c>
      <c r="B17" s="5" t="s">
        <v>26</v>
      </c>
      <c r="C17" s="5">
        <v>1</v>
      </c>
      <c r="D17" s="6" t="s">
        <v>27</v>
      </c>
      <c r="E17" s="6">
        <v>4000000</v>
      </c>
      <c r="F17" s="6">
        <f t="shared" si="0"/>
        <v>4000000</v>
      </c>
    </row>
    <row r="18" spans="1:6" x14ac:dyDescent="0.45">
      <c r="A18" s="3">
        <v>17</v>
      </c>
      <c r="B18" s="5" t="s">
        <v>28</v>
      </c>
      <c r="C18" s="5">
        <v>1</v>
      </c>
      <c r="D18" s="6" t="s">
        <v>30</v>
      </c>
      <c r="E18" s="6">
        <v>800000</v>
      </c>
      <c r="F18" s="6">
        <f t="shared" si="0"/>
        <v>800000</v>
      </c>
    </row>
    <row r="19" spans="1:6" x14ac:dyDescent="0.45">
      <c r="A19" s="3">
        <v>18</v>
      </c>
      <c r="B19" s="5" t="s">
        <v>29</v>
      </c>
      <c r="C19" s="5">
        <v>1</v>
      </c>
      <c r="D19" s="6" t="s">
        <v>30</v>
      </c>
      <c r="E19" s="6">
        <v>500000</v>
      </c>
      <c r="F19" s="6">
        <f t="shared" si="0"/>
        <v>500000</v>
      </c>
    </row>
    <row r="20" spans="1:6" x14ac:dyDescent="0.45">
      <c r="A20" s="16" t="s">
        <v>5</v>
      </c>
      <c r="B20" s="16"/>
      <c r="C20" s="16"/>
      <c r="D20" s="16"/>
      <c r="E20" s="16"/>
      <c r="F20" s="9">
        <f>SUM(F2:F19)</f>
        <v>16945000</v>
      </c>
    </row>
    <row r="21" spans="1:6" x14ac:dyDescent="0.45">
      <c r="F21" s="9">
        <v>49215000</v>
      </c>
    </row>
    <row r="22" spans="1:6" x14ac:dyDescent="0.45">
      <c r="F22" s="1">
        <f>F21-F20</f>
        <v>32270000</v>
      </c>
    </row>
  </sheetData>
  <mergeCells count="1"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erfanemlison@gmail.com</dc:creator>
  <cp:lastModifiedBy>erfanemlison@gmail.com</cp:lastModifiedBy>
  <dcterms:created xsi:type="dcterms:W3CDTF">2025-10-14T01:30:14Z</dcterms:created>
  <dcterms:modified xsi:type="dcterms:W3CDTF">2025-10-14T07:53:34Z</dcterms:modified>
</cp:coreProperties>
</file>