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fan.bashar.230965-ERFAN\Downloads\"/>
    </mc:Choice>
  </mc:AlternateContent>
  <xr:revisionPtr revIDLastSave="0" documentId="8_{91D63BCB-B700-4C8B-9A7C-E89D0B0D3877}" xr6:coauthVersionLast="47" xr6:coauthVersionMax="47" xr10:uidLastSave="{00000000-0000-0000-0000-000000000000}"/>
  <bookViews>
    <workbookView xWindow="-110" yWindow="-110" windowWidth="19420" windowHeight="10300" tabRatio="793" activeTab="3" xr2:uid="{00000000-000D-0000-FFFF-FFFF00000000}"/>
  </bookViews>
  <sheets>
    <sheet name="Montgomery_Fleet_Equipment_Inve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Montgomery_Fleet_Equipment_Inve!$A$1:$C$50</definedName>
  </definedNames>
  <calcPr calcId="191029"/>
  <pivotCaches>
    <pivotCache cacheId="7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H2" i="1"/>
  <c r="G2" i="1"/>
  <c r="F2" i="1"/>
  <c r="E2" i="1"/>
</calcChain>
</file>

<file path=xl/sharedStrings.xml><?xml version="1.0" encoding="utf-8"?>
<sst xmlns="http://schemas.openxmlformats.org/spreadsheetml/2006/main" count="168" uniqueCount="38">
  <si>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</si>
  <si>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</si>
  <si>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</si>
  <si>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</si>
  <si>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</si>
  <si>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</si>
  <si>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</si>
  <si>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</si>
  <si>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</si>
  <si>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</si>
  <si>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</si>
  <si>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</si>
  <si>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</si>
  <si>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</si>
  <si>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</si>
  <si>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</si>
  <si>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</si>
  <si>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</si>
  <si>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</si>
  <si>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</si>
  <si>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</si>
  <si>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</si>
  <si>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</si>
  <si>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</si>
  <si>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</si>
  <si>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</si>
  <si>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</si>
  <si>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</si>
  <si>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</si>
  <si>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</t>
  </si>
  <si>
    <t>AVERAGE</t>
  </si>
  <si>
    <t>MIN</t>
  </si>
  <si>
    <t>MAX</t>
  </si>
  <si>
    <t>COUNT</t>
  </si>
  <si>
    <t>Row Labels</t>
  </si>
  <si>
    <t>Grand Total</t>
  </si>
  <si>
    <t>Sum of Equipment Count</t>
  </si>
  <si>
    <t>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</si>
</sst>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B5EF687D-3152-4F75-A523-8D47D3E37C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 M A Erfan Bashar" refreshedDate="45500.804622453703" createdVersion="8" refreshedVersion="8" minRefreshableVersion="3" recordCount="49" xr:uid="{4A12650E-5194-4626-889C-2B02A373B9E9}">
  <cacheSource type="worksheet">
    <worksheetSource name="Table1"/>
  </cacheSource>
  <cacheFields count="4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  <fieldGroup par="3"/>
    </cacheField>
    <cacheField name="Equipment Count" numFmtId="0">
      <sharedItems containsSemiMixedTypes="0" containsString="0" containsNumber="1" containsInteger="1" minValue="1" maxValue="379"/>
    </cacheField>
    <cacheField name="Equipment Class2" numFmtId="0" databaseField="0">
      <fieldGroup base="1">
        <discretePr count="14">
          <x v="9"/>
          <x v="9"/>
          <x v="9"/>
          <x v="9"/>
          <x v="0"/>
          <x v="1"/>
          <x v="9"/>
          <x v="2"/>
          <x v="3"/>
          <x v="4"/>
          <x v="5"/>
          <x v="6"/>
          <x v="7"/>
          <x v="8"/>
        </discretePr>
        <groupItems count="10">
          <s v="Medium Duty"/>
          <s v="Heavy Duty"/>
          <s v="Off Road Vehicle Equipment"/>
          <s v="Public Safety SUV"/>
          <s v="Public Safety Van"/>
          <s v="Public Safety CUV"/>
          <s v="Public Safety Sedan"/>
          <s v="Public Safety Pick Up Trucks"/>
          <s v="Transit Bus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C62218-9D38-4D25-A8FB-0E78581AB5A5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4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  <pivotField showAll="0">
      <items count="11">
        <item x="9"/>
        <item x="1"/>
        <item x="0"/>
        <item x="2"/>
        <item x="5"/>
        <item x="7"/>
        <item x="6"/>
        <item x="3"/>
        <item x="4"/>
        <item x="8"/>
        <item t="default"/>
      </items>
    </pivotField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5B041E-3744-4B8D-AE36-D2607F5111A3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4">
    <pivotField axis="axisRow" showAll="0" sortType="descending">
      <items count="13">
        <item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  <item sd="0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  <pivotField axis="axisRow" showAll="0">
      <items count="11">
        <item x="9"/>
        <item x="1"/>
        <item x="0"/>
        <item sd="0" x="2"/>
        <item x="5"/>
        <item x="7"/>
        <item x="6"/>
        <item x="3"/>
        <item x="4"/>
        <item sd="0" x="8"/>
        <item t="default"/>
      </items>
    </pivotField>
  </pivotFields>
  <rowFields count="3">
    <field x="0"/>
    <field x="3"/>
    <field x="1"/>
  </rowFields>
  <rowItems count="25">
    <i>
      <x/>
    </i>
    <i r="1">
      <x/>
    </i>
    <i r="2">
      <x/>
    </i>
    <i r="2">
      <x v="4"/>
    </i>
    <i r="2">
      <x v="10"/>
    </i>
    <i r="2">
      <x v="11"/>
    </i>
    <i r="2">
      <x v="13"/>
    </i>
    <i r="1">
      <x v="1"/>
    </i>
    <i r="2">
      <x v="1"/>
    </i>
    <i r="1">
      <x v="2"/>
    </i>
    <i r="2">
      <x v="2"/>
    </i>
    <i r="1">
      <x v="3"/>
    </i>
    <i r="1">
      <x v="9"/>
    </i>
    <i>
      <x v="6"/>
    </i>
    <i>
      <x v="3"/>
    </i>
    <i>
      <x v="8"/>
    </i>
    <i>
      <x v="11"/>
    </i>
    <i>
      <x v="4"/>
    </i>
    <i>
      <x v="1"/>
    </i>
    <i>
      <x v="9"/>
    </i>
    <i>
      <x v="2"/>
    </i>
    <i>
      <x v="10"/>
    </i>
    <i>
      <x v="7"/>
    </i>
    <i>
      <x v="5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BE9E68-82E2-4940-BB7F-A195771FD0BF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4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showAll="0"/>
    <pivotField showAll="0">
      <items count="11">
        <item x="9"/>
        <item x="1"/>
        <item x="0"/>
        <item x="2"/>
        <item x="5"/>
        <item x="7"/>
        <item x="6"/>
        <item x="3"/>
        <item x="4"/>
        <item x="8"/>
        <item t="default"/>
      </items>
    </pivotField>
  </pivotFields>
  <rowFields count="2">
    <field x="1"/>
    <field x="0"/>
  </rowFields>
  <rowItems count="18">
    <i>
      <x/>
    </i>
    <i r="1">
      <x v="5"/>
    </i>
    <i r="1">
      <x v="11"/>
    </i>
    <i r="1">
      <x v="1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D2BE7-78D1-4264-8DC1-0C3734D90A61}" name="Table1" displayName="Table1" ref="A1:C50" totalsRowShown="0">
  <autoFilter ref="A1:C50" xr:uid="{01AD2BE7-78D1-4264-8DC1-0C3734D90A61}"/>
  <tableColumns count="3">
    <tableColumn id="1" xr3:uid="{0F41CE31-C28E-4EBB-B032-DECD29483E2A}" name="Department"/>
    <tableColumn id="2" xr3:uid="{71570236-98E3-405C-A05D-BAB6B8D812C5}" name="Equipment Class"/>
    <tableColumn id="3" xr3:uid="{8DD96463-86D9-470B-8082-7F0D6B3F96D7}" name="Equipment 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39BBDC-FB35-4386-873C-632646044990}" name="Table2" displayName="Table2" ref="E1:I2" totalsRowShown="0" headerRowDxfId="0" dataDxfId="1">
  <autoFilter ref="E1:I2" xr:uid="{5F39BBDC-FB35-4386-873C-632646044990}"/>
  <tableColumns count="5">
    <tableColumn id="1" xr3:uid="{61871A20-CE17-464A-B14C-DB7C3ACCC61C}" name="SUM" dataDxfId="6">
      <calculatedColumnFormula>SUM(C:C)</calculatedColumnFormula>
    </tableColumn>
    <tableColumn id="2" xr3:uid="{C0FFEE78-2E67-45DD-B59F-B3659C8A71B8}" name="AVERAGE" dataDxfId="5">
      <calculatedColumnFormula>AVERAGE(C:C)</calculatedColumnFormula>
    </tableColumn>
    <tableColumn id="3" xr3:uid="{E71C8252-8EBF-4B4B-87CF-1BB28CEAD561}" name="MIN" dataDxfId="4">
      <calculatedColumnFormula>MIN(C:C)</calculatedColumnFormula>
    </tableColumn>
    <tableColumn id="4" xr3:uid="{DD294407-3E2B-4D8A-B50D-B80F3FE39587}" name="MAX" dataDxfId="3">
      <calculatedColumnFormula>MAX(C:C)</calculatedColumnFormula>
    </tableColumn>
    <tableColumn id="5" xr3:uid="{A968FDBB-0106-459D-8B17-A5D7276D4549}" name="COUNT" dataDxfId="2">
      <calculatedColumnFormula>COUNT(C:C)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workbookViewId="0">
      <selection sqref="A1:C50"/>
    </sheetView>
  </sheetViews>
  <sheetFormatPr defaultRowHeight="14.5" x14ac:dyDescent="0.35"/>
  <cols>
    <col min="1" max="1" width="27.54296875" bestFit="1" customWidth="1"/>
    <col min="2" max="2" width="24.36328125" bestFit="1" customWidth="1"/>
    <col min="3" max="3" width="17.90625" bestFit="1" customWidth="1"/>
    <col min="5" max="5" width="9.26953125" bestFit="1" customWidth="1"/>
    <col min="6" max="6" width="13.26953125" bestFit="1" customWidth="1"/>
    <col min="7" max="7" width="8.90625" bestFit="1" customWidth="1"/>
    <col min="8" max="8" width="9.36328125" bestFit="1" customWidth="1"/>
    <col min="9" max="9" width="11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 x14ac:dyDescent="0.35">
      <c r="A2" t="s">
        <v>5</v>
      </c>
      <c r="B2" t="s">
        <v>6</v>
      </c>
      <c r="C2">
        <v>21</v>
      </c>
      <c r="E2" s="1">
        <f>SUM(C:C)</f>
        <v>1582</v>
      </c>
      <c r="F2" s="1">
        <f>AVERAGE(C:C)</f>
        <v>32.285714285714285</v>
      </c>
      <c r="G2" s="1">
        <f>MIN(C:C)</f>
        <v>1</v>
      </c>
      <c r="H2" s="1">
        <f>MAX(C:C)</f>
        <v>379</v>
      </c>
      <c r="I2" s="1">
        <f>COUNT(C:C)</f>
        <v>49</v>
      </c>
    </row>
    <row r="3" spans="1:9" x14ac:dyDescent="0.35">
      <c r="A3" t="s">
        <v>5</v>
      </c>
      <c r="B3" t="s">
        <v>7</v>
      </c>
      <c r="C3">
        <v>1</v>
      </c>
    </row>
    <row r="4" spans="1:9" x14ac:dyDescent="0.35">
      <c r="A4" t="s">
        <v>5</v>
      </c>
      <c r="B4" t="s">
        <v>4</v>
      </c>
      <c r="C4">
        <v>23</v>
      </c>
    </row>
    <row r="5" spans="1:9" x14ac:dyDescent="0.35">
      <c r="A5" t="s">
        <v>8</v>
      </c>
      <c r="B5" t="s">
        <v>4</v>
      </c>
      <c r="C5">
        <v>2</v>
      </c>
    </row>
    <row r="6" spans="1:9" x14ac:dyDescent="0.35">
      <c r="A6" t="s">
        <v>9</v>
      </c>
      <c r="B6" t="s">
        <v>6</v>
      </c>
      <c r="C6">
        <v>3</v>
      </c>
    </row>
    <row r="7" spans="1:9" x14ac:dyDescent="0.35">
      <c r="A7" t="s">
        <v>9</v>
      </c>
      <c r="B7" t="s">
        <v>10</v>
      </c>
      <c r="C7">
        <v>2</v>
      </c>
    </row>
    <row r="8" spans="1:9" x14ac:dyDescent="0.35">
      <c r="A8" t="s">
        <v>9</v>
      </c>
      <c r="B8" t="s">
        <v>11</v>
      </c>
      <c r="C8">
        <v>1</v>
      </c>
    </row>
    <row r="9" spans="1:9" x14ac:dyDescent="0.35">
      <c r="A9" t="s">
        <v>12</v>
      </c>
      <c r="B9" t="s">
        <v>10</v>
      </c>
      <c r="C9">
        <v>2</v>
      </c>
    </row>
    <row r="10" spans="1:9" x14ac:dyDescent="0.35">
      <c r="A10" t="s">
        <v>12</v>
      </c>
      <c r="B10" t="s">
        <v>13</v>
      </c>
      <c r="C10">
        <v>42</v>
      </c>
    </row>
    <row r="11" spans="1:9" x14ac:dyDescent="0.35">
      <c r="A11" t="s">
        <v>12</v>
      </c>
      <c r="B11" t="s">
        <v>7</v>
      </c>
      <c r="C11">
        <v>1</v>
      </c>
    </row>
    <row r="12" spans="1:9" x14ac:dyDescent="0.35">
      <c r="A12" t="s">
        <v>12</v>
      </c>
      <c r="B12" t="s">
        <v>4</v>
      </c>
      <c r="C12">
        <v>11</v>
      </c>
    </row>
    <row r="13" spans="1:9" x14ac:dyDescent="0.35">
      <c r="A13" t="s">
        <v>14</v>
      </c>
      <c r="B13" t="s">
        <v>7</v>
      </c>
      <c r="C13">
        <v>1</v>
      </c>
    </row>
    <row r="14" spans="1:9" x14ac:dyDescent="0.35">
      <c r="A14" t="s">
        <v>15</v>
      </c>
      <c r="B14" t="s">
        <v>16</v>
      </c>
      <c r="C14">
        <v>9</v>
      </c>
    </row>
    <row r="15" spans="1:9" x14ac:dyDescent="0.35">
      <c r="A15" t="s">
        <v>15</v>
      </c>
      <c r="B15" t="s">
        <v>7</v>
      </c>
      <c r="C15">
        <v>27</v>
      </c>
    </row>
    <row r="16" spans="1:9" x14ac:dyDescent="0.35">
      <c r="A16" t="s">
        <v>15</v>
      </c>
      <c r="B16" t="s">
        <v>6</v>
      </c>
      <c r="C16">
        <v>24</v>
      </c>
    </row>
    <row r="17" spans="1:3" x14ac:dyDescent="0.35">
      <c r="A17" t="s">
        <v>15</v>
      </c>
      <c r="B17" t="s">
        <v>10</v>
      </c>
      <c r="C17">
        <v>1</v>
      </c>
    </row>
    <row r="18" spans="1:3" x14ac:dyDescent="0.35">
      <c r="A18" t="s">
        <v>15</v>
      </c>
      <c r="B18" t="s">
        <v>4</v>
      </c>
      <c r="C18">
        <v>48</v>
      </c>
    </row>
    <row r="19" spans="1:3" x14ac:dyDescent="0.35">
      <c r="A19" t="s">
        <v>17</v>
      </c>
      <c r="B19" t="s">
        <v>10</v>
      </c>
      <c r="C19">
        <v>1</v>
      </c>
    </row>
    <row r="20" spans="1:3" x14ac:dyDescent="0.35">
      <c r="A20" t="s">
        <v>18</v>
      </c>
      <c r="B20" t="s">
        <v>4</v>
      </c>
      <c r="C20">
        <v>6</v>
      </c>
    </row>
    <row r="21" spans="1:3" x14ac:dyDescent="0.35">
      <c r="A21" t="s">
        <v>18</v>
      </c>
      <c r="B21" t="s">
        <v>6</v>
      </c>
      <c r="C21">
        <v>5</v>
      </c>
    </row>
    <row r="22" spans="1:3" x14ac:dyDescent="0.35">
      <c r="A22" t="s">
        <v>18</v>
      </c>
      <c r="B22" t="s">
        <v>7</v>
      </c>
      <c r="C22">
        <v>2</v>
      </c>
    </row>
    <row r="23" spans="1:3" x14ac:dyDescent="0.35">
      <c r="A23" t="s">
        <v>18</v>
      </c>
      <c r="B23" t="s">
        <v>10</v>
      </c>
      <c r="C23">
        <v>15</v>
      </c>
    </row>
    <row r="24" spans="1:3" x14ac:dyDescent="0.35">
      <c r="A24" t="s">
        <v>18</v>
      </c>
      <c r="B24" t="s">
        <v>28</v>
      </c>
      <c r="C24">
        <v>7</v>
      </c>
    </row>
    <row r="25" spans="1:3" x14ac:dyDescent="0.35">
      <c r="A25" t="s">
        <v>19</v>
      </c>
      <c r="B25" t="s">
        <v>3</v>
      </c>
      <c r="C25">
        <v>20</v>
      </c>
    </row>
    <row r="26" spans="1:3" x14ac:dyDescent="0.35">
      <c r="A26" t="s">
        <v>19</v>
      </c>
      <c r="B26" t="s">
        <v>4</v>
      </c>
      <c r="C26">
        <v>1</v>
      </c>
    </row>
    <row r="27" spans="1:3" x14ac:dyDescent="0.35">
      <c r="A27" t="s">
        <v>19</v>
      </c>
      <c r="B27" t="s">
        <v>11</v>
      </c>
      <c r="C27">
        <v>1</v>
      </c>
    </row>
    <row r="28" spans="1:3" x14ac:dyDescent="0.35">
      <c r="A28" t="s">
        <v>19</v>
      </c>
      <c r="B28" t="s">
        <v>6</v>
      </c>
      <c r="C28">
        <v>3</v>
      </c>
    </row>
    <row r="29" spans="1:3" x14ac:dyDescent="0.35">
      <c r="A29" t="s">
        <v>19</v>
      </c>
      <c r="B29" t="s">
        <v>7</v>
      </c>
      <c r="C29">
        <v>1</v>
      </c>
    </row>
    <row r="30" spans="1:3" x14ac:dyDescent="0.35">
      <c r="A30" t="s">
        <v>19</v>
      </c>
      <c r="B30" t="s">
        <v>20</v>
      </c>
      <c r="C30">
        <v>8</v>
      </c>
    </row>
    <row r="31" spans="1:3" x14ac:dyDescent="0.35">
      <c r="A31" t="s">
        <v>19</v>
      </c>
      <c r="B31" t="s">
        <v>21</v>
      </c>
      <c r="C31">
        <v>4</v>
      </c>
    </row>
    <row r="32" spans="1:3" x14ac:dyDescent="0.35">
      <c r="A32" t="s">
        <v>19</v>
      </c>
      <c r="B32" t="s">
        <v>22</v>
      </c>
      <c r="C32">
        <v>46</v>
      </c>
    </row>
    <row r="33" spans="1:3" x14ac:dyDescent="0.35">
      <c r="A33" t="s">
        <v>19</v>
      </c>
      <c r="B33" t="s">
        <v>23</v>
      </c>
      <c r="C33">
        <v>1</v>
      </c>
    </row>
    <row r="34" spans="1:3" x14ac:dyDescent="0.35">
      <c r="A34" t="s">
        <v>24</v>
      </c>
      <c r="B34" t="s">
        <v>22</v>
      </c>
      <c r="C34">
        <v>1</v>
      </c>
    </row>
    <row r="35" spans="1:3" x14ac:dyDescent="0.35">
      <c r="A35" t="s">
        <v>24</v>
      </c>
      <c r="B35" t="s">
        <v>10</v>
      </c>
      <c r="C35">
        <v>1</v>
      </c>
    </row>
    <row r="36" spans="1:3" x14ac:dyDescent="0.35">
      <c r="A36" t="s">
        <v>24</v>
      </c>
      <c r="B36" t="s">
        <v>7</v>
      </c>
      <c r="C36">
        <v>1</v>
      </c>
    </row>
    <row r="37" spans="1:3" x14ac:dyDescent="0.35">
      <c r="A37" t="s">
        <v>24</v>
      </c>
      <c r="B37" t="s">
        <v>4</v>
      </c>
      <c r="C37">
        <v>2</v>
      </c>
    </row>
    <row r="38" spans="1:3" x14ac:dyDescent="0.35">
      <c r="A38" t="s">
        <v>25</v>
      </c>
      <c r="B38" t="s">
        <v>6</v>
      </c>
      <c r="C38">
        <v>1</v>
      </c>
    </row>
    <row r="39" spans="1:3" x14ac:dyDescent="0.35">
      <c r="A39" t="s">
        <v>25</v>
      </c>
      <c r="B39" t="s">
        <v>16</v>
      </c>
      <c r="C39">
        <v>1</v>
      </c>
    </row>
    <row r="40" spans="1:3" x14ac:dyDescent="0.35">
      <c r="A40" t="s">
        <v>25</v>
      </c>
      <c r="B40" t="s">
        <v>10</v>
      </c>
      <c r="C40">
        <v>11</v>
      </c>
    </row>
    <row r="41" spans="1:3" x14ac:dyDescent="0.35">
      <c r="A41" t="s">
        <v>25</v>
      </c>
      <c r="B41" t="s">
        <v>7</v>
      </c>
      <c r="C41">
        <v>3</v>
      </c>
    </row>
    <row r="42" spans="1:3" x14ac:dyDescent="0.35">
      <c r="A42" t="s">
        <v>26</v>
      </c>
      <c r="B42" t="s">
        <v>6</v>
      </c>
      <c r="C42">
        <v>93</v>
      </c>
    </row>
    <row r="43" spans="1:3" x14ac:dyDescent="0.35">
      <c r="A43" t="s">
        <v>26</v>
      </c>
      <c r="B43" t="s">
        <v>13</v>
      </c>
      <c r="C43">
        <v>248</v>
      </c>
    </row>
    <row r="44" spans="1:3" x14ac:dyDescent="0.35">
      <c r="A44" t="s">
        <v>26</v>
      </c>
      <c r="B44" t="s">
        <v>27</v>
      </c>
      <c r="C44">
        <v>379</v>
      </c>
    </row>
    <row r="45" spans="1:3" x14ac:dyDescent="0.35">
      <c r="A45" t="s">
        <v>26</v>
      </c>
      <c r="B45" t="s">
        <v>7</v>
      </c>
      <c r="C45">
        <v>53</v>
      </c>
    </row>
    <row r="46" spans="1:3" x14ac:dyDescent="0.35">
      <c r="A46" t="s">
        <v>26</v>
      </c>
      <c r="B46" t="s">
        <v>10</v>
      </c>
      <c r="C46">
        <v>32</v>
      </c>
    </row>
    <row r="47" spans="1:3" x14ac:dyDescent="0.35">
      <c r="A47" t="s">
        <v>26</v>
      </c>
      <c r="B47" t="s">
        <v>11</v>
      </c>
      <c r="C47">
        <v>98</v>
      </c>
    </row>
    <row r="48" spans="1:3" x14ac:dyDescent="0.35">
      <c r="A48" t="s">
        <v>26</v>
      </c>
      <c r="B48" t="s">
        <v>28</v>
      </c>
      <c r="C48">
        <v>276</v>
      </c>
    </row>
    <row r="49" spans="1:3" x14ac:dyDescent="0.35">
      <c r="A49" t="s">
        <v>26</v>
      </c>
      <c r="B49" t="s">
        <v>16</v>
      </c>
      <c r="C49">
        <v>5</v>
      </c>
    </row>
    <row r="50" spans="1:3" x14ac:dyDescent="0.35">
      <c r="A50" t="s">
        <v>26</v>
      </c>
      <c r="B50" t="s">
        <v>4</v>
      </c>
      <c r="C50">
        <v>37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3849-C657-4343-9B18-3F0E3605F23C}">
  <dimension ref="A3:B16"/>
  <sheetViews>
    <sheetView workbookViewId="0">
      <selection activeCell="A4" sqref="A4"/>
    </sheetView>
  </sheetViews>
  <sheetFormatPr defaultRowHeight="14.5" x14ac:dyDescent="0.35"/>
  <cols>
    <col min="1" max="1" width="27.54296875" bestFit="1" customWidth="1"/>
    <col min="2" max="2" width="22.08984375" bestFit="1" customWidth="1"/>
  </cols>
  <sheetData>
    <row r="3" spans="1:2" x14ac:dyDescent="0.35">
      <c r="A3" s="2" t="s">
        <v>34</v>
      </c>
      <c r="B3" t="s">
        <v>36</v>
      </c>
    </row>
    <row r="4" spans="1:2" x14ac:dyDescent="0.35">
      <c r="A4" s="3" t="s">
        <v>26</v>
      </c>
      <c r="B4" s="4">
        <v>1221</v>
      </c>
    </row>
    <row r="5" spans="1:2" x14ac:dyDescent="0.35">
      <c r="A5" s="3" t="s">
        <v>15</v>
      </c>
      <c r="B5" s="4">
        <v>109</v>
      </c>
    </row>
    <row r="6" spans="1:2" x14ac:dyDescent="0.35">
      <c r="A6" s="3" t="s">
        <v>19</v>
      </c>
      <c r="B6" s="4">
        <v>85</v>
      </c>
    </row>
    <row r="7" spans="1:2" x14ac:dyDescent="0.35">
      <c r="A7" s="3" t="s">
        <v>12</v>
      </c>
      <c r="B7" s="4">
        <v>56</v>
      </c>
    </row>
    <row r="8" spans="1:2" x14ac:dyDescent="0.35">
      <c r="A8" s="3" t="s">
        <v>5</v>
      </c>
      <c r="B8" s="4">
        <v>45</v>
      </c>
    </row>
    <row r="9" spans="1:2" x14ac:dyDescent="0.35">
      <c r="A9" s="3" t="s">
        <v>18</v>
      </c>
      <c r="B9" s="4">
        <v>35</v>
      </c>
    </row>
    <row r="10" spans="1:2" x14ac:dyDescent="0.35">
      <c r="A10" s="3" t="s">
        <v>25</v>
      </c>
      <c r="B10" s="4">
        <v>16</v>
      </c>
    </row>
    <row r="11" spans="1:2" x14ac:dyDescent="0.35">
      <c r="A11" s="3" t="s">
        <v>9</v>
      </c>
      <c r="B11" s="4">
        <v>6</v>
      </c>
    </row>
    <row r="12" spans="1:2" x14ac:dyDescent="0.35">
      <c r="A12" s="3" t="s">
        <v>24</v>
      </c>
      <c r="B12" s="4">
        <v>5</v>
      </c>
    </row>
    <row r="13" spans="1:2" x14ac:dyDescent="0.35">
      <c r="A13" s="3" t="s">
        <v>8</v>
      </c>
      <c r="B13" s="4">
        <v>2</v>
      </c>
    </row>
    <row r="14" spans="1:2" x14ac:dyDescent="0.35">
      <c r="A14" s="3" t="s">
        <v>14</v>
      </c>
      <c r="B14" s="4">
        <v>1</v>
      </c>
    </row>
    <row r="15" spans="1:2" x14ac:dyDescent="0.35">
      <c r="A15" s="3" t="s">
        <v>17</v>
      </c>
      <c r="B15" s="4">
        <v>1</v>
      </c>
    </row>
    <row r="16" spans="1:2" x14ac:dyDescent="0.35">
      <c r="A16" s="3" t="s">
        <v>35</v>
      </c>
      <c r="B16" s="4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FF76-BDB4-43FA-AFBC-7083DFBEF922}">
  <dimension ref="A3:B28"/>
  <sheetViews>
    <sheetView workbookViewId="0">
      <selection activeCell="A3" sqref="A3"/>
    </sheetView>
  </sheetViews>
  <sheetFormatPr defaultRowHeight="14.5" x14ac:dyDescent="0.35"/>
  <cols>
    <col min="1" max="1" width="29.453125" bestFit="1" customWidth="1"/>
    <col min="2" max="2" width="22.08984375" bestFit="1" customWidth="1"/>
  </cols>
  <sheetData>
    <row r="3" spans="1:2" x14ac:dyDescent="0.35">
      <c r="A3" s="2" t="s">
        <v>34</v>
      </c>
      <c r="B3" t="s">
        <v>36</v>
      </c>
    </row>
    <row r="4" spans="1:2" x14ac:dyDescent="0.35">
      <c r="A4" s="3" t="s">
        <v>26</v>
      </c>
      <c r="B4" s="4">
        <v>1221</v>
      </c>
    </row>
    <row r="5" spans="1:2" x14ac:dyDescent="0.35">
      <c r="A5" s="5" t="s">
        <v>37</v>
      </c>
      <c r="B5" s="4">
        <v>220</v>
      </c>
    </row>
    <row r="6" spans="1:2" x14ac:dyDescent="0.35">
      <c r="A6" s="6" t="s">
        <v>16</v>
      </c>
      <c r="B6" s="4">
        <v>5</v>
      </c>
    </row>
    <row r="7" spans="1:2" x14ac:dyDescent="0.35">
      <c r="A7" s="6" t="s">
        <v>6</v>
      </c>
      <c r="B7" s="4">
        <v>93</v>
      </c>
    </row>
    <row r="8" spans="1:2" x14ac:dyDescent="0.35">
      <c r="A8" s="6" t="s">
        <v>4</v>
      </c>
      <c r="B8" s="4">
        <v>37</v>
      </c>
    </row>
    <row r="9" spans="1:2" x14ac:dyDescent="0.35">
      <c r="A9" s="6" t="s">
        <v>7</v>
      </c>
      <c r="B9" s="4">
        <v>53</v>
      </c>
    </row>
    <row r="10" spans="1:2" x14ac:dyDescent="0.35">
      <c r="A10" s="6" t="s">
        <v>10</v>
      </c>
      <c r="B10" s="4">
        <v>32</v>
      </c>
    </row>
    <row r="11" spans="1:2" x14ac:dyDescent="0.35">
      <c r="A11" s="5" t="s">
        <v>13</v>
      </c>
      <c r="B11" s="4">
        <v>248</v>
      </c>
    </row>
    <row r="12" spans="1:2" x14ac:dyDescent="0.35">
      <c r="A12" s="6" t="s">
        <v>13</v>
      </c>
      <c r="B12" s="4">
        <v>248</v>
      </c>
    </row>
    <row r="13" spans="1:2" x14ac:dyDescent="0.35">
      <c r="A13" s="5" t="s">
        <v>11</v>
      </c>
      <c r="B13" s="4">
        <v>98</v>
      </c>
    </row>
    <row r="14" spans="1:2" x14ac:dyDescent="0.35">
      <c r="A14" s="6" t="s">
        <v>11</v>
      </c>
      <c r="B14" s="4">
        <v>98</v>
      </c>
    </row>
    <row r="15" spans="1:2" x14ac:dyDescent="0.35">
      <c r="A15" s="5" t="s">
        <v>28</v>
      </c>
      <c r="B15" s="4">
        <v>276</v>
      </c>
    </row>
    <row r="16" spans="1:2" x14ac:dyDescent="0.35">
      <c r="A16" s="5" t="s">
        <v>27</v>
      </c>
      <c r="B16" s="4">
        <v>379</v>
      </c>
    </row>
    <row r="17" spans="1:2" x14ac:dyDescent="0.35">
      <c r="A17" s="3" t="s">
        <v>15</v>
      </c>
      <c r="B17" s="4">
        <v>109</v>
      </c>
    </row>
    <row r="18" spans="1:2" x14ac:dyDescent="0.35">
      <c r="A18" s="3" t="s">
        <v>19</v>
      </c>
      <c r="B18" s="4">
        <v>85</v>
      </c>
    </row>
    <row r="19" spans="1:2" x14ac:dyDescent="0.35">
      <c r="A19" s="3" t="s">
        <v>12</v>
      </c>
      <c r="B19" s="4">
        <v>56</v>
      </c>
    </row>
    <row r="20" spans="1:2" x14ac:dyDescent="0.35">
      <c r="A20" s="3" t="s">
        <v>5</v>
      </c>
      <c r="B20" s="4">
        <v>45</v>
      </c>
    </row>
    <row r="21" spans="1:2" x14ac:dyDescent="0.35">
      <c r="A21" s="3" t="s">
        <v>18</v>
      </c>
      <c r="B21" s="4">
        <v>35</v>
      </c>
    </row>
    <row r="22" spans="1:2" x14ac:dyDescent="0.35">
      <c r="A22" s="3" t="s">
        <v>25</v>
      </c>
      <c r="B22" s="4">
        <v>16</v>
      </c>
    </row>
    <row r="23" spans="1:2" x14ac:dyDescent="0.35">
      <c r="A23" s="3" t="s">
        <v>9</v>
      </c>
      <c r="B23" s="4">
        <v>6</v>
      </c>
    </row>
    <row r="24" spans="1:2" x14ac:dyDescent="0.35">
      <c r="A24" s="3" t="s">
        <v>24</v>
      </c>
      <c r="B24" s="4">
        <v>5</v>
      </c>
    </row>
    <row r="25" spans="1:2" x14ac:dyDescent="0.35">
      <c r="A25" s="3" t="s">
        <v>8</v>
      </c>
      <c r="B25" s="4">
        <v>2</v>
      </c>
    </row>
    <row r="26" spans="1:2" x14ac:dyDescent="0.35">
      <c r="A26" s="3" t="s">
        <v>14</v>
      </c>
      <c r="B26" s="4">
        <v>1</v>
      </c>
    </row>
    <row r="27" spans="1:2" x14ac:dyDescent="0.35">
      <c r="A27" s="3" t="s">
        <v>17</v>
      </c>
      <c r="B27" s="4">
        <v>1</v>
      </c>
    </row>
    <row r="28" spans="1:2" x14ac:dyDescent="0.35">
      <c r="A28" s="3" t="s">
        <v>35</v>
      </c>
      <c r="B28" s="4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FB09-2C06-4CB3-8517-7B0C8A584AC7}">
  <dimension ref="A3:B21"/>
  <sheetViews>
    <sheetView tabSelected="1" workbookViewId="0">
      <selection activeCell="A20" sqref="A20"/>
    </sheetView>
  </sheetViews>
  <sheetFormatPr defaultRowHeight="14.5" x14ac:dyDescent="0.35"/>
  <cols>
    <col min="1" max="1" width="26.36328125" bestFit="1" customWidth="1"/>
    <col min="2" max="2" width="22.08984375" bestFit="1" customWidth="1"/>
  </cols>
  <sheetData>
    <row r="3" spans="1:2" x14ac:dyDescent="0.35">
      <c r="A3" s="2" t="s">
        <v>34</v>
      </c>
      <c r="B3" t="s">
        <v>36</v>
      </c>
    </row>
    <row r="4" spans="1:2" x14ac:dyDescent="0.35">
      <c r="A4" s="3" t="s">
        <v>16</v>
      </c>
      <c r="B4" s="4">
        <v>15</v>
      </c>
    </row>
    <row r="5" spans="1:2" x14ac:dyDescent="0.35">
      <c r="A5" s="5" t="s">
        <v>15</v>
      </c>
      <c r="B5" s="4">
        <v>9</v>
      </c>
    </row>
    <row r="6" spans="1:2" x14ac:dyDescent="0.35">
      <c r="A6" s="5" t="s">
        <v>26</v>
      </c>
      <c r="B6" s="4">
        <v>5</v>
      </c>
    </row>
    <row r="7" spans="1:2" x14ac:dyDescent="0.35">
      <c r="A7" s="5" t="s">
        <v>25</v>
      </c>
      <c r="B7" s="4">
        <v>1</v>
      </c>
    </row>
    <row r="8" spans="1:2" x14ac:dyDescent="0.35">
      <c r="A8" s="3" t="s">
        <v>13</v>
      </c>
      <c r="B8" s="4">
        <v>290</v>
      </c>
    </row>
    <row r="9" spans="1:2" x14ac:dyDescent="0.35">
      <c r="A9" s="3" t="s">
        <v>11</v>
      </c>
      <c r="B9" s="4">
        <v>100</v>
      </c>
    </row>
    <row r="10" spans="1:2" x14ac:dyDescent="0.35">
      <c r="A10" s="3" t="s">
        <v>28</v>
      </c>
      <c r="B10" s="4">
        <v>283</v>
      </c>
    </row>
    <row r="11" spans="1:2" x14ac:dyDescent="0.35">
      <c r="A11" s="3" t="s">
        <v>6</v>
      </c>
      <c r="B11" s="4">
        <v>150</v>
      </c>
    </row>
    <row r="12" spans="1:2" x14ac:dyDescent="0.35">
      <c r="A12" s="3" t="s">
        <v>21</v>
      </c>
      <c r="B12" s="4">
        <v>4</v>
      </c>
    </row>
    <row r="13" spans="1:2" x14ac:dyDescent="0.35">
      <c r="A13" s="3" t="s">
        <v>23</v>
      </c>
      <c r="B13" s="4">
        <v>1</v>
      </c>
    </row>
    <row r="14" spans="1:2" x14ac:dyDescent="0.35">
      <c r="A14" s="3" t="s">
        <v>22</v>
      </c>
      <c r="B14" s="4">
        <v>47</v>
      </c>
    </row>
    <row r="15" spans="1:2" x14ac:dyDescent="0.35">
      <c r="A15" s="3" t="s">
        <v>3</v>
      </c>
      <c r="B15" s="4">
        <v>20</v>
      </c>
    </row>
    <row r="16" spans="1:2" x14ac:dyDescent="0.35">
      <c r="A16" s="3" t="s">
        <v>20</v>
      </c>
      <c r="B16" s="4">
        <v>8</v>
      </c>
    </row>
    <row r="17" spans="1:2" x14ac:dyDescent="0.35">
      <c r="A17" s="3" t="s">
        <v>4</v>
      </c>
      <c r="B17" s="4">
        <v>130</v>
      </c>
    </row>
    <row r="18" spans="1:2" x14ac:dyDescent="0.35">
      <c r="A18" s="3" t="s">
        <v>7</v>
      </c>
      <c r="B18" s="4">
        <v>90</v>
      </c>
    </row>
    <row r="19" spans="1:2" x14ac:dyDescent="0.35">
      <c r="A19" s="3" t="s">
        <v>27</v>
      </c>
      <c r="B19" s="4">
        <v>379</v>
      </c>
    </row>
    <row r="20" spans="1:2" x14ac:dyDescent="0.35">
      <c r="A20" s="3" t="s">
        <v>10</v>
      </c>
      <c r="B20" s="4">
        <v>65</v>
      </c>
    </row>
    <row r="21" spans="1:2" x14ac:dyDescent="0.35">
      <c r="A21" s="3" t="s">
        <v>35</v>
      </c>
      <c r="B21" s="4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Montgomery_Fleet_Equipment_Inve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 A Erfan Bashar</dc:creator>
  <cp:lastModifiedBy>A M A Erfan Bashar</cp:lastModifiedBy>
  <dcterms:created xsi:type="dcterms:W3CDTF">2020-09-01T17:18:12Z</dcterms:created>
  <dcterms:modified xsi:type="dcterms:W3CDTF">2024-07-27T13:28:44Z</dcterms:modified>
</cp:coreProperties>
</file>