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group-my.sharepoint.com/personal/laras_fitria_seabank_co_id/Documents/Documents/01. WORK/ERFAN/202308/Q2/"/>
    </mc:Choice>
  </mc:AlternateContent>
  <xr:revisionPtr revIDLastSave="0" documentId="8_{201FF1F3-D3BC-40ED-BD18-83B757522194}" xr6:coauthVersionLast="47" xr6:coauthVersionMax="47" xr10:uidLastSave="{00000000-0000-0000-0000-000000000000}"/>
  <bookViews>
    <workbookView xWindow="-108" yWindow="-108" windowWidth="23256" windowHeight="12720" xr2:uid="{100C03F4-E0B1-475C-954C-BD861048DC69}"/>
  </bookViews>
  <sheets>
    <sheet name="Base MEV 202306" sheetId="1" r:id="rId1"/>
  </sheets>
  <externalReferences>
    <externalReference r:id="rId2"/>
  </externalReferences>
  <definedNames>
    <definedName name="_xlnm._FilterDatabase" localSheetId="0" hidden="1">'Base MEV 202306'!$A$1:$F$248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6" i="1" l="1"/>
  <c r="R275" i="1"/>
  <c r="E275" i="1"/>
  <c r="AU275" i="1" s="1"/>
  <c r="V272" i="1"/>
  <c r="T272" i="1"/>
  <c r="N272" i="1"/>
  <c r="J272" i="1"/>
  <c r="E272" i="1"/>
  <c r="AR275" i="1" s="1"/>
  <c r="D270" i="1"/>
  <c r="AT269" i="1"/>
  <c r="AR269" i="1"/>
  <c r="T269" i="1"/>
  <c r="J269" i="1"/>
  <c r="E269" i="1"/>
  <c r="D269" i="1"/>
  <c r="P272" i="1" s="1"/>
  <c r="AA267" i="1"/>
  <c r="R267" i="1"/>
  <c r="D267" i="1"/>
  <c r="B267" i="1"/>
  <c r="J276" i="1" s="1"/>
  <c r="AG266" i="1"/>
  <c r="U266" i="1"/>
  <c r="H266" i="1"/>
  <c r="F266" i="1"/>
  <c r="E266" i="1"/>
  <c r="V275" i="1" s="1"/>
  <c r="D266" i="1"/>
  <c r="B266" i="1"/>
  <c r="H269" i="1" s="1"/>
  <c r="Z264" i="1"/>
  <c r="B264" i="1"/>
  <c r="AF264" i="1" s="1"/>
  <c r="AS263" i="1"/>
  <c r="N263" i="1"/>
  <c r="H263" i="1"/>
  <c r="E263" i="1"/>
  <c r="D263" i="1"/>
  <c r="Q269" i="1" s="1"/>
  <c r="C263" i="1"/>
  <c r="L266" i="1" s="1"/>
  <c r="B263" i="1"/>
  <c r="I269" i="1" s="1"/>
  <c r="AS261" i="1"/>
  <c r="Y261" i="1"/>
  <c r="U261" i="1"/>
  <c r="E261" i="1"/>
  <c r="AR261" i="1" s="1"/>
  <c r="D261" i="1"/>
  <c r="B261" i="1"/>
  <c r="AO260" i="1"/>
  <c r="AK260" i="1"/>
  <c r="AH260" i="1"/>
  <c r="X260" i="1"/>
  <c r="S260" i="1"/>
  <c r="P260" i="1"/>
  <c r="I260" i="1"/>
  <c r="H260" i="1"/>
  <c r="E260" i="1"/>
  <c r="D260" i="1"/>
  <c r="AO266" i="1" s="1"/>
  <c r="C260" i="1"/>
  <c r="B260" i="1"/>
  <c r="AA259" i="1"/>
  <c r="W259" i="1"/>
  <c r="S259" i="1"/>
  <c r="O259" i="1"/>
  <c r="K259" i="1"/>
  <c r="G259" i="1"/>
  <c r="D259" i="1"/>
  <c r="AU258" i="1"/>
  <c r="AA258" i="1"/>
  <c r="X258" i="1"/>
  <c r="W258" i="1"/>
  <c r="S258" i="1"/>
  <c r="O258" i="1"/>
  <c r="M258" i="1"/>
  <c r="K258" i="1"/>
  <c r="G258" i="1"/>
  <c r="E258" i="1"/>
  <c r="T261" i="1" s="1"/>
  <c r="D258" i="1"/>
  <c r="B258" i="1"/>
  <c r="AF258" i="1" s="1"/>
  <c r="AQ257" i="1"/>
  <c r="AP257" i="1"/>
  <c r="AA257" i="1"/>
  <c r="X257" i="1"/>
  <c r="W257" i="1"/>
  <c r="S257" i="1"/>
  <c r="R257" i="1"/>
  <c r="O257" i="1"/>
  <c r="M257" i="1"/>
  <c r="K257" i="1"/>
  <c r="H257" i="1"/>
  <c r="F257" i="1"/>
  <c r="E257" i="1"/>
  <c r="D257" i="1"/>
  <c r="C257" i="1"/>
  <c r="AK263" i="1" s="1"/>
  <c r="B257" i="1"/>
  <c r="AF257" i="1" s="1"/>
  <c r="AA256" i="1"/>
  <c r="Z256" i="1"/>
  <c r="W256" i="1"/>
  <c r="V256" i="1"/>
  <c r="S256" i="1"/>
  <c r="R256" i="1"/>
  <c r="O256" i="1"/>
  <c r="N256" i="1"/>
  <c r="K256" i="1"/>
  <c r="J256" i="1"/>
  <c r="F256" i="1"/>
  <c r="AY256" i="1" s="1"/>
  <c r="AX255" i="1"/>
  <c r="AA255" i="1"/>
  <c r="Z255" i="1"/>
  <c r="W255" i="1"/>
  <c r="V255" i="1"/>
  <c r="S255" i="1"/>
  <c r="R255" i="1"/>
  <c r="O255" i="1"/>
  <c r="N255" i="1"/>
  <c r="K255" i="1"/>
  <c r="J255" i="1"/>
  <c r="F255" i="1"/>
  <c r="E255" i="1"/>
  <c r="AR258" i="1" s="1"/>
  <c r="D255" i="1"/>
  <c r="AP255" i="1" s="1"/>
  <c r="AY254" i="1"/>
  <c r="AX254" i="1"/>
  <c r="AU254" i="1"/>
  <c r="AJ254" i="1"/>
  <c r="AH254" i="1"/>
  <c r="AF254" i="1"/>
  <c r="AA254" i="1"/>
  <c r="Z254" i="1"/>
  <c r="W254" i="1"/>
  <c r="V254" i="1"/>
  <c r="T254" i="1"/>
  <c r="S254" i="1"/>
  <c r="R254" i="1"/>
  <c r="P254" i="1"/>
  <c r="O254" i="1"/>
  <c r="N254" i="1"/>
  <c r="L254" i="1"/>
  <c r="K254" i="1"/>
  <c r="J254" i="1"/>
  <c r="H254" i="1"/>
  <c r="G254" i="1"/>
  <c r="F254" i="1"/>
  <c r="E254" i="1"/>
  <c r="D254" i="1"/>
  <c r="AP254" i="1" s="1"/>
  <c r="C254" i="1"/>
  <c r="M260" i="1" s="1"/>
  <c r="B254" i="1"/>
  <c r="B255" i="1" s="1"/>
  <c r="AD253" i="1"/>
  <c r="AA253" i="1"/>
  <c r="Z253" i="1"/>
  <c r="Y253" i="1"/>
  <c r="W253" i="1"/>
  <c r="V253" i="1"/>
  <c r="U253" i="1"/>
  <c r="S253" i="1"/>
  <c r="R253" i="1"/>
  <c r="Q253" i="1"/>
  <c r="O253" i="1"/>
  <c r="N253" i="1"/>
  <c r="M253" i="1"/>
  <c r="K253" i="1"/>
  <c r="J253" i="1"/>
  <c r="I253" i="1"/>
  <c r="AL252" i="1"/>
  <c r="AA252" i="1"/>
  <c r="Z252" i="1"/>
  <c r="Y252" i="1"/>
  <c r="W252" i="1"/>
  <c r="V252" i="1"/>
  <c r="U252" i="1"/>
  <c r="S252" i="1"/>
  <c r="R252" i="1"/>
  <c r="Q252" i="1"/>
  <c r="P252" i="1"/>
  <c r="O252" i="1"/>
  <c r="N252" i="1"/>
  <c r="M252" i="1"/>
  <c r="K252" i="1"/>
  <c r="J252" i="1"/>
  <c r="I252" i="1"/>
  <c r="C252" i="1"/>
  <c r="C253" i="1" s="1"/>
  <c r="AU251" i="1"/>
  <c r="AT251" i="1"/>
  <c r="AS251" i="1"/>
  <c r="AO251" i="1"/>
  <c r="AM251" i="1"/>
  <c r="AL251" i="1"/>
  <c r="AK251" i="1"/>
  <c r="AH251" i="1"/>
  <c r="AE251" i="1"/>
  <c r="AD251" i="1"/>
  <c r="AA251" i="1"/>
  <c r="Z251" i="1"/>
  <c r="Y251" i="1"/>
  <c r="W251" i="1"/>
  <c r="V251" i="1"/>
  <c r="U251" i="1"/>
  <c r="S251" i="1"/>
  <c r="R251" i="1"/>
  <c r="Q251" i="1"/>
  <c r="O251" i="1"/>
  <c r="N251" i="1"/>
  <c r="M251" i="1"/>
  <c r="L251" i="1"/>
  <c r="K251" i="1"/>
  <c r="J251" i="1"/>
  <c r="I251" i="1"/>
  <c r="E251" i="1"/>
  <c r="D251" i="1"/>
  <c r="C251" i="1"/>
  <c r="B251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BC249" i="1"/>
  <c r="AE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D249" i="1"/>
  <c r="S261" i="1" s="1"/>
  <c r="AS248" i="1"/>
  <c r="AQ248" i="1"/>
  <c r="AP248" i="1"/>
  <c r="AO248" i="1"/>
  <c r="AN248" i="1"/>
  <c r="AK248" i="1"/>
  <c r="AD248" i="1"/>
  <c r="AC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F248" i="1"/>
  <c r="F249" i="1" s="1"/>
  <c r="E248" i="1"/>
  <c r="D248" i="1"/>
  <c r="C248" i="1"/>
  <c r="O260" i="1" s="1"/>
  <c r="B248" i="1"/>
  <c r="AG248" i="1" s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AC252" i="1" s="1"/>
  <c r="BA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C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AC251" i="1" s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AE256" i="1" s="1"/>
  <c r="BC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C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AB246" i="1" s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AE254" i="1" s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C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AB243" i="1" s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AZ242" i="1" s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AE250" i="1" s="1"/>
  <c r="BA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C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AD246" i="1" s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BA242" i="1" s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C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AE246" i="1" s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BB233" i="1" s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C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AD241" i="1" s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AD240" i="1" s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BB239" i="1" s="1"/>
  <c r="BA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C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AD238" i="1" s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AE240" i="1" s="1"/>
  <c r="BC227" i="1"/>
  <c r="BA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C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AD236" i="1" s="1"/>
  <c r="BB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AD235" i="1" s="1"/>
  <c r="BC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AD233" i="1" s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AD232" i="1" s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BA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C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AD230" i="1" s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AE232" i="1" s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C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AD228" i="1" s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AE230" i="1" s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BC217" i="1" s="1"/>
  <c r="BC216" i="1"/>
  <c r="BA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C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AD224" i="1" s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BB213" i="1"/>
  <c r="BA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C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AD222" i="1" s="1"/>
  <c r="BC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D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BB212" i="1" s="1"/>
  <c r="BA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BB220" i="1" s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AD219" i="1" s="1"/>
  <c r="BC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BC208" i="1"/>
  <c r="BA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AZ211" i="1" s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AD216" i="1" s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BB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AD214" i="1" s="1"/>
  <c r="BC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D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BA210" i="1" s="1"/>
  <c r="BA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C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AC208" i="1" s="1"/>
  <c r="BA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C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AB204" i="1" s="1"/>
  <c r="BA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C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AE212" i="1" s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BB198" i="1" s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AD206" i="1" s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AB199" i="1" s="1"/>
  <c r="BA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C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AE207" i="1" s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AD203" i="1" s="1"/>
  <c r="BA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C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AE205" i="1" s="1"/>
  <c r="BA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C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AC198" i="1" s="1"/>
  <c r="BC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AD200" i="1" s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BA190" i="1" s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BB189" i="1" s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AD197" i="1" s="1"/>
  <c r="BA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C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BB196" i="1" s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AD195" i="1" s="1"/>
  <c r="BA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C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BB194" i="1" s="1"/>
  <c r="BA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C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AE196" i="1" s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BA182" i="1" s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BB181" i="1" s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AD189" i="1" s="1"/>
  <c r="BA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C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BB188" i="1" s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AD187" i="1" s="1"/>
  <c r="BA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C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BB186" i="1" s="1"/>
  <c r="BA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C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AE188" i="1" s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AD184" i="1" s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BA174" i="1" s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BB173" i="1" s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AD181" i="1" s="1"/>
  <c r="BA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C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BB180" i="1" s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AD179" i="1" s="1"/>
  <c r="BA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C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BB178" i="1" s="1"/>
  <c r="BA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C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AE180" i="1" s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AD176" i="1" s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BA166" i="1" s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BB165" i="1" s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AD173" i="1" s="1"/>
  <c r="BA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C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BB172" i="1" s="1"/>
  <c r="BB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D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AD171" i="1" s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C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BA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D160" i="1"/>
  <c r="AC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AE172" i="1" s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C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BA157" i="1" s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AD165" i="1" s="1"/>
  <c r="BA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C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BB164" i="1" s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AD163" i="1" s="1"/>
  <c r="BA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C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BB152" i="1"/>
  <c r="BA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D152" i="1"/>
  <c r="AC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AE164" i="1" s="1"/>
  <c r="BB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BB160" i="1" s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AZ149" i="1" s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BB157" i="1" s="1"/>
  <c r="BA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C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BB156" i="1" s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AD155" i="1" s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AE156" i="1" s="1"/>
  <c r="BB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BC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BC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D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BC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BB144" i="1" s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AE146" i="1" s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BA139" i="1" s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BB132" i="1" s="1"/>
  <c r="BA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C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AD14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AD139" i="1" s="1"/>
  <c r="BA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C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AE141" i="1" s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D137" i="1" s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AE139" i="1" s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AD135" i="1" s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BB134" i="1" s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BC136" i="1" s="1"/>
  <c r="BA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C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D132" i="1" s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E134" i="1" s="1"/>
  <c r="BA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C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AZ121" i="1" s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BA120" i="1" s="1"/>
  <c r="BC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B122" i="1" s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AD127" i="1" s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BB126" i="1" s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BB125" i="1" s="1"/>
  <c r="BA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C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AD124" i="1" s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E126" i="1" s="1"/>
  <c r="BA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C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Z113" i="1" s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BA112" i="1" s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B114" i="1" s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AD119" i="1" s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BB118" i="1" s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BB117" i="1" s="1"/>
  <c r="BA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C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AD116" i="1" s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AE118" i="1" s="1"/>
  <c r="BA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C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AZ105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BA104" i="1" s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D111" i="1" s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AD11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BB109" i="1" s="1"/>
  <c r="BA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C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D108" i="1" s="1"/>
  <c r="BB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AE110" i="1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C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AZ100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BA96" i="1" s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Z98" i="1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D103" i="1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AD102" i="1" s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BB101" i="1" s="1"/>
  <c r="BA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C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D100" i="1" s="1"/>
  <c r="BB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AE102" i="1" s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C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AZ92" i="1" s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BA88" i="1" s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Z90" i="1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AD95" i="1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AD94" i="1" s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BB93" i="1" s="1"/>
  <c r="BA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C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AD92" i="1" s="1"/>
  <c r="BB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E94" i="1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C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AZ84" i="1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BA80" i="1" s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AZ82" i="1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D87" i="1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AD86" i="1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BB85" i="1" s="1"/>
  <c r="BA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C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AD84" i="1" s="1"/>
  <c r="BB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D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AE86" i="1" s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C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AZ76" i="1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D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BA72" i="1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Z74" i="1" s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D79" i="1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D78" i="1" s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BB77" i="1" s="1"/>
  <c r="BA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C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BB76" i="1" s="1"/>
  <c r="BB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AE78" i="1" s="1"/>
  <c r="BC65" i="1"/>
  <c r="BA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C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Z68" i="1" s="1"/>
  <c r="BB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C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BB72" i="1" s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D71" i="1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C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AD70" i="1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C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BC60" i="1" s="1"/>
  <c r="BA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C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E71" i="1" s="1"/>
  <c r="BA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C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C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BA57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BA56" i="1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E67" i="1" s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AD62" i="1" s="1"/>
  <c r="BA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C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BB61" i="1" s="1"/>
  <c r="BA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C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AD60" i="1" s="1"/>
  <c r="BA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C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E62" i="1" s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C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E61" i="1" s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Z48" i="1" s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Z47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AZ46" i="1" s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B54" i="1" s="1"/>
  <c r="BA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C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D53" i="1" s="1"/>
  <c r="BA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C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D52" i="1" s="1"/>
  <c r="BA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C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B51" i="1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C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AE53" i="1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Z40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Z39" i="1" s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Z38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BB46" i="1" s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C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D45" i="1" s="1"/>
  <c r="BA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C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D44" i="1" s="1"/>
  <c r="BA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C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B43" i="1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C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E45" i="1" s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Z32" i="1" s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Z31" i="1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Z30" i="1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BB38" i="1" s="1"/>
  <c r="BA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D37" i="1" s="1"/>
  <c r="BA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C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D36" i="1" s="1"/>
  <c r="BA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C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BB3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E37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Z24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Z23" i="1" s="1"/>
  <c r="BB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Z22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BB30" i="1" s="1"/>
  <c r="BA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D29" i="1" s="1"/>
  <c r="BB19" i="1"/>
  <c r="BA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D28" i="1" s="1"/>
  <c r="BB18" i="1"/>
  <c r="BA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B27" i="1" s="1"/>
  <c r="BB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E29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Z16" i="1" s="1"/>
  <c r="BB15" i="1"/>
  <c r="AZ15" i="1"/>
  <c r="AX15" i="1"/>
  <c r="AW15" i="1"/>
  <c r="AV15" i="1"/>
  <c r="AT15" i="1"/>
  <c r="AS15" i="1"/>
  <c r="AR15" i="1"/>
  <c r="AP15" i="1"/>
  <c r="AO15" i="1"/>
  <c r="AN15" i="1"/>
  <c r="AL15" i="1"/>
  <c r="AK15" i="1"/>
  <c r="AJ15" i="1"/>
  <c r="AH15" i="1"/>
  <c r="AG15" i="1"/>
  <c r="AF15" i="1"/>
  <c r="AD15" i="1"/>
  <c r="AC15" i="1"/>
  <c r="AB15" i="1"/>
  <c r="Z15" i="1"/>
  <c r="Y15" i="1"/>
  <c r="X15" i="1"/>
  <c r="V15" i="1"/>
  <c r="U15" i="1"/>
  <c r="T15" i="1"/>
  <c r="R15" i="1"/>
  <c r="Q15" i="1"/>
  <c r="P15" i="1"/>
  <c r="N15" i="1"/>
  <c r="M15" i="1"/>
  <c r="L15" i="1"/>
  <c r="J15" i="1"/>
  <c r="I15" i="1"/>
  <c r="H15" i="1"/>
  <c r="G15" i="1"/>
  <c r="AE27" i="1" s="1"/>
  <c r="BB14" i="1"/>
  <c r="BA14" i="1"/>
  <c r="AZ14" i="1"/>
  <c r="AX14" i="1"/>
  <c r="AW14" i="1"/>
  <c r="AV14" i="1"/>
  <c r="AT14" i="1"/>
  <c r="AS14" i="1"/>
  <c r="AR14" i="1"/>
  <c r="AP14" i="1"/>
  <c r="AO14" i="1"/>
  <c r="AN14" i="1"/>
  <c r="AL14" i="1"/>
  <c r="AK14" i="1"/>
  <c r="AJ14" i="1"/>
  <c r="AH14" i="1"/>
  <c r="AG14" i="1"/>
  <c r="AF14" i="1"/>
  <c r="AD14" i="1"/>
  <c r="AC14" i="1"/>
  <c r="AB14" i="1"/>
  <c r="Z14" i="1"/>
  <c r="Y14" i="1"/>
  <c r="X14" i="1"/>
  <c r="V14" i="1"/>
  <c r="U14" i="1"/>
  <c r="T14" i="1"/>
  <c r="R14" i="1"/>
  <c r="Q14" i="1"/>
  <c r="P14" i="1"/>
  <c r="N14" i="1"/>
  <c r="M14" i="1"/>
  <c r="L14" i="1"/>
  <c r="J14" i="1"/>
  <c r="I14" i="1"/>
  <c r="H14" i="1"/>
  <c r="G14" i="1"/>
  <c r="AE26" i="1" s="1"/>
  <c r="BB13" i="1"/>
  <c r="BA13" i="1"/>
  <c r="AZ13" i="1"/>
  <c r="AX13" i="1"/>
  <c r="AW13" i="1"/>
  <c r="AV13" i="1"/>
  <c r="AT13" i="1"/>
  <c r="AS13" i="1"/>
  <c r="AR13" i="1"/>
  <c r="AP13" i="1"/>
  <c r="AO13" i="1"/>
  <c r="AN13" i="1"/>
  <c r="AL13" i="1"/>
  <c r="AK13" i="1"/>
  <c r="AJ13" i="1"/>
  <c r="AH13" i="1"/>
  <c r="AG13" i="1"/>
  <c r="AF13" i="1"/>
  <c r="AD13" i="1"/>
  <c r="AC13" i="1"/>
  <c r="AB13" i="1"/>
  <c r="Z13" i="1"/>
  <c r="Y13" i="1"/>
  <c r="X13" i="1"/>
  <c r="V13" i="1"/>
  <c r="U13" i="1"/>
  <c r="T13" i="1"/>
  <c r="R13" i="1"/>
  <c r="Q13" i="1"/>
  <c r="P13" i="1"/>
  <c r="N13" i="1"/>
  <c r="M13" i="1"/>
  <c r="L13" i="1"/>
  <c r="J13" i="1"/>
  <c r="I13" i="1"/>
  <c r="H13" i="1"/>
  <c r="BA12" i="1"/>
  <c r="AZ12" i="1"/>
  <c r="AW12" i="1"/>
  <c r="AV12" i="1"/>
  <c r="AS12" i="1"/>
  <c r="AR12" i="1"/>
  <c r="AO12" i="1"/>
  <c r="AN12" i="1"/>
  <c r="AK12" i="1"/>
  <c r="AJ12" i="1"/>
  <c r="AG12" i="1"/>
  <c r="AF12" i="1"/>
  <c r="AC12" i="1"/>
  <c r="AB12" i="1"/>
  <c r="Y12" i="1"/>
  <c r="X12" i="1"/>
  <c r="U12" i="1"/>
  <c r="T12" i="1"/>
  <c r="Q12" i="1"/>
  <c r="P12" i="1"/>
  <c r="M12" i="1"/>
  <c r="L12" i="1"/>
  <c r="I12" i="1"/>
  <c r="H12" i="1"/>
  <c r="BA11" i="1"/>
  <c r="AZ11" i="1"/>
  <c r="AW11" i="1"/>
  <c r="AV11" i="1"/>
  <c r="AS11" i="1"/>
  <c r="AR11" i="1"/>
  <c r="AO11" i="1"/>
  <c r="AN11" i="1"/>
  <c r="AK11" i="1"/>
  <c r="AJ11" i="1"/>
  <c r="AG11" i="1"/>
  <c r="AF11" i="1"/>
  <c r="AC11" i="1"/>
  <c r="AB11" i="1"/>
  <c r="Y11" i="1"/>
  <c r="X11" i="1"/>
  <c r="U11" i="1"/>
  <c r="T11" i="1"/>
  <c r="Q11" i="1"/>
  <c r="P11" i="1"/>
  <c r="M11" i="1"/>
  <c r="L11" i="1"/>
  <c r="I11" i="1"/>
  <c r="H11" i="1"/>
  <c r="BA10" i="1"/>
  <c r="AZ10" i="1"/>
  <c r="AW10" i="1"/>
  <c r="AV10" i="1"/>
  <c r="AS10" i="1"/>
  <c r="AR10" i="1"/>
  <c r="AO10" i="1"/>
  <c r="AN10" i="1"/>
  <c r="AK10" i="1"/>
  <c r="AJ10" i="1"/>
  <c r="AG10" i="1"/>
  <c r="AF10" i="1"/>
  <c r="AC10" i="1"/>
  <c r="AB10" i="1"/>
  <c r="Y10" i="1"/>
  <c r="X10" i="1"/>
  <c r="U10" i="1"/>
  <c r="T10" i="1"/>
  <c r="Q10" i="1"/>
  <c r="P10" i="1"/>
  <c r="M10" i="1"/>
  <c r="L10" i="1"/>
  <c r="I10" i="1"/>
  <c r="H10" i="1"/>
  <c r="AZ9" i="1"/>
  <c r="AV9" i="1"/>
  <c r="AR9" i="1"/>
  <c r="AN9" i="1"/>
  <c r="AJ9" i="1"/>
  <c r="AF9" i="1"/>
  <c r="AB9" i="1"/>
  <c r="X9" i="1"/>
  <c r="T9" i="1"/>
  <c r="P9" i="1"/>
  <c r="L9" i="1"/>
  <c r="H9" i="1"/>
  <c r="AZ8" i="1"/>
  <c r="AV8" i="1"/>
  <c r="AR8" i="1"/>
  <c r="AN8" i="1"/>
  <c r="AJ8" i="1"/>
  <c r="AF8" i="1"/>
  <c r="AB8" i="1"/>
  <c r="X8" i="1"/>
  <c r="T8" i="1"/>
  <c r="P8" i="1"/>
  <c r="L8" i="1"/>
  <c r="H8" i="1"/>
  <c r="AZ7" i="1"/>
  <c r="AV7" i="1"/>
  <c r="AR7" i="1"/>
  <c r="AN7" i="1"/>
  <c r="AJ7" i="1"/>
  <c r="AF7" i="1"/>
  <c r="AB7" i="1"/>
  <c r="X7" i="1"/>
  <c r="T7" i="1"/>
  <c r="P7" i="1"/>
  <c r="L7" i="1"/>
  <c r="H7" i="1"/>
  <c r="AZ35" i="1" l="1"/>
  <c r="AZ43" i="1"/>
  <c r="BC48" i="1"/>
  <c r="BA15" i="1"/>
  <c r="BA16" i="1"/>
  <c r="AB17" i="1"/>
  <c r="AZ17" i="1"/>
  <c r="BC22" i="1"/>
  <c r="AD23" i="1"/>
  <c r="BB23" i="1"/>
  <c r="AC24" i="1"/>
  <c r="BA24" i="1"/>
  <c r="AB25" i="1"/>
  <c r="AZ25" i="1"/>
  <c r="AE30" i="1"/>
  <c r="BC30" i="1"/>
  <c r="AD31" i="1"/>
  <c r="BB31" i="1"/>
  <c r="AC32" i="1"/>
  <c r="BA32" i="1"/>
  <c r="AB33" i="1"/>
  <c r="AZ33" i="1"/>
  <c r="AE38" i="1"/>
  <c r="BC38" i="1"/>
  <c r="AD39" i="1"/>
  <c r="BB39" i="1"/>
  <c r="AC40" i="1"/>
  <c r="BA40" i="1"/>
  <c r="AB41" i="1"/>
  <c r="AZ41" i="1"/>
  <c r="AE46" i="1"/>
  <c r="BC46" i="1"/>
  <c r="AD47" i="1"/>
  <c r="BB47" i="1"/>
  <c r="AC48" i="1"/>
  <c r="BA48" i="1"/>
  <c r="AB49" i="1"/>
  <c r="AZ49" i="1"/>
  <c r="AD63" i="1"/>
  <c r="AE66" i="1"/>
  <c r="AE54" i="1"/>
  <c r="BC54" i="1"/>
  <c r="AD55" i="1"/>
  <c r="BB55" i="1"/>
  <c r="AC56" i="1"/>
  <c r="AB57" i="1"/>
  <c r="AZ57" i="1"/>
  <c r="BA64" i="1"/>
  <c r="AZ64" i="1"/>
  <c r="AE76" i="1"/>
  <c r="AC70" i="1"/>
  <c r="AD73" i="1"/>
  <c r="AB67" i="1"/>
  <c r="AZ66" i="1"/>
  <c r="BB80" i="1"/>
  <c r="BB88" i="1"/>
  <c r="BB96" i="1"/>
  <c r="BB104" i="1"/>
  <c r="BC111" i="1"/>
  <c r="AZ130" i="1"/>
  <c r="AB27" i="1"/>
  <c r="AD33" i="1"/>
  <c r="AD41" i="1"/>
  <c r="BB49" i="1"/>
  <c r="AE68" i="1"/>
  <c r="BA62" i="1"/>
  <c r="AC62" i="1"/>
  <c r="BC56" i="1"/>
  <c r="BB57" i="1"/>
  <c r="AB59" i="1"/>
  <c r="BB65" i="1"/>
  <c r="BB16" i="1"/>
  <c r="BA17" i="1"/>
  <c r="AZ18" i="1"/>
  <c r="BC23" i="1"/>
  <c r="AD24" i="1"/>
  <c r="BB24" i="1"/>
  <c r="BA25" i="1"/>
  <c r="AB26" i="1"/>
  <c r="AZ26" i="1"/>
  <c r="AE31" i="1"/>
  <c r="BC31" i="1"/>
  <c r="AD32" i="1"/>
  <c r="BB32" i="1"/>
  <c r="BA33" i="1"/>
  <c r="AB34" i="1"/>
  <c r="AZ34" i="1"/>
  <c r="AE39" i="1"/>
  <c r="BC39" i="1"/>
  <c r="AD40" i="1"/>
  <c r="BB40" i="1"/>
  <c r="BA41" i="1"/>
  <c r="AB42" i="1"/>
  <c r="AZ42" i="1"/>
  <c r="AE47" i="1"/>
  <c r="BC47" i="1"/>
  <c r="AD48" i="1"/>
  <c r="BB48" i="1"/>
  <c r="BA49" i="1"/>
  <c r="AB50" i="1"/>
  <c r="AZ50" i="1"/>
  <c r="AE55" i="1"/>
  <c r="BC55" i="1"/>
  <c r="AD56" i="1"/>
  <c r="BB56" i="1"/>
  <c r="AB58" i="1"/>
  <c r="AZ58" i="1"/>
  <c r="BA61" i="1"/>
  <c r="BA66" i="1"/>
  <c r="AZ73" i="1"/>
  <c r="AE85" i="1"/>
  <c r="AC79" i="1"/>
  <c r="BB73" i="1"/>
  <c r="AZ81" i="1"/>
  <c r="AE93" i="1"/>
  <c r="AC87" i="1"/>
  <c r="BB81" i="1"/>
  <c r="AZ89" i="1"/>
  <c r="AE101" i="1"/>
  <c r="AC95" i="1"/>
  <c r="BB89" i="1"/>
  <c r="AZ97" i="1"/>
  <c r="AE109" i="1"/>
  <c r="AC103" i="1"/>
  <c r="BB106" i="1"/>
  <c r="AD106" i="1"/>
  <c r="BB97" i="1"/>
  <c r="BB119" i="1"/>
  <c r="BA119" i="1"/>
  <c r="AZ119" i="1"/>
  <c r="AE131" i="1"/>
  <c r="AC125" i="1"/>
  <c r="AD120" i="1"/>
  <c r="BB128" i="1"/>
  <c r="BC135" i="1"/>
  <c r="AZ19" i="1"/>
  <c r="BB25" i="1"/>
  <c r="AB35" i="1"/>
  <c r="BB41" i="1"/>
  <c r="BC17" i="1"/>
  <c r="AB20" i="1"/>
  <c r="AZ20" i="1"/>
  <c r="BC25" i="1"/>
  <c r="AD26" i="1"/>
  <c r="BB26" i="1"/>
  <c r="AB28" i="1"/>
  <c r="AZ28" i="1"/>
  <c r="BC33" i="1"/>
  <c r="AD34" i="1"/>
  <c r="BB34" i="1"/>
  <c r="AB36" i="1"/>
  <c r="AZ36" i="1"/>
  <c r="BC41" i="1"/>
  <c r="AD42" i="1"/>
  <c r="BB42" i="1"/>
  <c r="AB44" i="1"/>
  <c r="AZ44" i="1"/>
  <c r="BC49" i="1"/>
  <c r="AD50" i="1"/>
  <c r="BB50" i="1"/>
  <c r="AB52" i="1"/>
  <c r="AZ52" i="1"/>
  <c r="AE69" i="1"/>
  <c r="AC63" i="1"/>
  <c r="BC57" i="1"/>
  <c r="AD58" i="1"/>
  <c r="BB58" i="1"/>
  <c r="AB60" i="1"/>
  <c r="AZ60" i="1"/>
  <c r="AD65" i="1"/>
  <c r="AD66" i="1"/>
  <c r="BB71" i="1"/>
  <c r="BA71" i="1"/>
  <c r="AZ71" i="1"/>
  <c r="AE83" i="1"/>
  <c r="BA77" i="1"/>
  <c r="AC77" i="1"/>
  <c r="AB74" i="1"/>
  <c r="BB79" i="1"/>
  <c r="BA79" i="1"/>
  <c r="AZ79" i="1"/>
  <c r="AE91" i="1"/>
  <c r="AC85" i="1"/>
  <c r="AD80" i="1"/>
  <c r="AB82" i="1"/>
  <c r="BB87" i="1"/>
  <c r="BA87" i="1"/>
  <c r="AZ87" i="1"/>
  <c r="AE99" i="1"/>
  <c r="AC93" i="1"/>
  <c r="AD88" i="1"/>
  <c r="AB90" i="1"/>
  <c r="BB95" i="1"/>
  <c r="BA95" i="1"/>
  <c r="AZ95" i="1"/>
  <c r="AE107" i="1"/>
  <c r="AC101" i="1"/>
  <c r="AD96" i="1"/>
  <c r="AB98" i="1"/>
  <c r="BB103" i="1"/>
  <c r="BA103" i="1"/>
  <c r="AZ103" i="1"/>
  <c r="AE115" i="1"/>
  <c r="AC109" i="1"/>
  <c r="AD104" i="1"/>
  <c r="BB112" i="1"/>
  <c r="BC16" i="1"/>
  <c r="AD25" i="1"/>
  <c r="BC32" i="1"/>
  <c r="AB43" i="1"/>
  <c r="AB51" i="1"/>
  <c r="AZ51" i="1"/>
  <c r="AD57" i="1"/>
  <c r="AZ59" i="1"/>
  <c r="BC18" i="1"/>
  <c r="AB21" i="1"/>
  <c r="AZ21" i="1"/>
  <c r="BC26" i="1"/>
  <c r="AD27" i="1"/>
  <c r="AB29" i="1"/>
  <c r="AZ29" i="1"/>
  <c r="AE34" i="1"/>
  <c r="BC34" i="1"/>
  <c r="AD35" i="1"/>
  <c r="AB37" i="1"/>
  <c r="AZ37" i="1"/>
  <c r="AE42" i="1"/>
  <c r="BC42" i="1"/>
  <c r="AD43" i="1"/>
  <c r="AB45" i="1"/>
  <c r="AZ45" i="1"/>
  <c r="AE50" i="1"/>
  <c r="BC50" i="1"/>
  <c r="AD51" i="1"/>
  <c r="AB53" i="1"/>
  <c r="AZ53" i="1"/>
  <c r="AE70" i="1"/>
  <c r="AC64" i="1"/>
  <c r="AD67" i="1"/>
  <c r="AZ61" i="1"/>
  <c r="AB61" i="1"/>
  <c r="AE58" i="1"/>
  <c r="BC58" i="1"/>
  <c r="AD59" i="1"/>
  <c r="BB59" i="1"/>
  <c r="BB60" i="1"/>
  <c r="AD61" i="1"/>
  <c r="BC64" i="1"/>
  <c r="AE65" i="1"/>
  <c r="BA73" i="1"/>
  <c r="BA81" i="1"/>
  <c r="AD82" i="1"/>
  <c r="BA89" i="1"/>
  <c r="AD90" i="1"/>
  <c r="BA97" i="1"/>
  <c r="AD98" i="1"/>
  <c r="BC139" i="1"/>
  <c r="AD136" i="1"/>
  <c r="BB127" i="1"/>
  <c r="BB136" i="1"/>
  <c r="BA127" i="1"/>
  <c r="AZ127" i="1"/>
  <c r="AC133" i="1"/>
  <c r="AD128" i="1"/>
  <c r="AE149" i="1"/>
  <c r="AC143" i="1"/>
  <c r="BB137" i="1"/>
  <c r="AD146" i="1"/>
  <c r="BA137" i="1"/>
  <c r="AB140" i="1"/>
  <c r="AZ137" i="1"/>
  <c r="BB146" i="1"/>
  <c r="AB19" i="1"/>
  <c r="AZ27" i="1"/>
  <c r="AD49" i="1"/>
  <c r="BC19" i="1"/>
  <c r="BB20" i="1"/>
  <c r="AC21" i="1"/>
  <c r="BA21" i="1"/>
  <c r="AB22" i="1"/>
  <c r="BC27" i="1"/>
  <c r="BB28" i="1"/>
  <c r="AC29" i="1"/>
  <c r="BA29" i="1"/>
  <c r="AB30" i="1"/>
  <c r="AE35" i="1"/>
  <c r="BC35" i="1"/>
  <c r="BB36" i="1"/>
  <c r="AC37" i="1"/>
  <c r="BA37" i="1"/>
  <c r="AB38" i="1"/>
  <c r="AE43" i="1"/>
  <c r="BC43" i="1"/>
  <c r="BB44" i="1"/>
  <c r="AC45" i="1"/>
  <c r="BA45" i="1"/>
  <c r="AB46" i="1"/>
  <c r="AE51" i="1"/>
  <c r="BC51" i="1"/>
  <c r="BB52" i="1"/>
  <c r="AC53" i="1"/>
  <c r="BA53" i="1"/>
  <c r="AB54" i="1"/>
  <c r="AZ54" i="1"/>
  <c r="BB68" i="1"/>
  <c r="AD68" i="1"/>
  <c r="AE59" i="1"/>
  <c r="BC59" i="1"/>
  <c r="BB63" i="1"/>
  <c r="BA63" i="1"/>
  <c r="AZ63" i="1"/>
  <c r="AE75" i="1"/>
  <c r="BA69" i="1"/>
  <c r="AC69" i="1"/>
  <c r="AD64" i="1"/>
  <c r="AZ65" i="1"/>
  <c r="AE77" i="1"/>
  <c r="AC71" i="1"/>
  <c r="BC71" i="1"/>
  <c r="BC73" i="1"/>
  <c r="BC79" i="1"/>
  <c r="BC81" i="1"/>
  <c r="BC87" i="1"/>
  <c r="BC89" i="1"/>
  <c r="BC95" i="1"/>
  <c r="BC97" i="1"/>
  <c r="BC103" i="1"/>
  <c r="AZ122" i="1"/>
  <c r="BB149" i="1"/>
  <c r="AD149" i="1"/>
  <c r="AB143" i="1"/>
  <c r="AE152" i="1"/>
  <c r="BA146" i="1"/>
  <c r="AC146" i="1"/>
  <c r="BB140" i="1"/>
  <c r="BA140" i="1"/>
  <c r="AZ140" i="1"/>
  <c r="AZ183" i="1"/>
  <c r="AE195" i="1"/>
  <c r="AC189" i="1"/>
  <c r="BB183" i="1"/>
  <c r="BA183" i="1"/>
  <c r="AD192" i="1"/>
  <c r="AZ186" i="1"/>
  <c r="BB192" i="1"/>
  <c r="BC183" i="1"/>
  <c r="AB186" i="1"/>
  <c r="BB33" i="1"/>
  <c r="BC20" i="1"/>
  <c r="BB21" i="1"/>
  <c r="AC22" i="1"/>
  <c r="BA22" i="1"/>
  <c r="AB23" i="1"/>
  <c r="AE28" i="1"/>
  <c r="BC28" i="1"/>
  <c r="BB29" i="1"/>
  <c r="AC30" i="1"/>
  <c r="BA30" i="1"/>
  <c r="AB31" i="1"/>
  <c r="AE36" i="1"/>
  <c r="BC36" i="1"/>
  <c r="BB37" i="1"/>
  <c r="AC38" i="1"/>
  <c r="BA38" i="1"/>
  <c r="AB39" i="1"/>
  <c r="AE44" i="1"/>
  <c r="BC44" i="1"/>
  <c r="BB45" i="1"/>
  <c r="AC46" i="1"/>
  <c r="BA46" i="1"/>
  <c r="AB47" i="1"/>
  <c r="AE52" i="1"/>
  <c r="BC52" i="1"/>
  <c r="BB53" i="1"/>
  <c r="AC54" i="1"/>
  <c r="BA54" i="1"/>
  <c r="AB55" i="1"/>
  <c r="AZ55" i="1"/>
  <c r="AD69" i="1"/>
  <c r="AB63" i="1"/>
  <c r="BA60" i="1"/>
  <c r="AE72" i="1"/>
  <c r="AE60" i="1"/>
  <c r="AE64" i="1"/>
  <c r="BB111" i="1"/>
  <c r="BA111" i="1"/>
  <c r="AZ111" i="1"/>
  <c r="AE123" i="1"/>
  <c r="AC117" i="1"/>
  <c r="AD112" i="1"/>
  <c r="BB120" i="1"/>
  <c r="BC127" i="1"/>
  <c r="AZ159" i="1"/>
  <c r="AE171" i="1"/>
  <c r="AC165" i="1"/>
  <c r="BA159" i="1"/>
  <c r="AD168" i="1"/>
  <c r="AB162" i="1"/>
  <c r="BC159" i="1"/>
  <c r="BB168" i="1"/>
  <c r="AZ162" i="1"/>
  <c r="BB159" i="1"/>
  <c r="BC24" i="1"/>
  <c r="BC40" i="1"/>
  <c r="BC21" i="1"/>
  <c r="AC23" i="1"/>
  <c r="BA23" i="1"/>
  <c r="AB24" i="1"/>
  <c r="BC29" i="1"/>
  <c r="AD30" i="1"/>
  <c r="AC31" i="1"/>
  <c r="BA31" i="1"/>
  <c r="AB32" i="1"/>
  <c r="BC37" i="1"/>
  <c r="AD38" i="1"/>
  <c r="AC39" i="1"/>
  <c r="BA39" i="1"/>
  <c r="AB40" i="1"/>
  <c r="BC45" i="1"/>
  <c r="AD46" i="1"/>
  <c r="AC47" i="1"/>
  <c r="BA47" i="1"/>
  <c r="AB48" i="1"/>
  <c r="BC53" i="1"/>
  <c r="AD54" i="1"/>
  <c r="AC55" i="1"/>
  <c r="BA55" i="1"/>
  <c r="AB56" i="1"/>
  <c r="AZ56" i="1"/>
  <c r="AZ106" i="1"/>
  <c r="AE147" i="1"/>
  <c r="BB135" i="1"/>
  <c r="AC141" i="1"/>
  <c r="AZ138" i="1"/>
  <c r="AB138" i="1"/>
  <c r="BA135" i="1"/>
  <c r="AZ135" i="1"/>
  <c r="BA141" i="1"/>
  <c r="AD144" i="1"/>
  <c r="AZ67" i="1"/>
  <c r="BC72" i="1"/>
  <c r="AC74" i="1"/>
  <c r="BA74" i="1"/>
  <c r="AB75" i="1"/>
  <c r="AZ75" i="1"/>
  <c r="AE80" i="1"/>
  <c r="BC80" i="1"/>
  <c r="AD81" i="1"/>
  <c r="AC82" i="1"/>
  <c r="BA82" i="1"/>
  <c r="AB83" i="1"/>
  <c r="AZ83" i="1"/>
  <c r="AE88" i="1"/>
  <c r="BC88" i="1"/>
  <c r="AD89" i="1"/>
  <c r="AC90" i="1"/>
  <c r="BA90" i="1"/>
  <c r="AB91" i="1"/>
  <c r="AZ91" i="1"/>
  <c r="AE96" i="1"/>
  <c r="BC96" i="1"/>
  <c r="AD97" i="1"/>
  <c r="AC98" i="1"/>
  <c r="BA98" i="1"/>
  <c r="AB99" i="1"/>
  <c r="AZ99" i="1"/>
  <c r="AE104" i="1"/>
  <c r="BC104" i="1"/>
  <c r="AD105" i="1"/>
  <c r="BB105" i="1"/>
  <c r="AC106" i="1"/>
  <c r="BA106" i="1"/>
  <c r="AB107" i="1"/>
  <c r="AZ107" i="1"/>
  <c r="AE112" i="1"/>
  <c r="BC112" i="1"/>
  <c r="AD113" i="1"/>
  <c r="BB113" i="1"/>
  <c r="AC114" i="1"/>
  <c r="BA114" i="1"/>
  <c r="AB115" i="1"/>
  <c r="AZ115" i="1"/>
  <c r="AE120" i="1"/>
  <c r="BC120" i="1"/>
  <c r="AD121" i="1"/>
  <c r="BB121" i="1"/>
  <c r="AC122" i="1"/>
  <c r="BA122" i="1"/>
  <c r="AB123" i="1"/>
  <c r="AZ123" i="1"/>
  <c r="AE128" i="1"/>
  <c r="BC128" i="1"/>
  <c r="AD129" i="1"/>
  <c r="BB129" i="1"/>
  <c r="AC130" i="1"/>
  <c r="BA130" i="1"/>
  <c r="AB131" i="1"/>
  <c r="AZ131" i="1"/>
  <c r="AE148" i="1"/>
  <c r="AC142" i="1"/>
  <c r="AD145" i="1"/>
  <c r="AB139" i="1"/>
  <c r="AZ136" i="1"/>
  <c r="AD147" i="1"/>
  <c r="AB141" i="1"/>
  <c r="BA138" i="1"/>
  <c r="AE138" i="1"/>
  <c r="BB148" i="1"/>
  <c r="AD148" i="1"/>
  <c r="AB142" i="1"/>
  <c r="AZ139" i="1"/>
  <c r="AZ141" i="1"/>
  <c r="AE142" i="1"/>
  <c r="AC144" i="1"/>
  <c r="BB145" i="1"/>
  <c r="AE157" i="1"/>
  <c r="AC151" i="1"/>
  <c r="AE150" i="1"/>
  <c r="BB153" i="1"/>
  <c r="AE165" i="1"/>
  <c r="AC159" i="1"/>
  <c r="BB176" i="1"/>
  <c r="BC105" i="1"/>
  <c r="AB108" i="1"/>
  <c r="AZ108" i="1"/>
  <c r="BC113" i="1"/>
  <c r="AD114" i="1"/>
  <c r="BB114" i="1"/>
  <c r="AB116" i="1"/>
  <c r="AZ116" i="1"/>
  <c r="BC121" i="1"/>
  <c r="AD122" i="1"/>
  <c r="BB122" i="1"/>
  <c r="AB124" i="1"/>
  <c r="AZ124" i="1"/>
  <c r="BC129" i="1"/>
  <c r="AD130" i="1"/>
  <c r="BB130" i="1"/>
  <c r="AB132" i="1"/>
  <c r="AZ132" i="1"/>
  <c r="BB170" i="1"/>
  <c r="AD170" i="1"/>
  <c r="AZ164" i="1"/>
  <c r="AB164" i="1"/>
  <c r="BB161" i="1"/>
  <c r="AZ161" i="1"/>
  <c r="AE173" i="1"/>
  <c r="AC167" i="1"/>
  <c r="AZ175" i="1"/>
  <c r="AE187" i="1"/>
  <c r="AC181" i="1"/>
  <c r="BB175" i="1"/>
  <c r="BA175" i="1"/>
  <c r="BC66" i="1"/>
  <c r="BB67" i="1"/>
  <c r="AC68" i="1"/>
  <c r="BA68" i="1"/>
  <c r="AB69" i="1"/>
  <c r="AZ69" i="1"/>
  <c r="AE74" i="1"/>
  <c r="BC74" i="1"/>
  <c r="AD75" i="1"/>
  <c r="BB75" i="1"/>
  <c r="AC76" i="1"/>
  <c r="BA76" i="1"/>
  <c r="AB77" i="1"/>
  <c r="AZ77" i="1"/>
  <c r="AE82" i="1"/>
  <c r="BC82" i="1"/>
  <c r="AD83" i="1"/>
  <c r="BB83" i="1"/>
  <c r="AC84" i="1"/>
  <c r="BA84" i="1"/>
  <c r="AB85" i="1"/>
  <c r="AZ85" i="1"/>
  <c r="AE90" i="1"/>
  <c r="BC90" i="1"/>
  <c r="AD91" i="1"/>
  <c r="BB91" i="1"/>
  <c r="AC92" i="1"/>
  <c r="BA92" i="1"/>
  <c r="AB93" i="1"/>
  <c r="AZ93" i="1"/>
  <c r="AE98" i="1"/>
  <c r="BC98" i="1"/>
  <c r="AD99" i="1"/>
  <c r="BB99" i="1"/>
  <c r="AC100" i="1"/>
  <c r="BA100" i="1"/>
  <c r="AB101" i="1"/>
  <c r="AZ101" i="1"/>
  <c r="AE106" i="1"/>
  <c r="BC106" i="1"/>
  <c r="AD107" i="1"/>
  <c r="BB107" i="1"/>
  <c r="AC108" i="1"/>
  <c r="BA108" i="1"/>
  <c r="AB109" i="1"/>
  <c r="AZ109" i="1"/>
  <c r="AE114" i="1"/>
  <c r="BC114" i="1"/>
  <c r="AD115" i="1"/>
  <c r="BB115" i="1"/>
  <c r="AC116" i="1"/>
  <c r="BA116" i="1"/>
  <c r="AB117" i="1"/>
  <c r="AZ117" i="1"/>
  <c r="AE122" i="1"/>
  <c r="BC122" i="1"/>
  <c r="AD123" i="1"/>
  <c r="BB123" i="1"/>
  <c r="AC124" i="1"/>
  <c r="BA124" i="1"/>
  <c r="AB125" i="1"/>
  <c r="AZ125" i="1"/>
  <c r="AE130" i="1"/>
  <c r="BC130" i="1"/>
  <c r="AD131" i="1"/>
  <c r="BB131" i="1"/>
  <c r="AC132" i="1"/>
  <c r="BA132" i="1"/>
  <c r="AB133" i="1"/>
  <c r="AZ133" i="1"/>
  <c r="BC143" i="1"/>
  <c r="BC151" i="1"/>
  <c r="AB178" i="1"/>
  <c r="BB200" i="1"/>
  <c r="BC203" i="1"/>
  <c r="BC67" i="1"/>
  <c r="AB70" i="1"/>
  <c r="AZ70" i="1"/>
  <c r="BC75" i="1"/>
  <c r="AD76" i="1"/>
  <c r="AB78" i="1"/>
  <c r="AZ78" i="1"/>
  <c r="BC83" i="1"/>
  <c r="BB84" i="1"/>
  <c r="BA85" i="1"/>
  <c r="AB86" i="1"/>
  <c r="AZ86" i="1"/>
  <c r="BC91" i="1"/>
  <c r="BB92" i="1"/>
  <c r="BA93" i="1"/>
  <c r="AB94" i="1"/>
  <c r="AZ94" i="1"/>
  <c r="BC99" i="1"/>
  <c r="BB100" i="1"/>
  <c r="BA101" i="1"/>
  <c r="AB102" i="1"/>
  <c r="AZ102" i="1"/>
  <c r="BC107" i="1"/>
  <c r="BB108" i="1"/>
  <c r="BA109" i="1"/>
  <c r="AB110" i="1"/>
  <c r="AZ110" i="1"/>
  <c r="BC115" i="1"/>
  <c r="BB116" i="1"/>
  <c r="BA117" i="1"/>
  <c r="AB118" i="1"/>
  <c r="AZ118" i="1"/>
  <c r="BC123" i="1"/>
  <c r="BB124" i="1"/>
  <c r="BA125" i="1"/>
  <c r="AB126" i="1"/>
  <c r="AZ126" i="1"/>
  <c r="BC131" i="1"/>
  <c r="BA133" i="1"/>
  <c r="AB134" i="1"/>
  <c r="AZ134" i="1"/>
  <c r="BA142" i="1"/>
  <c r="AZ142" i="1"/>
  <c r="AE154" i="1"/>
  <c r="AC148" i="1"/>
  <c r="BB142" i="1"/>
  <c r="AD143" i="1"/>
  <c r="BA150" i="1"/>
  <c r="AZ150" i="1"/>
  <c r="AE162" i="1"/>
  <c r="AC156" i="1"/>
  <c r="BB150" i="1"/>
  <c r="AD151" i="1"/>
  <c r="BB154" i="1"/>
  <c r="BA158" i="1"/>
  <c r="AZ158" i="1"/>
  <c r="AE170" i="1"/>
  <c r="BA164" i="1"/>
  <c r="AC164" i="1"/>
  <c r="AD167" i="1"/>
  <c r="BB158" i="1"/>
  <c r="AZ167" i="1"/>
  <c r="AE179" i="1"/>
  <c r="AC173" i="1"/>
  <c r="BB167" i="1"/>
  <c r="BA167" i="1"/>
  <c r="BC175" i="1"/>
  <c r="AZ194" i="1"/>
  <c r="AD208" i="1"/>
  <c r="AZ199" i="1"/>
  <c r="AE211" i="1"/>
  <c r="BC211" i="1"/>
  <c r="BB199" i="1"/>
  <c r="BA205" i="1"/>
  <c r="BA199" i="1"/>
  <c r="BC68" i="1"/>
  <c r="BB69" i="1"/>
  <c r="BA70" i="1"/>
  <c r="AB71" i="1"/>
  <c r="BC76" i="1"/>
  <c r="AD77" i="1"/>
  <c r="AC78" i="1"/>
  <c r="BA78" i="1"/>
  <c r="AB79" i="1"/>
  <c r="AE84" i="1"/>
  <c r="BC84" i="1"/>
  <c r="AD85" i="1"/>
  <c r="AC86" i="1"/>
  <c r="BA86" i="1"/>
  <c r="AB87" i="1"/>
  <c r="AE92" i="1"/>
  <c r="BC92" i="1"/>
  <c r="AD93" i="1"/>
  <c r="AC94" i="1"/>
  <c r="BA94" i="1"/>
  <c r="AB95" i="1"/>
  <c r="AE100" i="1"/>
  <c r="BC100" i="1"/>
  <c r="AD101" i="1"/>
  <c r="AC102" i="1"/>
  <c r="BA102" i="1"/>
  <c r="AB103" i="1"/>
  <c r="AE108" i="1"/>
  <c r="BC108" i="1"/>
  <c r="AD109" i="1"/>
  <c r="AC110" i="1"/>
  <c r="BA110" i="1"/>
  <c r="AB111" i="1"/>
  <c r="AE116" i="1"/>
  <c r="BC116" i="1"/>
  <c r="AD117" i="1"/>
  <c r="AC118" i="1"/>
  <c r="BA118" i="1"/>
  <c r="AB119" i="1"/>
  <c r="AE124" i="1"/>
  <c r="BC124" i="1"/>
  <c r="AD125" i="1"/>
  <c r="AC126" i="1"/>
  <c r="BA126" i="1"/>
  <c r="AB127" i="1"/>
  <c r="BB141" i="1"/>
  <c r="AD141" i="1"/>
  <c r="AE144" i="1"/>
  <c r="AE132" i="1"/>
  <c r="BC132" i="1"/>
  <c r="AD133" i="1"/>
  <c r="BB133" i="1"/>
  <c r="AC134" i="1"/>
  <c r="BA134" i="1"/>
  <c r="AB135" i="1"/>
  <c r="BA136" i="1"/>
  <c r="AE143" i="1"/>
  <c r="AZ153" i="1"/>
  <c r="AD159" i="1"/>
  <c r="AB170" i="1"/>
  <c r="AB202" i="1"/>
  <c r="BB206" i="1"/>
  <c r="AE218" i="1"/>
  <c r="AC212" i="1"/>
  <c r="AD215" i="1"/>
  <c r="BA206" i="1"/>
  <c r="AZ206" i="1"/>
  <c r="BB215" i="1"/>
  <c r="AB209" i="1"/>
  <c r="BC206" i="1"/>
  <c r="AZ235" i="1"/>
  <c r="AE247" i="1"/>
  <c r="AC241" i="1"/>
  <c r="BB235" i="1"/>
  <c r="BA235" i="1"/>
  <c r="AD244" i="1"/>
  <c r="AZ238" i="1"/>
  <c r="BC235" i="1"/>
  <c r="BB244" i="1"/>
  <c r="AB238" i="1"/>
  <c r="BC61" i="1"/>
  <c r="BB62" i="1"/>
  <c r="AB64" i="1"/>
  <c r="BC69" i="1"/>
  <c r="BB70" i="1"/>
  <c r="AB72" i="1"/>
  <c r="AZ72" i="1"/>
  <c r="BC77" i="1"/>
  <c r="BB78" i="1"/>
  <c r="AB80" i="1"/>
  <c r="AZ80" i="1"/>
  <c r="BC85" i="1"/>
  <c r="BB86" i="1"/>
  <c r="AB88" i="1"/>
  <c r="AZ88" i="1"/>
  <c r="BC93" i="1"/>
  <c r="BB94" i="1"/>
  <c r="AB96" i="1"/>
  <c r="AZ96" i="1"/>
  <c r="BC101" i="1"/>
  <c r="BB102" i="1"/>
  <c r="AB104" i="1"/>
  <c r="AZ104" i="1"/>
  <c r="BC109" i="1"/>
  <c r="BB110" i="1"/>
  <c r="AC111" i="1"/>
  <c r="AB112" i="1"/>
  <c r="AZ112" i="1"/>
  <c r="AE117" i="1"/>
  <c r="BC117" i="1"/>
  <c r="AD118" i="1"/>
  <c r="AC119" i="1"/>
  <c r="AB120" i="1"/>
  <c r="AZ120" i="1"/>
  <c r="AE125" i="1"/>
  <c r="BC125" i="1"/>
  <c r="AD126" i="1"/>
  <c r="AC127" i="1"/>
  <c r="AB128" i="1"/>
  <c r="AZ128" i="1"/>
  <c r="AD142" i="1"/>
  <c r="AB136" i="1"/>
  <c r="AE133" i="1"/>
  <c r="BC133" i="1"/>
  <c r="AD134" i="1"/>
  <c r="AC135" i="1"/>
  <c r="AC136" i="1"/>
  <c r="AC137" i="1"/>
  <c r="AC139" i="1"/>
  <c r="BB139" i="1"/>
  <c r="AC140" i="1"/>
  <c r="BC142" i="1"/>
  <c r="AB145" i="1"/>
  <c r="BC150" i="1"/>
  <c r="AB153" i="1"/>
  <c r="AD154" i="1"/>
  <c r="BA161" i="1"/>
  <c r="BC167" i="1"/>
  <c r="AZ191" i="1"/>
  <c r="AE203" i="1"/>
  <c r="AC197" i="1"/>
  <c r="BB191" i="1"/>
  <c r="BA191" i="1"/>
  <c r="BC199" i="1"/>
  <c r="BB223" i="1"/>
  <c r="AD223" i="1"/>
  <c r="BB214" i="1"/>
  <c r="AE226" i="1"/>
  <c r="AC220" i="1"/>
  <c r="BA214" i="1"/>
  <c r="AZ214" i="1"/>
  <c r="AB217" i="1"/>
  <c r="BC214" i="1"/>
  <c r="BC62" i="1"/>
  <c r="AB65" i="1"/>
  <c r="BC70" i="1"/>
  <c r="AC72" i="1"/>
  <c r="AB73" i="1"/>
  <c r="BC78" i="1"/>
  <c r="AC80" i="1"/>
  <c r="AB81" i="1"/>
  <c r="BC86" i="1"/>
  <c r="AC88" i="1"/>
  <c r="AB89" i="1"/>
  <c r="BC94" i="1"/>
  <c r="AC96" i="1"/>
  <c r="AB97" i="1"/>
  <c r="BC102" i="1"/>
  <c r="AC104" i="1"/>
  <c r="AB105" i="1"/>
  <c r="BC110" i="1"/>
  <c r="AC112" i="1"/>
  <c r="AB113" i="1"/>
  <c r="BC118" i="1"/>
  <c r="AC120" i="1"/>
  <c r="AB121" i="1"/>
  <c r="BC126" i="1"/>
  <c r="AC128" i="1"/>
  <c r="BA128" i="1"/>
  <c r="AB129" i="1"/>
  <c r="AZ129" i="1"/>
  <c r="BC134" i="1"/>
  <c r="AC138" i="1"/>
  <c r="BB138" i="1"/>
  <c r="AZ143" i="1"/>
  <c r="AE155" i="1"/>
  <c r="BA149" i="1"/>
  <c r="AC149" i="1"/>
  <c r="BA143" i="1"/>
  <c r="BA144" i="1"/>
  <c r="AC145" i="1"/>
  <c r="BC145" i="1"/>
  <c r="AZ151" i="1"/>
  <c r="AE163" i="1"/>
  <c r="AC157" i="1"/>
  <c r="BA151" i="1"/>
  <c r="BC153" i="1"/>
  <c r="BC158" i="1"/>
  <c r="AB161" i="1"/>
  <c r="BC161" i="1"/>
  <c r="BB184" i="1"/>
  <c r="AB194" i="1"/>
  <c r="AC205" i="1"/>
  <c r="BC141" i="1"/>
  <c r="AB144" i="1"/>
  <c r="AZ144" i="1"/>
  <c r="BC149" i="1"/>
  <c r="AD150" i="1"/>
  <c r="AB152" i="1"/>
  <c r="AZ152" i="1"/>
  <c r="BC157" i="1"/>
  <c r="AD158" i="1"/>
  <c r="AB160" i="1"/>
  <c r="AZ160" i="1"/>
  <c r="BC165" i="1"/>
  <c r="AD166" i="1"/>
  <c r="BB166" i="1"/>
  <c r="AB168" i="1"/>
  <c r="AZ168" i="1"/>
  <c r="BC173" i="1"/>
  <c r="AD174" i="1"/>
  <c r="BB174" i="1"/>
  <c r="AC175" i="1"/>
  <c r="AB176" i="1"/>
  <c r="AZ176" i="1"/>
  <c r="AE181" i="1"/>
  <c r="BC181" i="1"/>
  <c r="AD182" i="1"/>
  <c r="BB182" i="1"/>
  <c r="AC183" i="1"/>
  <c r="AB184" i="1"/>
  <c r="AZ184" i="1"/>
  <c r="AE189" i="1"/>
  <c r="BC189" i="1"/>
  <c r="AD190" i="1"/>
  <c r="BB190" i="1"/>
  <c r="AC191" i="1"/>
  <c r="AB192" i="1"/>
  <c r="AZ192" i="1"/>
  <c r="AE197" i="1"/>
  <c r="BC197" i="1"/>
  <c r="AD198" i="1"/>
  <c r="AC199" i="1"/>
  <c r="AB200" i="1"/>
  <c r="AZ200" i="1"/>
  <c r="AC206" i="1"/>
  <c r="BB209" i="1"/>
  <c r="AD210" i="1"/>
  <c r="AC214" i="1"/>
  <c r="BC219" i="1"/>
  <c r="BB236" i="1"/>
  <c r="AA261" i="1"/>
  <c r="F250" i="1"/>
  <c r="AW255" i="1"/>
  <c r="AY249" i="1"/>
  <c r="AX249" i="1"/>
  <c r="Z258" i="1"/>
  <c r="Y255" i="1"/>
  <c r="AW249" i="1"/>
  <c r="AV249" i="1"/>
  <c r="BC166" i="1"/>
  <c r="AB169" i="1"/>
  <c r="AZ169" i="1"/>
  <c r="BC174" i="1"/>
  <c r="AD175" i="1"/>
  <c r="AB177" i="1"/>
  <c r="AZ177" i="1"/>
  <c r="BC182" i="1"/>
  <c r="AD183" i="1"/>
  <c r="AB185" i="1"/>
  <c r="AZ185" i="1"/>
  <c r="BC190" i="1"/>
  <c r="AD191" i="1"/>
  <c r="AB193" i="1"/>
  <c r="AZ193" i="1"/>
  <c r="AE210" i="1"/>
  <c r="AC204" i="1"/>
  <c r="BC198" i="1"/>
  <c r="AD199" i="1"/>
  <c r="AB201" i="1"/>
  <c r="AZ201" i="1"/>
  <c r="BB231" i="1"/>
  <c r="AD231" i="1"/>
  <c r="AB225" i="1"/>
  <c r="BC222" i="1"/>
  <c r="BB222" i="1"/>
  <c r="BA222" i="1"/>
  <c r="AE234" i="1"/>
  <c r="AC228" i="1"/>
  <c r="S267" i="1"/>
  <c r="AQ255" i="1"/>
  <c r="AN258" i="1"/>
  <c r="D256" i="1"/>
  <c r="P258" i="1"/>
  <c r="G255" i="1"/>
  <c r="R264" i="1"/>
  <c r="AO255" i="1"/>
  <c r="Q261" i="1"/>
  <c r="Q267" i="1"/>
  <c r="S273" i="1"/>
  <c r="AN261" i="1"/>
  <c r="R270" i="1"/>
  <c r="AQ261" i="1"/>
  <c r="D262" i="1"/>
  <c r="G261" i="1"/>
  <c r="P264" i="1"/>
  <c r="AO261" i="1"/>
  <c r="BC144" i="1"/>
  <c r="AB147" i="1"/>
  <c r="AZ147" i="1"/>
  <c r="BC152" i="1"/>
  <c r="AD153" i="1"/>
  <c r="AC154" i="1"/>
  <c r="BA154" i="1"/>
  <c r="AB155" i="1"/>
  <c r="AZ155" i="1"/>
  <c r="AE160" i="1"/>
  <c r="BC160" i="1"/>
  <c r="AD161" i="1"/>
  <c r="AC162" i="1"/>
  <c r="BA162" i="1"/>
  <c r="AB163" i="1"/>
  <c r="AZ163" i="1"/>
  <c r="AE168" i="1"/>
  <c r="BC168" i="1"/>
  <c r="AD169" i="1"/>
  <c r="BB169" i="1"/>
  <c r="AC170" i="1"/>
  <c r="BA170" i="1"/>
  <c r="AB171" i="1"/>
  <c r="AZ171" i="1"/>
  <c r="AE176" i="1"/>
  <c r="BC176" i="1"/>
  <c r="AD177" i="1"/>
  <c r="BB177" i="1"/>
  <c r="AC178" i="1"/>
  <c r="BA178" i="1"/>
  <c r="AB179" i="1"/>
  <c r="AZ179" i="1"/>
  <c r="AE184" i="1"/>
  <c r="BC184" i="1"/>
  <c r="AD185" i="1"/>
  <c r="BB185" i="1"/>
  <c r="AC186" i="1"/>
  <c r="BA186" i="1"/>
  <c r="AB187" i="1"/>
  <c r="AZ187" i="1"/>
  <c r="AE192" i="1"/>
  <c r="BC192" i="1"/>
  <c r="AD193" i="1"/>
  <c r="BB193" i="1"/>
  <c r="AC194" i="1"/>
  <c r="BA194" i="1"/>
  <c r="AB195" i="1"/>
  <c r="AZ195" i="1"/>
  <c r="AE200" i="1"/>
  <c r="BC200" i="1"/>
  <c r="AD201" i="1"/>
  <c r="BB201" i="1"/>
  <c r="AC202" i="1"/>
  <c r="BA202" i="1"/>
  <c r="AB203" i="1"/>
  <c r="AZ203" i="1"/>
  <c r="BB204" i="1"/>
  <c r="AD205" i="1"/>
  <c r="BA209" i="1"/>
  <c r="AE221" i="1"/>
  <c r="AC215" i="1"/>
  <c r="AB212" i="1"/>
  <c r="AD213" i="1"/>
  <c r="BB217" i="1"/>
  <c r="BA217" i="1"/>
  <c r="AE229" i="1"/>
  <c r="BA223" i="1"/>
  <c r="AC223" i="1"/>
  <c r="BB218" i="1"/>
  <c r="BC247" i="1"/>
  <c r="BC169" i="1"/>
  <c r="AB172" i="1"/>
  <c r="AZ172" i="1"/>
  <c r="BC177" i="1"/>
  <c r="AD178" i="1"/>
  <c r="AB180" i="1"/>
  <c r="AZ180" i="1"/>
  <c r="BC185" i="1"/>
  <c r="AD186" i="1"/>
  <c r="AB188" i="1"/>
  <c r="AZ188" i="1"/>
  <c r="BC193" i="1"/>
  <c r="AD194" i="1"/>
  <c r="AB196" i="1"/>
  <c r="AZ196" i="1"/>
  <c r="AE213" i="1"/>
  <c r="AC207" i="1"/>
  <c r="BC201" i="1"/>
  <c r="AD202" i="1"/>
  <c r="BB202" i="1"/>
  <c r="AZ219" i="1"/>
  <c r="AE231" i="1"/>
  <c r="AC225" i="1"/>
  <c r="BB219" i="1"/>
  <c r="AZ222" i="1"/>
  <c r="AE266" i="1"/>
  <c r="AB257" i="1"/>
  <c r="BB254" i="1"/>
  <c r="AD263" i="1"/>
  <c r="AC260" i="1"/>
  <c r="BC254" i="1"/>
  <c r="BC146" i="1"/>
  <c r="BB147" i="1"/>
  <c r="BA148" i="1"/>
  <c r="AB149" i="1"/>
  <c r="BC154" i="1"/>
  <c r="BB155" i="1"/>
  <c r="BA156" i="1"/>
  <c r="AB157" i="1"/>
  <c r="AZ157" i="1"/>
  <c r="BC162" i="1"/>
  <c r="BB163" i="1"/>
  <c r="AB165" i="1"/>
  <c r="AZ165" i="1"/>
  <c r="BC170" i="1"/>
  <c r="BB171" i="1"/>
  <c r="AC172" i="1"/>
  <c r="BA172" i="1"/>
  <c r="AB173" i="1"/>
  <c r="AZ173" i="1"/>
  <c r="AE178" i="1"/>
  <c r="BC178" i="1"/>
  <c r="BB179" i="1"/>
  <c r="AC180" i="1"/>
  <c r="BA180" i="1"/>
  <c r="AB181" i="1"/>
  <c r="AZ181" i="1"/>
  <c r="AE186" i="1"/>
  <c r="BC186" i="1"/>
  <c r="BB187" i="1"/>
  <c r="AC188" i="1"/>
  <c r="BA188" i="1"/>
  <c r="AB189" i="1"/>
  <c r="AZ189" i="1"/>
  <c r="AE194" i="1"/>
  <c r="BC194" i="1"/>
  <c r="BB195" i="1"/>
  <c r="AC196" i="1"/>
  <c r="BA196" i="1"/>
  <c r="AB197" i="1"/>
  <c r="AZ197" i="1"/>
  <c r="AD211" i="1"/>
  <c r="AB205" i="1"/>
  <c r="AE202" i="1"/>
  <c r="BC202" i="1"/>
  <c r="AE204" i="1"/>
  <c r="BB207" i="1"/>
  <c r="AZ227" i="1"/>
  <c r="AE239" i="1"/>
  <c r="AC233" i="1"/>
  <c r="BB227" i="1"/>
  <c r="X252" i="1"/>
  <c r="AA269" i="1"/>
  <c r="Z266" i="1"/>
  <c r="Y263" i="1"/>
  <c r="F258" i="1"/>
  <c r="AX257" i="1"/>
  <c r="AV257" i="1"/>
  <c r="AY257" i="1"/>
  <c r="BC147" i="1"/>
  <c r="AB150" i="1"/>
  <c r="BC155" i="1"/>
  <c r="AD156" i="1"/>
  <c r="AB158" i="1"/>
  <c r="BC163" i="1"/>
  <c r="AD164" i="1"/>
  <c r="BA165" i="1"/>
  <c r="AB166" i="1"/>
  <c r="AZ166" i="1"/>
  <c r="BC171" i="1"/>
  <c r="AD172" i="1"/>
  <c r="BA173" i="1"/>
  <c r="AB174" i="1"/>
  <c r="AZ174" i="1"/>
  <c r="BC179" i="1"/>
  <c r="AD180" i="1"/>
  <c r="BA181" i="1"/>
  <c r="AB182" i="1"/>
  <c r="AZ182" i="1"/>
  <c r="BC187" i="1"/>
  <c r="AD188" i="1"/>
  <c r="BA189" i="1"/>
  <c r="AB190" i="1"/>
  <c r="AZ190" i="1"/>
  <c r="BC195" i="1"/>
  <c r="AD196" i="1"/>
  <c r="BA197" i="1"/>
  <c r="AB198" i="1"/>
  <c r="AZ198" i="1"/>
  <c r="AE215" i="1"/>
  <c r="AC209" i="1"/>
  <c r="BB203" i="1"/>
  <c r="BA204" i="1"/>
  <c r="AB207" i="1"/>
  <c r="BB208" i="1"/>
  <c r="AZ208" i="1"/>
  <c r="AE220" i="1"/>
  <c r="BB210" i="1"/>
  <c r="AE224" i="1"/>
  <c r="BA218" i="1"/>
  <c r="AC218" i="1"/>
  <c r="AD221" i="1"/>
  <c r="BA212" i="1"/>
  <c r="AB215" i="1"/>
  <c r="AD225" i="1"/>
  <c r="AB219" i="1"/>
  <c r="BB216" i="1"/>
  <c r="AZ216" i="1"/>
  <c r="AE228" i="1"/>
  <c r="AC222" i="1"/>
  <c r="AD218" i="1"/>
  <c r="AB220" i="1"/>
  <c r="AB222" i="1"/>
  <c r="BB228" i="1"/>
  <c r="AD252" i="1"/>
  <c r="AZ243" i="1"/>
  <c r="BB243" i="1"/>
  <c r="AC249" i="1"/>
  <c r="BA243" i="1"/>
  <c r="O265" i="1"/>
  <c r="M259" i="1"/>
  <c r="AM253" i="1"/>
  <c r="AK253" i="1"/>
  <c r="L256" i="1"/>
  <c r="N262" i="1"/>
  <c r="AL253" i="1"/>
  <c r="BC148" i="1"/>
  <c r="AC150" i="1"/>
  <c r="AB151" i="1"/>
  <c r="BC156" i="1"/>
  <c r="AD157" i="1"/>
  <c r="AB159" i="1"/>
  <c r="BC164" i="1"/>
  <c r="AC166" i="1"/>
  <c r="AB167" i="1"/>
  <c r="BC172" i="1"/>
  <c r="AC174" i="1"/>
  <c r="AB175" i="1"/>
  <c r="BC180" i="1"/>
  <c r="AC182" i="1"/>
  <c r="AB183" i="1"/>
  <c r="BC188" i="1"/>
  <c r="AC190" i="1"/>
  <c r="AB191" i="1"/>
  <c r="BC196" i="1"/>
  <c r="BB197" i="1"/>
  <c r="BA198" i="1"/>
  <c r="AB206" i="1"/>
  <c r="AD207" i="1"/>
  <c r="AZ209" i="1"/>
  <c r="AC210" i="1"/>
  <c r="AE223" i="1"/>
  <c r="AC217" i="1"/>
  <c r="BB211" i="1"/>
  <c r="AB214" i="1"/>
  <c r="AZ217" i="1"/>
  <c r="BA219" i="1"/>
  <c r="AD220" i="1"/>
  <c r="BB225" i="1"/>
  <c r="BA225" i="1"/>
  <c r="AZ225" i="1"/>
  <c r="AE237" i="1"/>
  <c r="AC231" i="1"/>
  <c r="BB234" i="1"/>
  <c r="AD234" i="1"/>
  <c r="AD226" i="1"/>
  <c r="AB228" i="1"/>
  <c r="AB230" i="1"/>
  <c r="U254" i="1"/>
  <c r="AT257" i="1"/>
  <c r="V257" i="1"/>
  <c r="AU248" i="1"/>
  <c r="AT248" i="1"/>
  <c r="W260" i="1"/>
  <c r="T251" i="1"/>
  <c r="AR248" i="1"/>
  <c r="E249" i="1"/>
  <c r="AE261" i="1"/>
  <c r="AD258" i="1"/>
  <c r="AZ249" i="1"/>
  <c r="AB252" i="1"/>
  <c r="BB249" i="1"/>
  <c r="AC255" i="1"/>
  <c r="BA249" i="1"/>
  <c r="K267" i="1"/>
  <c r="AI255" i="1"/>
  <c r="B256" i="1"/>
  <c r="J264" i="1"/>
  <c r="H258" i="1"/>
  <c r="I261" i="1"/>
  <c r="AH255" i="1"/>
  <c r="AE255" i="1"/>
  <c r="AE233" i="1"/>
  <c r="BC233" i="1"/>
  <c r="AB236" i="1"/>
  <c r="AZ236" i="1"/>
  <c r="AE253" i="1"/>
  <c r="AD250" i="1"/>
  <c r="BC241" i="1"/>
  <c r="AD242" i="1"/>
  <c r="BB242" i="1"/>
  <c r="AB244" i="1"/>
  <c r="AZ244" i="1"/>
  <c r="AI248" i="1"/>
  <c r="AY248" i="1"/>
  <c r="AE252" i="1"/>
  <c r="W266" i="1"/>
  <c r="U260" i="1"/>
  <c r="T257" i="1"/>
  <c r="AT254" i="1"/>
  <c r="AR254" i="1"/>
  <c r="Z257" i="1"/>
  <c r="AL257" i="1"/>
  <c r="T258" i="1"/>
  <c r="AE258" i="1"/>
  <c r="B259" i="1"/>
  <c r="AO267" i="1"/>
  <c r="G267" i="1"/>
  <c r="Q273" i="1"/>
  <c r="R276" i="1"/>
  <c r="D268" i="1"/>
  <c r="AP267" i="1"/>
  <c r="AQ267" i="1"/>
  <c r="AZ205" i="1"/>
  <c r="BC210" i="1"/>
  <c r="AB213" i="1"/>
  <c r="AZ213" i="1"/>
  <c r="BC218" i="1"/>
  <c r="BA220" i="1"/>
  <c r="AB221" i="1"/>
  <c r="AZ221" i="1"/>
  <c r="BC226" i="1"/>
  <c r="AD227" i="1"/>
  <c r="BA228" i="1"/>
  <c r="AB229" i="1"/>
  <c r="AZ229" i="1"/>
  <c r="BC234" i="1"/>
  <c r="AC236" i="1"/>
  <c r="BA236" i="1"/>
  <c r="AB237" i="1"/>
  <c r="AZ237" i="1"/>
  <c r="AE242" i="1"/>
  <c r="BC242" i="1"/>
  <c r="AD243" i="1"/>
  <c r="AC244" i="1"/>
  <c r="BA244" i="1"/>
  <c r="AB245" i="1"/>
  <c r="AZ245" i="1"/>
  <c r="Q254" i="1"/>
  <c r="P251" i="1"/>
  <c r="AB248" i="1"/>
  <c r="AJ248" i="1"/>
  <c r="AD249" i="1"/>
  <c r="AI263" i="1"/>
  <c r="K263" i="1"/>
  <c r="I257" i="1"/>
  <c r="AI251" i="1"/>
  <c r="J260" i="1"/>
  <c r="B252" i="1"/>
  <c r="AF251" i="1"/>
  <c r="AC253" i="1"/>
  <c r="AI254" i="1"/>
  <c r="AS254" i="1"/>
  <c r="L255" i="1"/>
  <c r="AD255" i="1"/>
  <c r="T260" i="1"/>
  <c r="V266" i="1"/>
  <c r="AU269" i="1"/>
  <c r="U263" i="1"/>
  <c r="AU257" i="1"/>
  <c r="AR257" i="1"/>
  <c r="P257" i="1"/>
  <c r="AN257" i="1"/>
  <c r="Q265" i="1"/>
  <c r="R268" i="1"/>
  <c r="P262" i="1"/>
  <c r="S271" i="1"/>
  <c r="AQ259" i="1"/>
  <c r="AN259" i="1"/>
  <c r="AN260" i="1"/>
  <c r="I267" i="1"/>
  <c r="K273" i="1"/>
  <c r="B262" i="1"/>
  <c r="AF261" i="1"/>
  <c r="J270" i="1"/>
  <c r="AI261" i="1"/>
  <c r="AG261" i="1"/>
  <c r="H264" i="1"/>
  <c r="AL263" i="1"/>
  <c r="Q266" i="1"/>
  <c r="BC220" i="1"/>
  <c r="BB221" i="1"/>
  <c r="AB223" i="1"/>
  <c r="AZ223" i="1"/>
  <c r="BC228" i="1"/>
  <c r="AD229" i="1"/>
  <c r="BB229" i="1"/>
  <c r="AC230" i="1"/>
  <c r="BA230" i="1"/>
  <c r="AB231" i="1"/>
  <c r="AZ231" i="1"/>
  <c r="AE236" i="1"/>
  <c r="BC236" i="1"/>
  <c r="AD237" i="1"/>
  <c r="BB237" i="1"/>
  <c r="AC238" i="1"/>
  <c r="BA238" i="1"/>
  <c r="AB239" i="1"/>
  <c r="AZ239" i="1"/>
  <c r="AE244" i="1"/>
  <c r="BC244" i="1"/>
  <c r="AD245" i="1"/>
  <c r="BB245" i="1"/>
  <c r="AC246" i="1"/>
  <c r="BA246" i="1"/>
  <c r="AB247" i="1"/>
  <c r="AZ247" i="1"/>
  <c r="AA260" i="1"/>
  <c r="Y254" i="1"/>
  <c r="X251" i="1"/>
  <c r="AL248" i="1"/>
  <c r="AN249" i="1"/>
  <c r="AQ263" i="1"/>
  <c r="S263" i="1"/>
  <c r="G263" i="1"/>
  <c r="AO257" i="1"/>
  <c r="Q257" i="1"/>
  <c r="AQ251" i="1"/>
  <c r="AN251" i="1"/>
  <c r="AP251" i="1"/>
  <c r="AK254" i="1"/>
  <c r="W267" i="1"/>
  <c r="V264" i="1"/>
  <c r="E256" i="1"/>
  <c r="AR255" i="1"/>
  <c r="K270" i="1"/>
  <c r="H261" i="1"/>
  <c r="J267" i="1"/>
  <c r="I264" i="1"/>
  <c r="AI258" i="1"/>
  <c r="AG258" i="1"/>
  <c r="AC265" i="1"/>
  <c r="AE271" i="1"/>
  <c r="AD268" i="1"/>
  <c r="AQ260" i="1"/>
  <c r="G270" i="1"/>
  <c r="Q276" i="1"/>
  <c r="AQ270" i="1"/>
  <c r="AN270" i="1"/>
  <c r="P273" i="1"/>
  <c r="AP270" i="1"/>
  <c r="D271" i="1"/>
  <c r="BC205" i="1"/>
  <c r="BA207" i="1"/>
  <c r="AB208" i="1"/>
  <c r="BC213" i="1"/>
  <c r="BA215" i="1"/>
  <c r="AB216" i="1"/>
  <c r="BC221" i="1"/>
  <c r="AB224" i="1"/>
  <c r="AZ224" i="1"/>
  <c r="BC229" i="1"/>
  <c r="BB230" i="1"/>
  <c r="BA231" i="1"/>
  <c r="AB232" i="1"/>
  <c r="AZ232" i="1"/>
  <c r="BC237" i="1"/>
  <c r="BB238" i="1"/>
  <c r="AC239" i="1"/>
  <c r="BA239" i="1"/>
  <c r="AB240" i="1"/>
  <c r="AZ240" i="1"/>
  <c r="AE257" i="1"/>
  <c r="AD254" i="1"/>
  <c r="AE245" i="1"/>
  <c r="BC245" i="1"/>
  <c r="BB246" i="1"/>
  <c r="AC247" i="1"/>
  <c r="BA247" i="1"/>
  <c r="G248" i="1"/>
  <c r="AE248" i="1"/>
  <c r="AM248" i="1"/>
  <c r="AO249" i="1"/>
  <c r="AB250" i="1"/>
  <c r="V260" i="1"/>
  <c r="W263" i="1"/>
  <c r="E252" i="1"/>
  <c r="AG251" i="1"/>
  <c r="AR251" i="1"/>
  <c r="AM254" i="1"/>
  <c r="AY255" i="1"/>
  <c r="AS255" i="1"/>
  <c r="AD256" i="1"/>
  <c r="J257" i="1"/>
  <c r="U257" i="1"/>
  <c r="AS257" i="1"/>
  <c r="S270" i="1"/>
  <c r="P261" i="1"/>
  <c r="Q264" i="1"/>
  <c r="AQ258" i="1"/>
  <c r="BC259" i="1"/>
  <c r="K260" i="1"/>
  <c r="AS260" i="1"/>
  <c r="P263" i="1"/>
  <c r="P270" i="1"/>
  <c r="AC224" i="1"/>
  <c r="BA224" i="1"/>
  <c r="BC230" i="1"/>
  <c r="BA232" i="1"/>
  <c r="AB233" i="1"/>
  <c r="AZ233" i="1"/>
  <c r="BC238" i="1"/>
  <c r="AD239" i="1"/>
  <c r="BA240" i="1"/>
  <c r="AB241" i="1"/>
  <c r="AZ241" i="1"/>
  <c r="BC246" i="1"/>
  <c r="AD247" i="1"/>
  <c r="BB247" i="1"/>
  <c r="AF248" i="1"/>
  <c r="AV248" i="1"/>
  <c r="B249" i="1"/>
  <c r="AG255" i="1" s="1"/>
  <c r="AP249" i="1"/>
  <c r="D250" i="1"/>
  <c r="AC250" i="1"/>
  <c r="K266" i="1"/>
  <c r="J263" i="1"/>
  <c r="AG254" i="1"/>
  <c r="AN254" i="1"/>
  <c r="Q255" i="1"/>
  <c r="AT255" i="1"/>
  <c r="AH257" i="1"/>
  <c r="W270" i="1"/>
  <c r="V267" i="1"/>
  <c r="U264" i="1"/>
  <c r="E259" i="1"/>
  <c r="AT258" i="1"/>
  <c r="AE259" i="1"/>
  <c r="AB262" i="1"/>
  <c r="V263" i="1"/>
  <c r="K276" i="1"/>
  <c r="H267" i="1"/>
  <c r="I270" i="1"/>
  <c r="AI264" i="1"/>
  <c r="J273" i="1"/>
  <c r="AG264" i="1"/>
  <c r="B265" i="1"/>
  <c r="AH264" i="1"/>
  <c r="AN267" i="1"/>
  <c r="W269" i="1"/>
  <c r="BC207" i="1"/>
  <c r="AB210" i="1"/>
  <c r="AZ210" i="1"/>
  <c r="BC215" i="1"/>
  <c r="AB218" i="1"/>
  <c r="AZ218" i="1"/>
  <c r="BC223" i="1"/>
  <c r="BB224" i="1"/>
  <c r="AB226" i="1"/>
  <c r="AZ226" i="1"/>
  <c r="BC231" i="1"/>
  <c r="BB232" i="1"/>
  <c r="BA233" i="1"/>
  <c r="AB234" i="1"/>
  <c r="AZ234" i="1"/>
  <c r="BC239" i="1"/>
  <c r="BB240" i="1"/>
  <c r="BA241" i="1"/>
  <c r="AB242" i="1"/>
  <c r="AW248" i="1"/>
  <c r="C249" i="1"/>
  <c r="AQ249" i="1"/>
  <c r="G251" i="1"/>
  <c r="AJ251" i="1"/>
  <c r="N261" i="1"/>
  <c r="O264" i="1"/>
  <c r="AK252" i="1"/>
  <c r="AM252" i="1"/>
  <c r="O266" i="1"/>
  <c r="C255" i="1"/>
  <c r="L257" i="1"/>
  <c r="AL254" i="1"/>
  <c r="AU255" i="1"/>
  <c r="K269" i="1"/>
  <c r="AH266" i="1"/>
  <c r="AG263" i="1"/>
  <c r="I263" i="1"/>
  <c r="AG257" i="1"/>
  <c r="J266" i="1"/>
  <c r="AI257" i="1"/>
  <c r="AE270" i="1"/>
  <c r="AC264" i="1"/>
  <c r="AD267" i="1"/>
  <c r="AB261" i="1"/>
  <c r="BB258" i="1"/>
  <c r="R258" i="1"/>
  <c r="O272" i="1"/>
  <c r="L263" i="1"/>
  <c r="AL260" i="1"/>
  <c r="N269" i="1"/>
  <c r="M266" i="1"/>
  <c r="AJ260" i="1"/>
  <c r="AM260" i="1"/>
  <c r="C261" i="1"/>
  <c r="AG260" i="1"/>
  <c r="AT266" i="1"/>
  <c r="BC224" i="1"/>
  <c r="AC226" i="1"/>
  <c r="BA226" i="1"/>
  <c r="AB227" i="1"/>
  <c r="BC232" i="1"/>
  <c r="AC234" i="1"/>
  <c r="BA234" i="1"/>
  <c r="AB235" i="1"/>
  <c r="BC240" i="1"/>
  <c r="BB241" i="1"/>
  <c r="AC242" i="1"/>
  <c r="I254" i="1"/>
  <c r="H251" i="1"/>
  <c r="AH248" i="1"/>
  <c r="AX248" i="1"/>
  <c r="D252" i="1"/>
  <c r="AP261" i="1" s="1"/>
  <c r="S266" i="1"/>
  <c r="R263" i="1"/>
  <c r="Q260" i="1"/>
  <c r="AO254" i="1"/>
  <c r="M254" i="1"/>
  <c r="AQ254" i="1"/>
  <c r="AA268" i="1"/>
  <c r="Z265" i="1"/>
  <c r="Y262" i="1"/>
  <c r="X259" i="1"/>
  <c r="AX256" i="1"/>
  <c r="O269" i="1"/>
  <c r="N266" i="1"/>
  <c r="L260" i="1"/>
  <c r="C258" i="1"/>
  <c r="AM257" i="1"/>
  <c r="M263" i="1"/>
  <c r="AJ257" i="1"/>
  <c r="N257" i="1"/>
  <c r="AK257" i="1"/>
  <c r="AP258" i="1"/>
  <c r="BC258" i="1"/>
  <c r="S272" i="1"/>
  <c r="R269" i="1"/>
  <c r="G260" i="1"/>
  <c r="AN263" i="1"/>
  <c r="AP260" i="1"/>
  <c r="R260" i="1"/>
  <c r="Y272" i="1"/>
  <c r="AY266" i="1"/>
  <c r="AX266" i="1"/>
  <c r="X269" i="1"/>
  <c r="F267" i="1"/>
  <c r="Z275" i="1"/>
  <c r="AG267" i="1"/>
  <c r="I273" i="1"/>
  <c r="AI267" i="1"/>
  <c r="AH267" i="1"/>
  <c r="AF267" i="1"/>
  <c r="B268" i="1"/>
  <c r="H270" i="1"/>
  <c r="AA266" i="1"/>
  <c r="Z263" i="1"/>
  <c r="S269" i="1"/>
  <c r="AO263" i="1"/>
  <c r="Q263" i="1"/>
  <c r="K272" i="1"/>
  <c r="I266" i="1"/>
  <c r="AF260" i="1"/>
  <c r="AF263" i="1"/>
  <c r="N260" i="1"/>
  <c r="O263" i="1"/>
  <c r="AW254" i="1"/>
  <c r="G257" i="1"/>
  <c r="W272" i="1"/>
  <c r="T263" i="1"/>
  <c r="AT260" i="1"/>
  <c r="AR260" i="1"/>
  <c r="V269" i="1"/>
  <c r="Y260" i="1"/>
  <c r="AI260" i="1"/>
  <c r="AU260" i="1"/>
  <c r="AP266" i="1"/>
  <c r="G269" i="1"/>
  <c r="U267" i="1"/>
  <c r="AU261" i="1"/>
  <c r="T264" i="1"/>
  <c r="AT261" i="1"/>
  <c r="V270" i="1"/>
  <c r="W273" i="1"/>
  <c r="E262" i="1"/>
  <c r="U269" i="1"/>
  <c r="W275" i="1"/>
  <c r="AR263" i="1"/>
  <c r="E264" i="1"/>
  <c r="AU276" i="1" s="1"/>
  <c r="AR266" i="1"/>
  <c r="T266" i="1"/>
  <c r="AU263" i="1"/>
  <c r="AT263" i="1"/>
  <c r="R266" i="1"/>
  <c r="AM263" i="1"/>
  <c r="AF266" i="1"/>
  <c r="C264" i="1"/>
  <c r="S275" i="1"/>
  <c r="AH263" i="1"/>
  <c r="AP263" i="1"/>
  <c r="D264" i="1"/>
  <c r="AO270" i="1" s="1"/>
  <c r="I272" i="1"/>
  <c r="AI266" i="1"/>
  <c r="E273" i="1"/>
  <c r="AU272" i="1"/>
  <c r="R272" i="1"/>
  <c r="AR272" i="1"/>
  <c r="T275" i="1"/>
  <c r="AT275" i="1"/>
  <c r="E277" i="1"/>
  <c r="AR276" i="1"/>
  <c r="M269" i="1"/>
  <c r="O275" i="1"/>
  <c r="G266" i="1"/>
  <c r="Q272" i="1"/>
  <c r="AQ266" i="1"/>
  <c r="Q275" i="1"/>
  <c r="AQ269" i="1"/>
  <c r="AO269" i="1"/>
  <c r="AN269" i="1"/>
  <c r="AS272" i="1"/>
  <c r="J275" i="1"/>
  <c r="AJ263" i="1"/>
  <c r="AU266" i="1"/>
  <c r="AS266" i="1"/>
  <c r="E267" i="1"/>
  <c r="AT276" i="1" s="1"/>
  <c r="P266" i="1"/>
  <c r="AN266" i="1"/>
  <c r="AS269" i="1"/>
  <c r="P269" i="1"/>
  <c r="AP269" i="1"/>
  <c r="U272" i="1"/>
  <c r="AT272" i="1"/>
  <c r="K275" i="1"/>
  <c r="U275" i="1"/>
  <c r="AS275" i="1"/>
  <c r="E270" i="1"/>
  <c r="M270" i="1" l="1"/>
  <c r="O276" i="1"/>
  <c r="AL264" i="1"/>
  <c r="AK264" i="1"/>
  <c r="AJ264" i="1"/>
  <c r="N273" i="1"/>
  <c r="C265" i="1"/>
  <c r="L267" i="1"/>
  <c r="AM264" i="1"/>
  <c r="AS273" i="1"/>
  <c r="E274" i="1"/>
  <c r="AR273" i="1"/>
  <c r="T276" i="1"/>
  <c r="AT273" i="1"/>
  <c r="AU273" i="1"/>
  <c r="O261" i="1"/>
  <c r="N258" i="1"/>
  <c r="AJ249" i="1"/>
  <c r="L252" i="1"/>
  <c r="C250" i="1"/>
  <c r="AL249" i="1"/>
  <c r="AK249" i="1"/>
  <c r="M255" i="1"/>
  <c r="AM249" i="1"/>
  <c r="I271" i="1"/>
  <c r="K277" i="1"/>
  <c r="AG265" i="1"/>
  <c r="H268" i="1"/>
  <c r="J274" i="1"/>
  <c r="AH265" i="1"/>
  <c r="AF265" i="1"/>
  <c r="AO258" i="1"/>
  <c r="V261" i="1"/>
  <c r="AS252" i="1"/>
  <c r="W264" i="1"/>
  <c r="E253" i="1"/>
  <c r="AU252" i="1"/>
  <c r="AT252" i="1"/>
  <c r="U258" i="1"/>
  <c r="T255" i="1"/>
  <c r="AR252" i="1"/>
  <c r="AC269" i="1"/>
  <c r="AE275" i="1"/>
  <c r="AZ263" i="1"/>
  <c r="AD272" i="1"/>
  <c r="BC263" i="1"/>
  <c r="BB263" i="1"/>
  <c r="BA263" i="1"/>
  <c r="AB266" i="1"/>
  <c r="W261" i="1"/>
  <c r="V258" i="1"/>
  <c r="AR249" i="1"/>
  <c r="T252" i="1"/>
  <c r="E250" i="1"/>
  <c r="U255" i="1"/>
  <c r="AT249" i="1"/>
  <c r="AS249" i="1"/>
  <c r="AU249" i="1"/>
  <c r="S268" i="1"/>
  <c r="Q262" i="1"/>
  <c r="P259" i="1"/>
  <c r="AP256" i="1"/>
  <c r="AQ256" i="1"/>
  <c r="R265" i="1"/>
  <c r="AO256" i="1"/>
  <c r="G256" i="1"/>
  <c r="AO250" i="1"/>
  <c r="AQ250" i="1"/>
  <c r="G250" i="1"/>
  <c r="P253" i="1"/>
  <c r="AP250" i="1"/>
  <c r="AN250" i="1"/>
  <c r="R259" i="1"/>
  <c r="Q256" i="1"/>
  <c r="S262" i="1"/>
  <c r="K271" i="1"/>
  <c r="H262" i="1"/>
  <c r="AI259" i="1"/>
  <c r="AF259" i="1"/>
  <c r="I265" i="1"/>
  <c r="J268" i="1"/>
  <c r="AD260" i="1"/>
  <c r="AE263" i="1"/>
  <c r="BC251" i="1"/>
  <c r="AB254" i="1"/>
  <c r="BB251" i="1"/>
  <c r="BA251" i="1"/>
  <c r="AC257" i="1"/>
  <c r="AZ251" i="1"/>
  <c r="AE267" i="1"/>
  <c r="AD264" i="1"/>
  <c r="AB258" i="1"/>
  <c r="AC261" i="1"/>
  <c r="AZ258" i="1"/>
  <c r="BC255" i="1"/>
  <c r="BB255" i="1"/>
  <c r="BA255" i="1"/>
  <c r="AT277" i="1"/>
  <c r="AS277" i="1"/>
  <c r="AR277" i="1"/>
  <c r="BA269" i="1"/>
  <c r="AC275" i="1"/>
  <c r="BC269" i="1"/>
  <c r="BB269" i="1"/>
  <c r="AZ269" i="1"/>
  <c r="AB272" i="1"/>
  <c r="AI268" i="1"/>
  <c r="AG268" i="1"/>
  <c r="J277" i="1"/>
  <c r="AH268" i="1"/>
  <c r="AF268" i="1"/>
  <c r="H271" i="1"/>
  <c r="B269" i="1"/>
  <c r="I274" i="1"/>
  <c r="Y273" i="1"/>
  <c r="AX267" i="1"/>
  <c r="F268" i="1"/>
  <c r="X270" i="1"/>
  <c r="Z276" i="1"/>
  <c r="AY267" i="1"/>
  <c r="I268" i="1"/>
  <c r="K274" i="1"/>
  <c r="H265" i="1"/>
  <c r="J271" i="1"/>
  <c r="AG262" i="1"/>
  <c r="AF262" i="1"/>
  <c r="AI262" i="1"/>
  <c r="AQ268" i="1"/>
  <c r="AO268" i="1"/>
  <c r="R277" i="1"/>
  <c r="G268" i="1"/>
  <c r="AP268" i="1"/>
  <c r="P271" i="1"/>
  <c r="Q274" i="1"/>
  <c r="AN268" i="1"/>
  <c r="AA270" i="1"/>
  <c r="X261" i="1"/>
  <c r="Y264" i="1"/>
  <c r="AY258" i="1"/>
  <c r="Z267" i="1"/>
  <c r="AX258" i="1"/>
  <c r="AV258" i="1"/>
  <c r="F259" i="1"/>
  <c r="AN255" i="1"/>
  <c r="AA262" i="1"/>
  <c r="AW250" i="1"/>
  <c r="X253" i="1"/>
  <c r="F251" i="1"/>
  <c r="AY250" i="1"/>
  <c r="AX250" i="1"/>
  <c r="AV250" i="1"/>
  <c r="Z259" i="1"/>
  <c r="Y256" i="1"/>
  <c r="AW256" i="1"/>
  <c r="M267" i="1"/>
  <c r="N270" i="1"/>
  <c r="AM261" i="1"/>
  <c r="O273" i="1"/>
  <c r="L264" i="1"/>
  <c r="AL261" i="1"/>
  <c r="AK261" i="1"/>
  <c r="AJ261" i="1"/>
  <c r="C262" i="1"/>
  <c r="K268" i="1"/>
  <c r="I262" i="1"/>
  <c r="J265" i="1"/>
  <c r="H259" i="1"/>
  <c r="AH256" i="1"/>
  <c r="AG256" i="1"/>
  <c r="AI256" i="1"/>
  <c r="O267" i="1"/>
  <c r="N264" i="1"/>
  <c r="M261" i="1"/>
  <c r="AL255" i="1"/>
  <c r="AK255" i="1"/>
  <c r="C256" i="1"/>
  <c r="AJ255" i="1"/>
  <c r="AM255" i="1"/>
  <c r="L258" i="1"/>
  <c r="BC270" i="1"/>
  <c r="BA270" i="1"/>
  <c r="AZ270" i="1"/>
  <c r="AB273" i="1"/>
  <c r="AC276" i="1"/>
  <c r="BB270" i="1"/>
  <c r="S276" i="1"/>
  <c r="R273" i="1"/>
  <c r="AQ264" i="1"/>
  <c r="P267" i="1"/>
  <c r="AO264" i="1"/>
  <c r="AP264" i="1"/>
  <c r="AN264" i="1"/>
  <c r="G264" i="1"/>
  <c r="Q270" i="1"/>
  <c r="D265" i="1"/>
  <c r="AO271" i="1" s="1"/>
  <c r="W274" i="1"/>
  <c r="U268" i="1"/>
  <c r="V271" i="1"/>
  <c r="AU262" i="1"/>
  <c r="T265" i="1"/>
  <c r="AS262" i="1"/>
  <c r="AR262" i="1"/>
  <c r="AT262" i="1"/>
  <c r="AC266" i="1"/>
  <c r="AE272" i="1"/>
  <c r="AD269" i="1"/>
  <c r="AB263" i="1"/>
  <c r="BB260" i="1"/>
  <c r="AZ260" i="1"/>
  <c r="BA260" i="1"/>
  <c r="BC260" i="1"/>
  <c r="U265" i="1"/>
  <c r="W271" i="1"/>
  <c r="AS259" i="1"/>
  <c r="AU259" i="1"/>
  <c r="AT259" i="1"/>
  <c r="AR259" i="1"/>
  <c r="T262" i="1"/>
  <c r="V268" i="1"/>
  <c r="G271" i="1"/>
  <c r="Q277" i="1"/>
  <c r="P274" i="1"/>
  <c r="D272" i="1"/>
  <c r="AP271" i="1"/>
  <c r="AQ271" i="1"/>
  <c r="AN271" i="1"/>
  <c r="AE260" i="1"/>
  <c r="AC254" i="1"/>
  <c r="BC248" i="1"/>
  <c r="AD257" i="1"/>
  <c r="BB248" i="1"/>
  <c r="AZ248" i="1"/>
  <c r="AB251" i="1"/>
  <c r="BA248" i="1"/>
  <c r="K261" i="1"/>
  <c r="I255" i="1"/>
  <c r="AI249" i="1"/>
  <c r="AH249" i="1"/>
  <c r="AG249" i="1"/>
  <c r="B250" i="1"/>
  <c r="AF249" i="1"/>
  <c r="J258" i="1"/>
  <c r="AH258" i="1"/>
  <c r="H252" i="1"/>
  <c r="AB260" i="1"/>
  <c r="BC257" i="1"/>
  <c r="AE269" i="1"/>
  <c r="AD266" i="1"/>
  <c r="AZ257" i="1"/>
  <c r="AC263" i="1"/>
  <c r="BA257" i="1"/>
  <c r="BB257" i="1"/>
  <c r="S264" i="1"/>
  <c r="R261" i="1"/>
  <c r="Q258" i="1"/>
  <c r="P255" i="1"/>
  <c r="D253" i="1"/>
  <c r="AP252" i="1"/>
  <c r="AN252" i="1"/>
  <c r="AQ252" i="1"/>
  <c r="G252" i="1"/>
  <c r="BB261" i="1" s="1"/>
  <c r="AO252" i="1"/>
  <c r="AS258" i="1"/>
  <c r="K264" i="1"/>
  <c r="I258" i="1"/>
  <c r="J261" i="1"/>
  <c r="H255" i="1"/>
  <c r="AH252" i="1"/>
  <c r="AH261" i="1"/>
  <c r="B253" i="1"/>
  <c r="AG259" i="1" s="1"/>
  <c r="AI252" i="1"/>
  <c r="AF252" i="1"/>
  <c r="AG252" i="1"/>
  <c r="AZ254" i="1"/>
  <c r="AC267" i="1"/>
  <c r="AE273" i="1"/>
  <c r="BC261" i="1"/>
  <c r="AB264" i="1"/>
  <c r="AD270" i="1"/>
  <c r="BA261" i="1"/>
  <c r="AZ261" i="1"/>
  <c r="U270" i="1"/>
  <c r="W276" i="1"/>
  <c r="AT264" i="1"/>
  <c r="AS264" i="1"/>
  <c r="T267" i="1"/>
  <c r="AR264" i="1"/>
  <c r="E265" i="1"/>
  <c r="AU277" i="1" s="1"/>
  <c r="V273" i="1"/>
  <c r="AU264" i="1"/>
  <c r="AP259" i="1"/>
  <c r="W268" i="1"/>
  <c r="U262" i="1"/>
  <c r="AU256" i="1"/>
  <c r="AS256" i="1"/>
  <c r="AR256" i="1"/>
  <c r="V265" i="1"/>
  <c r="T259" i="1"/>
  <c r="AT256" i="1"/>
  <c r="U273" i="1"/>
  <c r="AU267" i="1"/>
  <c r="AS267" i="1"/>
  <c r="E268" i="1"/>
  <c r="AT267" i="1"/>
  <c r="AR267" i="1"/>
  <c r="T270" i="1"/>
  <c r="V276" i="1"/>
  <c r="AU270" i="1"/>
  <c r="AS270" i="1"/>
  <c r="E271" i="1"/>
  <c r="U276" i="1"/>
  <c r="AS276" i="1"/>
  <c r="AR270" i="1"/>
  <c r="T273" i="1"/>
  <c r="AT270" i="1"/>
  <c r="BC266" i="1"/>
  <c r="BA266" i="1"/>
  <c r="AZ266" i="1"/>
  <c r="AB269" i="1"/>
  <c r="AC272" i="1"/>
  <c r="BB266" i="1"/>
  <c r="AD275" i="1"/>
  <c r="O270" i="1"/>
  <c r="M264" i="1"/>
  <c r="C259" i="1"/>
  <c r="AL258" i="1"/>
  <c r="L261" i="1"/>
  <c r="AM258" i="1"/>
  <c r="AK258" i="1"/>
  <c r="AJ258" i="1"/>
  <c r="N267" i="1"/>
  <c r="AJ252" i="1"/>
  <c r="AC273" i="1"/>
  <c r="BC267" i="1"/>
  <c r="BA267" i="1"/>
  <c r="AD276" i="1"/>
  <c r="BB267" i="1"/>
  <c r="AZ267" i="1"/>
  <c r="AB270" i="1"/>
  <c r="AF255" i="1"/>
  <c r="BA254" i="1"/>
  <c r="Q268" i="1"/>
  <c r="S274" i="1"/>
  <c r="P265" i="1"/>
  <c r="AP262" i="1"/>
  <c r="AO262" i="1"/>
  <c r="AN262" i="1"/>
  <c r="G262" i="1"/>
  <c r="R271" i="1"/>
  <c r="AQ262" i="1"/>
  <c r="AC277" i="1" l="1"/>
  <c r="BC271" i="1"/>
  <c r="AB274" i="1"/>
  <c r="BB271" i="1"/>
  <c r="AZ271" i="1"/>
  <c r="I275" i="1"/>
  <c r="AI269" i="1"/>
  <c r="AG269" i="1"/>
  <c r="H272" i="1"/>
  <c r="AH269" i="1"/>
  <c r="AF269" i="1"/>
  <c r="B270" i="1"/>
  <c r="AC256" i="1"/>
  <c r="AE262" i="1"/>
  <c r="AB253" i="1"/>
  <c r="BB250" i="1"/>
  <c r="BA250" i="1"/>
  <c r="AZ250" i="1"/>
  <c r="AD259" i="1"/>
  <c r="BC250" i="1"/>
  <c r="BB259" i="1"/>
  <c r="U256" i="1"/>
  <c r="T253" i="1"/>
  <c r="AT250" i="1"/>
  <c r="V259" i="1"/>
  <c r="W262" i="1"/>
  <c r="AS250" i="1"/>
  <c r="AR250" i="1"/>
  <c r="AU250" i="1"/>
  <c r="AK265" i="1"/>
  <c r="M271" i="1"/>
  <c r="C266" i="1"/>
  <c r="AL265" i="1"/>
  <c r="N274" i="1"/>
  <c r="AJ265" i="1"/>
  <c r="O277" i="1"/>
  <c r="L268" i="1"/>
  <c r="AM265" i="1"/>
  <c r="Q271" i="1"/>
  <c r="S277" i="1"/>
  <c r="AO265" i="1"/>
  <c r="G265" i="1"/>
  <c r="P268" i="1"/>
  <c r="AP265" i="1"/>
  <c r="R274" i="1"/>
  <c r="AN265" i="1"/>
  <c r="AQ265" i="1"/>
  <c r="AA263" i="1"/>
  <c r="Y257" i="1"/>
  <c r="AY251" i="1"/>
  <c r="AV251" i="1"/>
  <c r="Z260" i="1"/>
  <c r="AV254" i="1"/>
  <c r="X254" i="1"/>
  <c r="AX251" i="1"/>
  <c r="F252" i="1"/>
  <c r="AW251" i="1"/>
  <c r="AW257" i="1"/>
  <c r="W277" i="1"/>
  <c r="AS265" i="1"/>
  <c r="U271" i="1"/>
  <c r="T268" i="1"/>
  <c r="AU265" i="1"/>
  <c r="AT265" i="1"/>
  <c r="AR265" i="1"/>
  <c r="V274" i="1"/>
  <c r="R262" i="1"/>
  <c r="S265" i="1"/>
  <c r="G253" i="1"/>
  <c r="AQ253" i="1"/>
  <c r="AO259" i="1"/>
  <c r="AP253" i="1"/>
  <c r="AN253" i="1"/>
  <c r="P256" i="1"/>
  <c r="Q259" i="1"/>
  <c r="AO253" i="1"/>
  <c r="O274" i="1"/>
  <c r="AM262" i="1"/>
  <c r="M268" i="1"/>
  <c r="AK262" i="1"/>
  <c r="AL262" i="1"/>
  <c r="N271" i="1"/>
  <c r="L265" i="1"/>
  <c r="AJ262" i="1"/>
  <c r="AZ255" i="1"/>
  <c r="W265" i="1"/>
  <c r="U259" i="1"/>
  <c r="V262" i="1"/>
  <c r="AU253" i="1"/>
  <c r="AR253" i="1"/>
  <c r="AT253" i="1"/>
  <c r="AS253" i="1"/>
  <c r="T256" i="1"/>
  <c r="AI265" i="1"/>
  <c r="V277" i="1"/>
  <c r="U274" i="1"/>
  <c r="AU268" i="1"/>
  <c r="AT268" i="1"/>
  <c r="AS268" i="1"/>
  <c r="T271" i="1"/>
  <c r="AR268" i="1"/>
  <c r="K262" i="1"/>
  <c r="AG250" i="1"/>
  <c r="H253" i="1"/>
  <c r="AF250" i="1"/>
  <c r="J259" i="1"/>
  <c r="AI250" i="1"/>
  <c r="AH250" i="1"/>
  <c r="I256" i="1"/>
  <c r="AC270" i="1"/>
  <c r="AE276" i="1"/>
  <c r="BB264" i="1"/>
  <c r="AD273" i="1"/>
  <c r="BA264" i="1"/>
  <c r="AZ264" i="1"/>
  <c r="AB267" i="1"/>
  <c r="BC264" i="1"/>
  <c r="AF256" i="1"/>
  <c r="AD277" i="1"/>
  <c r="AC274" i="1"/>
  <c r="BC268" i="1"/>
  <c r="BB268" i="1"/>
  <c r="AB271" i="1"/>
  <c r="AZ268" i="1"/>
  <c r="BA268" i="1"/>
  <c r="AH262" i="1"/>
  <c r="AY268" i="1"/>
  <c r="Z277" i="1"/>
  <c r="X271" i="1"/>
  <c r="Y274" i="1"/>
  <c r="AX268" i="1"/>
  <c r="F269" i="1"/>
  <c r="AE268" i="1"/>
  <c r="AC262" i="1"/>
  <c r="BC256" i="1"/>
  <c r="BA256" i="1"/>
  <c r="AD265" i="1"/>
  <c r="BB256" i="1"/>
  <c r="AZ256" i="1"/>
  <c r="AB259" i="1"/>
  <c r="AZ259" i="1"/>
  <c r="M256" i="1"/>
  <c r="O262" i="1"/>
  <c r="L253" i="1"/>
  <c r="AL250" i="1"/>
  <c r="AM250" i="1"/>
  <c r="AK250" i="1"/>
  <c r="N259" i="1"/>
  <c r="AJ250" i="1"/>
  <c r="AJ253" i="1"/>
  <c r="U277" i="1"/>
  <c r="AU271" i="1"/>
  <c r="AS271" i="1"/>
  <c r="AT271" i="1"/>
  <c r="AR271" i="1"/>
  <c r="T274" i="1"/>
  <c r="AQ272" i="1"/>
  <c r="AO272" i="1"/>
  <c r="G272" i="1"/>
  <c r="D273" i="1"/>
  <c r="AP272" i="1"/>
  <c r="P275" i="1"/>
  <c r="AN272" i="1"/>
  <c r="O268" i="1"/>
  <c r="N265" i="1"/>
  <c r="M262" i="1"/>
  <c r="AK256" i="1"/>
  <c r="L259" i="1"/>
  <c r="AM256" i="1"/>
  <c r="AJ256" i="1"/>
  <c r="AL256" i="1"/>
  <c r="AN256" i="1"/>
  <c r="AU274" i="1"/>
  <c r="T277" i="1"/>
  <c r="AS274" i="1"/>
  <c r="AT274" i="1"/>
  <c r="AR274" i="1"/>
  <c r="O271" i="1"/>
  <c r="M265" i="1"/>
  <c r="AK259" i="1"/>
  <c r="N268" i="1"/>
  <c r="AL259" i="1"/>
  <c r="L262" i="1"/>
  <c r="AJ259" i="1"/>
  <c r="AM259" i="1"/>
  <c r="J262" i="1"/>
  <c r="K265" i="1"/>
  <c r="AI253" i="1"/>
  <c r="AH253" i="1"/>
  <c r="I259" i="1"/>
  <c r="AG253" i="1"/>
  <c r="AF253" i="1"/>
  <c r="H256" i="1"/>
  <c r="AH259" i="1"/>
  <c r="AE274" i="1"/>
  <c r="AC268" i="1"/>
  <c r="BC262" i="1"/>
  <c r="BA262" i="1"/>
  <c r="AB265" i="1"/>
  <c r="AZ262" i="1"/>
  <c r="AD271" i="1"/>
  <c r="BB262" i="1"/>
  <c r="AD261" i="1"/>
  <c r="AE264" i="1"/>
  <c r="BA252" i="1"/>
  <c r="AC258" i="1"/>
  <c r="AB255" i="1"/>
  <c r="BB252" i="1"/>
  <c r="AZ252" i="1"/>
  <c r="BC252" i="1"/>
  <c r="BA258" i="1"/>
  <c r="Y265" i="1"/>
  <c r="X262" i="1"/>
  <c r="Z268" i="1"/>
  <c r="AY259" i="1"/>
  <c r="AV259" i="1"/>
  <c r="AA271" i="1"/>
  <c r="F260" i="1"/>
  <c r="AX259" i="1"/>
  <c r="Y275" i="1" l="1"/>
  <c r="AY269" i="1"/>
  <c r="AX269" i="1"/>
  <c r="F270" i="1"/>
  <c r="AV269" i="1"/>
  <c r="X272" i="1"/>
  <c r="AE265" i="1"/>
  <c r="AC259" i="1"/>
  <c r="BC253" i="1"/>
  <c r="AZ253" i="1"/>
  <c r="AD262" i="1"/>
  <c r="BB253" i="1"/>
  <c r="AB256" i="1"/>
  <c r="BA253" i="1"/>
  <c r="BA259" i="1"/>
  <c r="AA272" i="1"/>
  <c r="Y266" i="1"/>
  <c r="Z269" i="1"/>
  <c r="F261" i="1"/>
  <c r="X263" i="1"/>
  <c r="AW260" i="1"/>
  <c r="AY260" i="1"/>
  <c r="AX260" i="1"/>
  <c r="AV260" i="1"/>
  <c r="AW266" i="1"/>
  <c r="AQ273" i="1"/>
  <c r="AO273" i="1"/>
  <c r="AP273" i="1"/>
  <c r="AN273" i="1"/>
  <c r="P276" i="1"/>
  <c r="D274" i="1"/>
  <c r="G273" i="1"/>
  <c r="AE277" i="1"/>
  <c r="BA265" i="1"/>
  <c r="AC271" i="1"/>
  <c r="BC265" i="1"/>
  <c r="AZ265" i="1"/>
  <c r="BB265" i="1"/>
  <c r="AB268" i="1"/>
  <c r="AD274" i="1"/>
  <c r="BA271" i="1"/>
  <c r="I276" i="1"/>
  <c r="AI270" i="1"/>
  <c r="AH270" i="1"/>
  <c r="AF270" i="1"/>
  <c r="B271" i="1"/>
  <c r="H273" i="1"/>
  <c r="AG270" i="1"/>
  <c r="BC272" i="1"/>
  <c r="BB272" i="1"/>
  <c r="AB275" i="1"/>
  <c r="AZ272" i="1"/>
  <c r="BA272" i="1"/>
  <c r="AA264" i="1"/>
  <c r="Y258" i="1"/>
  <c r="X255" i="1"/>
  <c r="AX252" i="1"/>
  <c r="AY252" i="1"/>
  <c r="F253" i="1"/>
  <c r="AW252" i="1"/>
  <c r="AV252" i="1"/>
  <c r="Z261" i="1"/>
  <c r="AV255" i="1"/>
  <c r="AW258" i="1"/>
  <c r="AM266" i="1"/>
  <c r="AK266" i="1"/>
  <c r="AL266" i="1"/>
  <c r="AJ266" i="1"/>
  <c r="L269" i="1"/>
  <c r="M272" i="1"/>
  <c r="C267" i="1"/>
  <c r="N275" i="1"/>
  <c r="G274" i="1" l="1"/>
  <c r="AQ274" i="1"/>
  <c r="AO274" i="1"/>
  <c r="AN274" i="1"/>
  <c r="P277" i="1"/>
  <c r="D275" i="1"/>
  <c r="AP274" i="1"/>
  <c r="AG271" i="1"/>
  <c r="I277" i="1"/>
  <c r="AI271" i="1"/>
  <c r="AH271" i="1"/>
  <c r="AF271" i="1"/>
  <c r="H274" i="1"/>
  <c r="B272" i="1"/>
  <c r="Y276" i="1"/>
  <c r="AY270" i="1"/>
  <c r="AX270" i="1"/>
  <c r="F271" i="1"/>
  <c r="AV270" i="1"/>
  <c r="X273" i="1"/>
  <c r="AA265" i="1"/>
  <c r="Z262" i="1"/>
  <c r="X256" i="1"/>
  <c r="AV253" i="1"/>
  <c r="AX253" i="1"/>
  <c r="Y259" i="1"/>
  <c r="AW253" i="1"/>
  <c r="AY253" i="1"/>
  <c r="AV256" i="1"/>
  <c r="AW259" i="1"/>
  <c r="Y267" i="1"/>
  <c r="AA273" i="1"/>
  <c r="Z270" i="1"/>
  <c r="AV261" i="1"/>
  <c r="AY261" i="1"/>
  <c r="AW261" i="1"/>
  <c r="F262" i="1"/>
  <c r="AX261" i="1"/>
  <c r="X264" i="1"/>
  <c r="AW267" i="1"/>
  <c r="M273" i="1"/>
  <c r="C268" i="1"/>
  <c r="AM267" i="1"/>
  <c r="AK267" i="1"/>
  <c r="AJ267" i="1"/>
  <c r="L270" i="1"/>
  <c r="N276" i="1"/>
  <c r="AL267" i="1"/>
  <c r="BA273" i="1"/>
  <c r="BC273" i="1"/>
  <c r="BB273" i="1"/>
  <c r="AZ273" i="1"/>
  <c r="AB276" i="1"/>
  <c r="AI272" i="1" l="1"/>
  <c r="AG272" i="1"/>
  <c r="AH272" i="1"/>
  <c r="AF272" i="1"/>
  <c r="H275" i="1"/>
  <c r="B273" i="1"/>
  <c r="Y268" i="1"/>
  <c r="AA274" i="1"/>
  <c r="AX262" i="1"/>
  <c r="AW262" i="1"/>
  <c r="X265" i="1"/>
  <c r="AV262" i="1"/>
  <c r="Z271" i="1"/>
  <c r="AY262" i="1"/>
  <c r="F263" i="1"/>
  <c r="AW268" i="1"/>
  <c r="AO275" i="1"/>
  <c r="G275" i="1"/>
  <c r="D276" i="1"/>
  <c r="AP275" i="1"/>
  <c r="AQ275" i="1"/>
  <c r="AN275" i="1"/>
  <c r="N277" i="1"/>
  <c r="M274" i="1"/>
  <c r="C269" i="1"/>
  <c r="AM268" i="1"/>
  <c r="AL268" i="1"/>
  <c r="L271" i="1"/>
  <c r="AK268" i="1"/>
  <c r="AJ268" i="1"/>
  <c r="Y277" i="1"/>
  <c r="AX271" i="1"/>
  <c r="F272" i="1"/>
  <c r="AV271" i="1"/>
  <c r="X274" i="1"/>
  <c r="AY271" i="1"/>
  <c r="BC274" i="1"/>
  <c r="AB277" i="1"/>
  <c r="BA274" i="1"/>
  <c r="BB274" i="1"/>
  <c r="AZ274" i="1"/>
  <c r="Y269" i="1" l="1"/>
  <c r="F264" i="1"/>
  <c r="AY263" i="1"/>
  <c r="X266" i="1"/>
  <c r="AX263" i="1"/>
  <c r="AW263" i="1"/>
  <c r="Z272" i="1"/>
  <c r="AV263" i="1"/>
  <c r="AA275" i="1"/>
  <c r="AV266" i="1"/>
  <c r="AW269" i="1"/>
  <c r="AI273" i="1"/>
  <c r="AG273" i="1"/>
  <c r="H276" i="1"/>
  <c r="B274" i="1"/>
  <c r="AF273" i="1"/>
  <c r="AH273" i="1"/>
  <c r="AQ276" i="1"/>
  <c r="AO276" i="1"/>
  <c r="G276" i="1"/>
  <c r="D277" i="1"/>
  <c r="AP276" i="1"/>
  <c r="AN276" i="1"/>
  <c r="AY272" i="1"/>
  <c r="AW272" i="1"/>
  <c r="X275" i="1"/>
  <c r="F273" i="1"/>
  <c r="AX272" i="1"/>
  <c r="AV272" i="1"/>
  <c r="BC275" i="1"/>
  <c r="BA275" i="1"/>
  <c r="BB275" i="1"/>
  <c r="AZ275" i="1"/>
  <c r="AK269" i="1"/>
  <c r="M275" i="1"/>
  <c r="C270" i="1"/>
  <c r="AM269" i="1"/>
  <c r="AL269" i="1"/>
  <c r="L272" i="1"/>
  <c r="AJ269" i="1"/>
  <c r="AI274" i="1" l="1"/>
  <c r="AG274" i="1"/>
  <c r="AH274" i="1"/>
  <c r="H277" i="1"/>
  <c r="B275" i="1"/>
  <c r="AF274" i="1"/>
  <c r="AQ277" i="1"/>
  <c r="AP277" i="1"/>
  <c r="AO277" i="1"/>
  <c r="AN277" i="1"/>
  <c r="G277" i="1"/>
  <c r="AM270" i="1"/>
  <c r="AK270" i="1"/>
  <c r="AL270" i="1"/>
  <c r="AJ270" i="1"/>
  <c r="M276" i="1"/>
  <c r="C271" i="1"/>
  <c r="L273" i="1"/>
  <c r="BC276" i="1"/>
  <c r="BB276" i="1"/>
  <c r="AZ276" i="1"/>
  <c r="BA276" i="1"/>
  <c r="AY273" i="1"/>
  <c r="AW273" i="1"/>
  <c r="AV273" i="1"/>
  <c r="X276" i="1"/>
  <c r="F274" i="1"/>
  <c r="AX273" i="1"/>
  <c r="AA276" i="1"/>
  <c r="X267" i="1"/>
  <c r="Y270" i="1"/>
  <c r="F265" i="1"/>
  <c r="Z273" i="1"/>
  <c r="AY264" i="1"/>
  <c r="AW264" i="1"/>
  <c r="AX264" i="1"/>
  <c r="AV264" i="1"/>
  <c r="AV267" i="1"/>
  <c r="AW270" i="1"/>
  <c r="AG275" i="1" l="1"/>
  <c r="AI275" i="1"/>
  <c r="AH275" i="1"/>
  <c r="AF275" i="1"/>
  <c r="B276" i="1"/>
  <c r="Y271" i="1"/>
  <c r="AA277" i="1"/>
  <c r="AW265" i="1"/>
  <c r="AV265" i="1"/>
  <c r="Z274" i="1"/>
  <c r="AX265" i="1"/>
  <c r="X268" i="1"/>
  <c r="AY265" i="1"/>
  <c r="AV268" i="1"/>
  <c r="AW271" i="1"/>
  <c r="AY274" i="1"/>
  <c r="X277" i="1"/>
  <c r="AX274" i="1"/>
  <c r="F275" i="1"/>
  <c r="AW274" i="1"/>
  <c r="AV274" i="1"/>
  <c r="BC277" i="1"/>
  <c r="BB277" i="1"/>
  <c r="BA277" i="1"/>
  <c r="AZ277" i="1"/>
  <c r="M277" i="1"/>
  <c r="C272" i="1"/>
  <c r="AM271" i="1"/>
  <c r="AK271" i="1"/>
  <c r="AJ271" i="1"/>
  <c r="L274" i="1"/>
  <c r="AL271" i="1"/>
  <c r="AI276" i="1" l="1"/>
  <c r="AG276" i="1"/>
  <c r="AH276" i="1"/>
  <c r="AF276" i="1"/>
  <c r="B277" i="1"/>
  <c r="C273" i="1"/>
  <c r="AM272" i="1"/>
  <c r="AL272" i="1"/>
  <c r="L275" i="1"/>
  <c r="AJ272" i="1"/>
  <c r="AK272" i="1"/>
  <c r="AW275" i="1"/>
  <c r="AX275" i="1"/>
  <c r="F276" i="1"/>
  <c r="AV275" i="1"/>
  <c r="AY275" i="1"/>
  <c r="AY276" i="1" l="1"/>
  <c r="AW276" i="1"/>
  <c r="F277" i="1"/>
  <c r="AV276" i="1"/>
  <c r="AX276" i="1"/>
  <c r="AK273" i="1"/>
  <c r="C274" i="1"/>
  <c r="AM273" i="1"/>
  <c r="AJ273" i="1"/>
  <c r="L276" i="1"/>
  <c r="AL273" i="1"/>
  <c r="AI277" i="1"/>
  <c r="AH277" i="1"/>
  <c r="AG277" i="1"/>
  <c r="AF277" i="1"/>
  <c r="AM274" i="1" l="1"/>
  <c r="AK274" i="1"/>
  <c r="AL274" i="1"/>
  <c r="AJ274" i="1"/>
  <c r="L277" i="1"/>
  <c r="C275" i="1"/>
  <c r="AY277" i="1"/>
  <c r="AX277" i="1"/>
  <c r="AW277" i="1"/>
  <c r="AV277" i="1"/>
  <c r="C276" i="1" l="1"/>
  <c r="AM275" i="1"/>
  <c r="AK275" i="1"/>
  <c r="AJ275" i="1"/>
  <c r="AL275" i="1"/>
  <c r="C277" i="1" l="1"/>
  <c r="AM276" i="1"/>
  <c r="AL276" i="1"/>
  <c r="AJ276" i="1"/>
  <c r="AK276" i="1"/>
  <c r="AM277" i="1" l="1"/>
  <c r="AL277" i="1"/>
  <c r="AK277" i="1"/>
  <c r="AJ277" i="1"/>
</calcChain>
</file>

<file path=xl/sharedStrings.xml><?xml version="1.0" encoding="utf-8"?>
<sst xmlns="http://schemas.openxmlformats.org/spreadsheetml/2006/main" count="54" uniqueCount="54">
  <si>
    <t>GDP %</t>
  </si>
  <si>
    <t>CPI</t>
  </si>
  <si>
    <t>USDIDR</t>
  </si>
  <si>
    <t>BIREPO</t>
  </si>
  <si>
    <t>Unemp</t>
  </si>
  <si>
    <t>USDIDRGrowth</t>
  </si>
  <si>
    <t>GDP_Lag1Q</t>
  </si>
  <si>
    <t>GDP_Lag2Q</t>
  </si>
  <si>
    <t>GDP_Lag3Q</t>
  </si>
  <si>
    <t>GDP_Lag4Q</t>
  </si>
  <si>
    <t>CPI_Lag1Q</t>
  </si>
  <si>
    <t>CPI_Lag2Q</t>
  </si>
  <si>
    <t>CPI_Lag3Q</t>
  </si>
  <si>
    <t>CPI_Lag4Q</t>
  </si>
  <si>
    <t>USDIDR_Lag1Q</t>
  </si>
  <si>
    <t>USDIDR_Lag2Q</t>
  </si>
  <si>
    <t>USDIDR_Lag3Q</t>
  </si>
  <si>
    <t>USDIDR_Lag4Q</t>
  </si>
  <si>
    <t>BIREPO_Lag1Q</t>
  </si>
  <si>
    <t>BIREPO_Lag2Q</t>
  </si>
  <si>
    <t>BIREPO_Lag3Q</t>
  </si>
  <si>
    <t>BIREPO_Lag4Q</t>
  </si>
  <si>
    <t>UNEMP_Lag1Q</t>
  </si>
  <si>
    <t>UNEMP_Lag2Q</t>
  </si>
  <si>
    <t>UNEMP_Lag3Q</t>
  </si>
  <si>
    <t>UNEMP_Lag4Q</t>
  </si>
  <si>
    <t>USDIDRGROWTH_Lag1Q</t>
  </si>
  <si>
    <t>USDIDRGROWTH_Lag2Q</t>
  </si>
  <si>
    <t>USDIDRGROWTH_Lag3Q</t>
  </si>
  <si>
    <t>USDIDRGROWTH_Lag4Q</t>
  </si>
  <si>
    <t>D_GDP_Lag1Q</t>
  </si>
  <si>
    <t>D_GDP_Lag2Q</t>
  </si>
  <si>
    <t>D_GDP_Lag3Q</t>
  </si>
  <si>
    <t>D_GDP_Lag4Q</t>
  </si>
  <si>
    <t>D_CPI_Lag1Q</t>
  </si>
  <si>
    <t>D_CPI_Lag2Q</t>
  </si>
  <si>
    <t>D_CPI_Lag3Q</t>
  </si>
  <si>
    <t>D_CPI_Lag4Q</t>
  </si>
  <si>
    <t>D_USDIDR_Lag1Q</t>
  </si>
  <si>
    <t>D_USDIDR_Lag2Q</t>
  </si>
  <si>
    <t>D_USDIDR_Lag3Q</t>
  </si>
  <si>
    <t>D_USDIDR_Lag4Q</t>
  </si>
  <si>
    <t>D_BIREPO_Lag1Q</t>
  </si>
  <si>
    <t>D_BIREPO_Lag2Q</t>
  </si>
  <si>
    <t>D_BIREPO_Lag3Q</t>
  </si>
  <si>
    <t>D_BIREPO_Lag4Q</t>
  </si>
  <si>
    <t>D_UNEMP_Lag1Q</t>
  </si>
  <si>
    <t>D_UNEMP_Lag2Q</t>
  </si>
  <si>
    <t>D_UNEMP_Lag3Q</t>
  </si>
  <si>
    <t>D_UNEMP_Lag4Q</t>
  </si>
  <si>
    <t>D_USDIDRGROWTH_Lag1Q</t>
  </si>
  <si>
    <t>D_USDIDRGROWTH_Lag2Q</t>
  </si>
  <si>
    <t>D_USDIDRGROWTH_Lag3Q</t>
  </si>
  <si>
    <t>D_USDIDRGROWTH_Lag4Q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</si>
</sst>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agroup-my.sharepoint.com/personal/laras_fitria_seabank_co_id/Documents/Documents/01.%20WORK/01.%20ECL/Remodelling%20FY%2023/Q2/MEV%20data%20(Bloomberg)/MEV%20data_update%20actual%20Jun23%20.xlsx" TargetMode="External"/><Relationship Id="rId1" Type="http://schemas.openxmlformats.org/officeDocument/2006/relationships/externalLinkPath" Target="/personal/laras_fitria_seabank_co_id/Documents/Documents/01.%20WORK/01.%20ECL/Remodelling%20FY%2023/Q2/MEV%20data%20(Bloomberg)/MEV%20data_update%20actual%20Jun2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ual 202306"/>
      <sheetName val="Base MEV 202306"/>
      <sheetName val="202302"/>
      <sheetName val="202208"/>
      <sheetName val="Recap by Contributor"/>
      <sheetName val="Final by All Contributor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4.97</v>
          </cell>
          <cell r="F3">
            <v>4.96</v>
          </cell>
          <cell r="G3">
            <v>4.9300000000000006</v>
          </cell>
          <cell r="H3">
            <v>4.96</v>
          </cell>
          <cell r="I3">
            <v>5.089999999999999</v>
          </cell>
          <cell r="J3">
            <v>5.13</v>
          </cell>
          <cell r="K3">
            <v>5.17</v>
          </cell>
        </row>
        <row r="20">
          <cell r="F20">
            <v>2.9000000000000004</v>
          </cell>
          <cell r="G20">
            <v>2.9909090909090907</v>
          </cell>
          <cell r="H20">
            <v>3.0727272727272723</v>
          </cell>
          <cell r="I20">
            <v>2.9727272727272731</v>
          </cell>
          <cell r="J20">
            <v>2.9545454545454546</v>
          </cell>
          <cell r="K20">
            <v>2.8333333333333339</v>
          </cell>
        </row>
        <row r="39">
          <cell r="D39">
            <v>14951.4</v>
          </cell>
          <cell r="E39">
            <v>14814</v>
          </cell>
          <cell r="F39">
            <v>14729.133333333333</v>
          </cell>
          <cell r="G39">
            <v>14671.5</v>
          </cell>
          <cell r="H39">
            <v>14476.6</v>
          </cell>
          <cell r="I39">
            <v>14440</v>
          </cell>
          <cell r="J39">
            <v>14650</v>
          </cell>
          <cell r="K39">
            <v>14463.333333333334</v>
          </cell>
        </row>
        <row r="61">
          <cell r="D61">
            <v>5.833333333333333</v>
          </cell>
          <cell r="E61">
            <v>5.854166666666667</v>
          </cell>
          <cell r="F61">
            <v>5.875</v>
          </cell>
          <cell r="G61">
            <v>5.8125</v>
          </cell>
          <cell r="H61">
            <v>5.5625</v>
          </cell>
          <cell r="I61">
            <v>5.270833333333333</v>
          </cell>
          <cell r="J61">
            <v>5.041666666666667</v>
          </cell>
          <cell r="K61">
            <v>4.895833333333333</v>
          </cell>
          <cell r="L61">
            <v>4.75</v>
          </cell>
          <cell r="M61">
            <v>4.666666666666667</v>
          </cell>
        </row>
        <row r="80">
          <cell r="D80">
            <v>5.5285714285714276</v>
          </cell>
          <cell r="E80">
            <v>5.3714285714285719</v>
          </cell>
          <cell r="F80">
            <v>5.2714285714285714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E1D3-4AA8-41F3-AC9A-8C21432B044E}">
  <sheetPr>
    <tabColor theme="5" tint="0.79998168889431442"/>
  </sheetPr>
  <dimension ref="A1:BC336"/>
  <sheetViews>
    <sheetView tabSelected="1" workbookViewId="0">
      <pane ySplit="1" topLeftCell="A222" activePane="bottomLeft" state="frozen"/>
      <selection pane="bottomLeft" activeCell="G247" sqref="G247"/>
    </sheetView>
  </sheetViews>
  <sheetFormatPr defaultRowHeight="14.4" x14ac:dyDescent="0.3"/>
  <cols>
    <col min="1" max="1" width="10.6640625" bestFit="1" customWidth="1"/>
    <col min="2" max="6" width="7.21875" customWidth="1"/>
    <col min="7" max="7" width="14.33203125" bestFit="1" customWidth="1"/>
    <col min="8" max="11" width="11" bestFit="1" customWidth="1"/>
    <col min="12" max="15" width="12" bestFit="1" customWidth="1"/>
    <col min="16" max="19" width="14" bestFit="1" customWidth="1"/>
    <col min="20" max="23" width="13.88671875" bestFit="1" customWidth="1"/>
    <col min="24" max="27" width="14" bestFit="1" customWidth="1"/>
    <col min="28" max="31" width="22.33203125" bestFit="1" customWidth="1"/>
    <col min="32" max="35" width="13.44140625" bestFit="1" customWidth="1"/>
    <col min="36" max="39" width="12.44140625" bestFit="1" customWidth="1"/>
    <col min="40" max="43" width="16.33203125" bestFit="1" customWidth="1"/>
    <col min="44" max="47" width="16.109375" bestFit="1" customWidth="1"/>
    <col min="48" max="51" width="16.33203125" bestFit="1" customWidth="1"/>
    <col min="52" max="55" width="24.5546875" bestFit="1" customWidth="1"/>
  </cols>
  <sheetData>
    <row r="1" spans="1:5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</row>
    <row r="2" spans="1:55" x14ac:dyDescent="0.3">
      <c r="A2" s="4">
        <v>37652</v>
      </c>
      <c r="C2" s="5">
        <v>8.74</v>
      </c>
      <c r="D2">
        <v>8870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 spans="1:55" x14ac:dyDescent="0.3">
      <c r="A3" s="4">
        <v>37680</v>
      </c>
      <c r="C3" s="5">
        <v>7.34</v>
      </c>
      <c r="D3">
        <v>8884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4">
        <v>37711</v>
      </c>
      <c r="B4">
        <v>4.91</v>
      </c>
      <c r="C4" s="5">
        <v>7.12</v>
      </c>
      <c r="D4">
        <v>8902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</row>
    <row r="5" spans="1:55" x14ac:dyDescent="0.3">
      <c r="A5" s="4">
        <v>37741</v>
      </c>
      <c r="B5">
        <v>4.91</v>
      </c>
      <c r="C5" s="5">
        <v>7.54</v>
      </c>
      <c r="D5">
        <v>8675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spans="1:55" x14ac:dyDescent="0.3">
      <c r="A6" s="4">
        <v>37772</v>
      </c>
      <c r="B6">
        <v>4.91</v>
      </c>
      <c r="C6" s="5">
        <v>6.91</v>
      </c>
      <c r="D6">
        <v>8310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</row>
    <row r="7" spans="1:55" x14ac:dyDescent="0.3">
      <c r="A7" s="4">
        <v>37802</v>
      </c>
      <c r="B7">
        <v>5.03</v>
      </c>
      <c r="C7" s="5">
        <v>6.62</v>
      </c>
      <c r="D7">
        <v>8275</v>
      </c>
      <c r="H7" s="5">
        <f t="shared" ref="H7:H70" si="0">B4</f>
        <v>4.91</v>
      </c>
      <c r="I7" s="5"/>
      <c r="J7" s="5"/>
      <c r="K7" s="5"/>
      <c r="L7" s="5">
        <f t="shared" ref="L7:L70" si="1">C4</f>
        <v>7.12</v>
      </c>
      <c r="M7" s="5"/>
      <c r="N7" s="5"/>
      <c r="O7" s="5"/>
      <c r="P7" s="5">
        <f t="shared" ref="P7:P70" si="2">D4</f>
        <v>8902</v>
      </c>
      <c r="Q7" s="5"/>
      <c r="R7" s="5"/>
      <c r="S7" s="5"/>
      <c r="T7" s="5">
        <f t="shared" ref="T7:T70" si="3">E4</f>
        <v>0</v>
      </c>
      <c r="U7" s="5"/>
      <c r="V7" s="5"/>
      <c r="W7" s="5"/>
      <c r="X7" s="5">
        <f t="shared" ref="X7:X70" si="4">F4</f>
        <v>0</v>
      </c>
      <c r="Y7" s="5"/>
      <c r="Z7" s="5"/>
      <c r="AA7" s="5"/>
      <c r="AB7" s="5">
        <f t="shared" ref="AB7:AB70" si="5">G4</f>
        <v>0</v>
      </c>
      <c r="AC7" s="5"/>
      <c r="AD7" s="5"/>
      <c r="AE7" s="5"/>
      <c r="AF7" s="5">
        <f>B7-B4</f>
        <v>0.12000000000000011</v>
      </c>
      <c r="AG7" s="5"/>
      <c r="AH7" s="5"/>
      <c r="AI7" s="5"/>
      <c r="AJ7" s="5">
        <f>C7-C4</f>
        <v>-0.5</v>
      </c>
      <c r="AK7" s="5"/>
      <c r="AL7" s="5"/>
      <c r="AM7" s="5"/>
      <c r="AN7" s="5">
        <f>D7-D4</f>
        <v>-627</v>
      </c>
      <c r="AO7" s="5"/>
      <c r="AP7" s="5"/>
      <c r="AQ7" s="5"/>
      <c r="AR7" s="5">
        <f>E7-E4</f>
        <v>0</v>
      </c>
      <c r="AS7" s="5"/>
      <c r="AT7" s="5"/>
      <c r="AU7" s="5"/>
      <c r="AV7" s="5">
        <f>F7-F4</f>
        <v>0</v>
      </c>
      <c r="AW7" s="5"/>
      <c r="AX7" s="5"/>
      <c r="AY7" s="5"/>
      <c r="AZ7" s="5">
        <f>G7-G4</f>
        <v>0</v>
      </c>
      <c r="BA7" s="5"/>
      <c r="BB7" s="5"/>
      <c r="BC7" s="5"/>
    </row>
    <row r="8" spans="1:55" x14ac:dyDescent="0.3">
      <c r="A8" s="4">
        <v>37833</v>
      </c>
      <c r="B8">
        <v>5.03</v>
      </c>
      <c r="C8" s="5">
        <v>5.79</v>
      </c>
      <c r="D8">
        <v>8510</v>
      </c>
      <c r="H8" s="5">
        <f t="shared" si="0"/>
        <v>4.91</v>
      </c>
      <c r="I8" s="5"/>
      <c r="J8" s="5"/>
      <c r="K8" s="5"/>
      <c r="L8" s="5">
        <f t="shared" si="1"/>
        <v>7.54</v>
      </c>
      <c r="M8" s="5"/>
      <c r="N8" s="5"/>
      <c r="O8" s="5"/>
      <c r="P8" s="5">
        <f t="shared" si="2"/>
        <v>8675</v>
      </c>
      <c r="Q8" s="5"/>
      <c r="R8" s="5"/>
      <c r="S8" s="5"/>
      <c r="T8" s="5">
        <f t="shared" si="3"/>
        <v>0</v>
      </c>
      <c r="U8" s="5"/>
      <c r="V8" s="5"/>
      <c r="W8" s="5"/>
      <c r="X8" s="5">
        <f t="shared" si="4"/>
        <v>0</v>
      </c>
      <c r="Y8" s="5"/>
      <c r="Z8" s="5"/>
      <c r="AA8" s="5"/>
      <c r="AB8" s="5">
        <f t="shared" si="5"/>
        <v>0</v>
      </c>
      <c r="AC8" s="5"/>
      <c r="AD8" s="5"/>
      <c r="AE8" s="5"/>
      <c r="AF8" s="5">
        <f t="shared" ref="AF8:AF71" si="6">B8-B5</f>
        <v>0.12000000000000011</v>
      </c>
      <c r="AG8" s="5"/>
      <c r="AH8" s="5"/>
      <c r="AI8" s="5"/>
      <c r="AJ8" s="5">
        <f t="shared" ref="AJ8:AJ71" si="7">C8-C5</f>
        <v>-1.75</v>
      </c>
      <c r="AK8" s="5"/>
      <c r="AL8" s="5"/>
      <c r="AM8" s="5"/>
      <c r="AN8" s="5">
        <f t="shared" ref="AN8:AN71" si="8">D8-D5</f>
        <v>-165</v>
      </c>
      <c r="AO8" s="5"/>
      <c r="AP8" s="5"/>
      <c r="AQ8" s="5"/>
      <c r="AR8" s="5">
        <f t="shared" ref="AR8:AR71" si="9">E8-E5</f>
        <v>0</v>
      </c>
      <c r="AS8" s="5"/>
      <c r="AT8" s="5"/>
      <c r="AU8" s="5"/>
      <c r="AV8" s="5">
        <f t="shared" ref="AV8:AV71" si="10">F8-F5</f>
        <v>0</v>
      </c>
      <c r="AW8" s="5"/>
      <c r="AX8" s="5"/>
      <c r="AY8" s="5"/>
      <c r="AZ8" s="5">
        <f t="shared" ref="AZ8:AZ71" si="11">G8-G5</f>
        <v>0</v>
      </c>
      <c r="BA8" s="5"/>
      <c r="BB8" s="5"/>
      <c r="BC8" s="5"/>
    </row>
    <row r="9" spans="1:55" x14ac:dyDescent="0.3">
      <c r="A9" s="4">
        <v>37864</v>
      </c>
      <c r="B9">
        <v>5.03</v>
      </c>
      <c r="C9" s="5">
        <v>6.38</v>
      </c>
      <c r="D9">
        <v>8485</v>
      </c>
      <c r="F9" s="5">
        <v>9.5</v>
      </c>
      <c r="H9" s="5">
        <f t="shared" si="0"/>
        <v>4.91</v>
      </c>
      <c r="I9" s="5"/>
      <c r="J9" s="5"/>
      <c r="K9" s="5"/>
      <c r="L9" s="5">
        <f t="shared" si="1"/>
        <v>6.91</v>
      </c>
      <c r="M9" s="5"/>
      <c r="N9" s="5"/>
      <c r="O9" s="5"/>
      <c r="P9" s="5">
        <f t="shared" si="2"/>
        <v>8310</v>
      </c>
      <c r="Q9" s="5"/>
      <c r="R9" s="5"/>
      <c r="S9" s="5"/>
      <c r="T9" s="5">
        <f t="shared" si="3"/>
        <v>0</v>
      </c>
      <c r="U9" s="5"/>
      <c r="V9" s="5"/>
      <c r="W9" s="5"/>
      <c r="X9" s="5">
        <f t="shared" si="4"/>
        <v>0</v>
      </c>
      <c r="Y9" s="5"/>
      <c r="Z9" s="5"/>
      <c r="AA9" s="5"/>
      <c r="AB9" s="5">
        <f t="shared" si="5"/>
        <v>0</v>
      </c>
      <c r="AC9" s="5"/>
      <c r="AD9" s="5"/>
      <c r="AE9" s="5"/>
      <c r="AF9" s="5">
        <f t="shared" si="6"/>
        <v>0.12000000000000011</v>
      </c>
      <c r="AG9" s="5"/>
      <c r="AH9" s="5"/>
      <c r="AI9" s="5"/>
      <c r="AJ9" s="5">
        <f t="shared" si="7"/>
        <v>-0.53000000000000025</v>
      </c>
      <c r="AK9" s="5"/>
      <c r="AL9" s="5"/>
      <c r="AM9" s="5"/>
      <c r="AN9" s="5">
        <f t="shared" si="8"/>
        <v>175</v>
      </c>
      <c r="AO9" s="5"/>
      <c r="AP9" s="5"/>
      <c r="AQ9" s="5"/>
      <c r="AR9" s="5">
        <f t="shared" si="9"/>
        <v>0</v>
      </c>
      <c r="AS9" s="5"/>
      <c r="AT9" s="5"/>
      <c r="AU9" s="5"/>
      <c r="AV9" s="5">
        <f t="shared" si="10"/>
        <v>9.5</v>
      </c>
      <c r="AW9" s="5"/>
      <c r="AX9" s="5"/>
      <c r="AY9" s="5"/>
      <c r="AZ9" s="5">
        <f t="shared" si="11"/>
        <v>0</v>
      </c>
      <c r="BA9" s="5"/>
      <c r="BB9" s="5"/>
      <c r="BC9" s="5"/>
    </row>
    <row r="10" spans="1:55" x14ac:dyDescent="0.3">
      <c r="A10" s="4">
        <v>37894</v>
      </c>
      <c r="B10">
        <v>4.5599999999999996</v>
      </c>
      <c r="C10" s="5">
        <v>6.2</v>
      </c>
      <c r="D10">
        <v>8395</v>
      </c>
      <c r="F10" s="5">
        <v>9.5</v>
      </c>
      <c r="H10" s="5">
        <f t="shared" si="0"/>
        <v>5.03</v>
      </c>
      <c r="I10" s="5">
        <f t="shared" ref="I10:I73" si="12">B4</f>
        <v>4.91</v>
      </c>
      <c r="J10" s="5"/>
      <c r="K10" s="5"/>
      <c r="L10" s="5">
        <f t="shared" si="1"/>
        <v>6.62</v>
      </c>
      <c r="M10" s="5">
        <f t="shared" ref="M10:M73" si="13">C4</f>
        <v>7.12</v>
      </c>
      <c r="N10" s="5"/>
      <c r="O10" s="5"/>
      <c r="P10" s="5">
        <f t="shared" si="2"/>
        <v>8275</v>
      </c>
      <c r="Q10" s="5">
        <f t="shared" ref="Q10:Q73" si="14">D4</f>
        <v>8902</v>
      </c>
      <c r="R10" s="5"/>
      <c r="S10" s="5"/>
      <c r="T10" s="5">
        <f t="shared" si="3"/>
        <v>0</v>
      </c>
      <c r="U10" s="5">
        <f t="shared" ref="U10:U73" si="15">E4</f>
        <v>0</v>
      </c>
      <c r="V10" s="5"/>
      <c r="W10" s="5"/>
      <c r="X10" s="5">
        <f t="shared" si="4"/>
        <v>0</v>
      </c>
      <c r="Y10" s="5">
        <f t="shared" ref="Y10:Y73" si="16">F4</f>
        <v>0</v>
      </c>
      <c r="Z10" s="5"/>
      <c r="AA10" s="5"/>
      <c r="AB10" s="5">
        <f t="shared" si="5"/>
        <v>0</v>
      </c>
      <c r="AC10" s="5">
        <f t="shared" ref="AC10:AC73" si="17">G4</f>
        <v>0</v>
      </c>
      <c r="AD10" s="5"/>
      <c r="AE10" s="5"/>
      <c r="AF10" s="5">
        <f t="shared" si="6"/>
        <v>-0.47000000000000064</v>
      </c>
      <c r="AG10" s="5">
        <f>B10-B4</f>
        <v>-0.35000000000000053</v>
      </c>
      <c r="AH10" s="5"/>
      <c r="AI10" s="5"/>
      <c r="AJ10" s="5">
        <f t="shared" si="7"/>
        <v>-0.41999999999999993</v>
      </c>
      <c r="AK10" s="5">
        <f>C10-C4</f>
        <v>-0.91999999999999993</v>
      </c>
      <c r="AL10" s="5"/>
      <c r="AM10" s="5"/>
      <c r="AN10" s="5">
        <f t="shared" si="8"/>
        <v>120</v>
      </c>
      <c r="AO10" s="5">
        <f>D10-D4</f>
        <v>-507</v>
      </c>
      <c r="AP10" s="5"/>
      <c r="AQ10" s="5"/>
      <c r="AR10" s="5">
        <f t="shared" si="9"/>
        <v>0</v>
      </c>
      <c r="AS10" s="5">
        <f>E10-E4</f>
        <v>0</v>
      </c>
      <c r="AT10" s="5"/>
      <c r="AU10" s="5"/>
      <c r="AV10" s="5">
        <f t="shared" si="10"/>
        <v>9.5</v>
      </c>
      <c r="AW10" s="5">
        <f>F10-F4</f>
        <v>9.5</v>
      </c>
      <c r="AX10" s="5"/>
      <c r="AY10" s="5"/>
      <c r="AZ10" s="5">
        <f t="shared" si="11"/>
        <v>0</v>
      </c>
      <c r="BA10" s="5">
        <f>G10-G4</f>
        <v>0</v>
      </c>
      <c r="BB10" s="5"/>
      <c r="BC10" s="5"/>
    </row>
    <row r="11" spans="1:55" x14ac:dyDescent="0.3">
      <c r="A11" s="4">
        <v>37925</v>
      </c>
      <c r="B11">
        <v>4.5599999999999996</v>
      </c>
      <c r="C11" s="5">
        <v>6.22</v>
      </c>
      <c r="D11">
        <v>8497</v>
      </c>
      <c r="F11" s="5">
        <v>9.5</v>
      </c>
      <c r="H11" s="5">
        <f t="shared" si="0"/>
        <v>5.03</v>
      </c>
      <c r="I11" s="5">
        <f t="shared" si="12"/>
        <v>4.91</v>
      </c>
      <c r="J11" s="5"/>
      <c r="K11" s="5"/>
      <c r="L11" s="5">
        <f t="shared" si="1"/>
        <v>5.79</v>
      </c>
      <c r="M11" s="5">
        <f t="shared" si="13"/>
        <v>7.54</v>
      </c>
      <c r="N11" s="5"/>
      <c r="O11" s="5"/>
      <c r="P11" s="5">
        <f t="shared" si="2"/>
        <v>8510</v>
      </c>
      <c r="Q11" s="5">
        <f t="shared" si="14"/>
        <v>8675</v>
      </c>
      <c r="R11" s="5"/>
      <c r="S11" s="5"/>
      <c r="T11" s="5">
        <f t="shared" si="3"/>
        <v>0</v>
      </c>
      <c r="U11" s="5">
        <f t="shared" si="15"/>
        <v>0</v>
      </c>
      <c r="V11" s="5"/>
      <c r="W11" s="5"/>
      <c r="X11" s="5">
        <f t="shared" si="4"/>
        <v>0</v>
      </c>
      <c r="Y11" s="5">
        <f t="shared" si="16"/>
        <v>0</v>
      </c>
      <c r="Z11" s="5"/>
      <c r="AA11" s="5"/>
      <c r="AB11" s="5">
        <f t="shared" si="5"/>
        <v>0</v>
      </c>
      <c r="AC11" s="5">
        <f t="shared" si="17"/>
        <v>0</v>
      </c>
      <c r="AD11" s="5"/>
      <c r="AE11" s="5"/>
      <c r="AF11" s="5">
        <f t="shared" si="6"/>
        <v>-0.47000000000000064</v>
      </c>
      <c r="AG11" s="5">
        <f t="shared" ref="AG11:AG74" si="18">B11-B5</f>
        <v>-0.35000000000000053</v>
      </c>
      <c r="AH11" s="5"/>
      <c r="AI11" s="5"/>
      <c r="AJ11" s="5">
        <f t="shared" si="7"/>
        <v>0.42999999999999972</v>
      </c>
      <c r="AK11" s="5">
        <f t="shared" ref="AK11:AK74" si="19">C11-C5</f>
        <v>-1.3200000000000003</v>
      </c>
      <c r="AL11" s="5"/>
      <c r="AM11" s="5"/>
      <c r="AN11" s="5">
        <f t="shared" si="8"/>
        <v>-13</v>
      </c>
      <c r="AO11" s="5">
        <f t="shared" ref="AO11:AO74" si="20">D11-D5</f>
        <v>-178</v>
      </c>
      <c r="AP11" s="5"/>
      <c r="AQ11" s="5"/>
      <c r="AR11" s="5">
        <f t="shared" si="9"/>
        <v>0</v>
      </c>
      <c r="AS11" s="5">
        <f t="shared" ref="AS11:AS74" si="21">E11-E5</f>
        <v>0</v>
      </c>
      <c r="AT11" s="5"/>
      <c r="AU11" s="5"/>
      <c r="AV11" s="5">
        <f t="shared" si="10"/>
        <v>9.5</v>
      </c>
      <c r="AW11" s="5">
        <f t="shared" ref="AW11:AW74" si="22">F11-F5</f>
        <v>9.5</v>
      </c>
      <c r="AX11" s="5"/>
      <c r="AY11" s="5"/>
      <c r="AZ11" s="5">
        <f t="shared" si="11"/>
        <v>0</v>
      </c>
      <c r="BA11" s="5">
        <f t="shared" ref="BA11:BA74" si="23">G11-G5</f>
        <v>0</v>
      </c>
      <c r="BB11" s="5"/>
      <c r="BC11" s="5"/>
    </row>
    <row r="12" spans="1:55" x14ac:dyDescent="0.3">
      <c r="A12" s="4">
        <v>37955</v>
      </c>
      <c r="B12">
        <v>4.5599999999999996</v>
      </c>
      <c r="C12" s="5">
        <v>5.33</v>
      </c>
      <c r="D12">
        <v>8505</v>
      </c>
      <c r="F12" s="5">
        <v>9.5</v>
      </c>
      <c r="H12" s="5">
        <f t="shared" si="0"/>
        <v>5.03</v>
      </c>
      <c r="I12" s="5">
        <f t="shared" si="12"/>
        <v>4.91</v>
      </c>
      <c r="J12" s="5"/>
      <c r="K12" s="5"/>
      <c r="L12" s="5">
        <f t="shared" si="1"/>
        <v>6.38</v>
      </c>
      <c r="M12" s="5">
        <f t="shared" si="13"/>
        <v>6.91</v>
      </c>
      <c r="N12" s="5"/>
      <c r="O12" s="5"/>
      <c r="P12" s="5">
        <f t="shared" si="2"/>
        <v>8485</v>
      </c>
      <c r="Q12" s="5">
        <f t="shared" si="14"/>
        <v>8310</v>
      </c>
      <c r="R12" s="5"/>
      <c r="S12" s="5"/>
      <c r="T12" s="5">
        <f t="shared" si="3"/>
        <v>0</v>
      </c>
      <c r="U12" s="5">
        <f t="shared" si="15"/>
        <v>0</v>
      </c>
      <c r="V12" s="5"/>
      <c r="W12" s="5"/>
      <c r="X12" s="5">
        <f t="shared" si="4"/>
        <v>9.5</v>
      </c>
      <c r="Y12" s="5">
        <f t="shared" si="16"/>
        <v>0</v>
      </c>
      <c r="Z12" s="5"/>
      <c r="AA12" s="5"/>
      <c r="AB12" s="5">
        <f t="shared" si="5"/>
        <v>0</v>
      </c>
      <c r="AC12" s="5">
        <f t="shared" si="17"/>
        <v>0</v>
      </c>
      <c r="AD12" s="5"/>
      <c r="AE12" s="5"/>
      <c r="AF12" s="5">
        <f t="shared" si="6"/>
        <v>-0.47000000000000064</v>
      </c>
      <c r="AG12" s="5">
        <f t="shared" si="18"/>
        <v>-0.35000000000000053</v>
      </c>
      <c r="AH12" s="5"/>
      <c r="AI12" s="5"/>
      <c r="AJ12" s="5">
        <f t="shared" si="7"/>
        <v>-1.0499999999999998</v>
      </c>
      <c r="AK12" s="5">
        <f t="shared" si="19"/>
        <v>-1.58</v>
      </c>
      <c r="AL12" s="5"/>
      <c r="AM12" s="5"/>
      <c r="AN12" s="5">
        <f t="shared" si="8"/>
        <v>20</v>
      </c>
      <c r="AO12" s="5">
        <f t="shared" si="20"/>
        <v>195</v>
      </c>
      <c r="AP12" s="5"/>
      <c r="AQ12" s="5"/>
      <c r="AR12" s="5">
        <f t="shared" si="9"/>
        <v>0</v>
      </c>
      <c r="AS12" s="5">
        <f t="shared" si="21"/>
        <v>0</v>
      </c>
      <c r="AT12" s="5"/>
      <c r="AU12" s="5"/>
      <c r="AV12" s="5">
        <f t="shared" si="10"/>
        <v>0</v>
      </c>
      <c r="AW12" s="5">
        <f t="shared" si="22"/>
        <v>9.5</v>
      </c>
      <c r="AX12" s="5"/>
      <c r="AY12" s="5"/>
      <c r="AZ12" s="5">
        <f t="shared" si="11"/>
        <v>0</v>
      </c>
      <c r="BA12" s="5">
        <f t="shared" si="23"/>
        <v>0</v>
      </c>
      <c r="BB12" s="5"/>
      <c r="BC12" s="5"/>
    </row>
    <row r="13" spans="1:55" x14ac:dyDescent="0.3">
      <c r="A13" s="4">
        <v>37986</v>
      </c>
      <c r="B13">
        <v>4.63</v>
      </c>
      <c r="C13" s="5">
        <v>5.0599999999999996</v>
      </c>
      <c r="D13">
        <v>8420</v>
      </c>
      <c r="F13" s="5">
        <v>9.5</v>
      </c>
      <c r="H13" s="5">
        <f t="shared" si="0"/>
        <v>4.5599999999999996</v>
      </c>
      <c r="I13" s="5">
        <f t="shared" si="12"/>
        <v>5.03</v>
      </c>
      <c r="J13" s="5">
        <f t="shared" ref="J13:J76" si="24">B4</f>
        <v>4.91</v>
      </c>
      <c r="K13" s="5"/>
      <c r="L13" s="5">
        <f t="shared" si="1"/>
        <v>6.2</v>
      </c>
      <c r="M13" s="5">
        <f t="shared" si="13"/>
        <v>6.62</v>
      </c>
      <c r="N13" s="5">
        <f t="shared" ref="N13:N76" si="25">C4</f>
        <v>7.12</v>
      </c>
      <c r="O13" s="5"/>
      <c r="P13" s="5">
        <f t="shared" si="2"/>
        <v>8395</v>
      </c>
      <c r="Q13" s="5">
        <f t="shared" si="14"/>
        <v>8275</v>
      </c>
      <c r="R13" s="5">
        <f t="shared" ref="R13:R76" si="26">D4</f>
        <v>8902</v>
      </c>
      <c r="S13" s="5"/>
      <c r="T13" s="5">
        <f t="shared" si="3"/>
        <v>0</v>
      </c>
      <c r="U13" s="5">
        <f t="shared" si="15"/>
        <v>0</v>
      </c>
      <c r="V13" s="5">
        <f t="shared" ref="V13:V76" si="27">E4</f>
        <v>0</v>
      </c>
      <c r="W13" s="5"/>
      <c r="X13" s="5">
        <f t="shared" si="4"/>
        <v>9.5</v>
      </c>
      <c r="Y13" s="5">
        <f t="shared" si="16"/>
        <v>0</v>
      </c>
      <c r="Z13" s="5">
        <f t="shared" ref="Z13:Z76" si="28">F4</f>
        <v>0</v>
      </c>
      <c r="AA13" s="5"/>
      <c r="AB13" s="5">
        <f t="shared" si="5"/>
        <v>0</v>
      </c>
      <c r="AC13" s="5">
        <f t="shared" si="17"/>
        <v>0</v>
      </c>
      <c r="AD13" s="5">
        <f t="shared" ref="AD13:AD76" si="29">G4</f>
        <v>0</v>
      </c>
      <c r="AE13" s="5"/>
      <c r="AF13" s="5">
        <f t="shared" si="6"/>
        <v>7.0000000000000284E-2</v>
      </c>
      <c r="AG13" s="5">
        <f t="shared" si="18"/>
        <v>-0.40000000000000036</v>
      </c>
      <c r="AH13" s="5">
        <f>B13-B4</f>
        <v>-0.28000000000000025</v>
      </c>
      <c r="AI13" s="5"/>
      <c r="AJ13" s="5">
        <f t="shared" si="7"/>
        <v>-1.1400000000000006</v>
      </c>
      <c r="AK13" s="5">
        <f t="shared" si="19"/>
        <v>-1.5600000000000005</v>
      </c>
      <c r="AL13" s="5">
        <f>C13-C4</f>
        <v>-2.0600000000000005</v>
      </c>
      <c r="AM13" s="5"/>
      <c r="AN13" s="5">
        <f t="shared" si="8"/>
        <v>25</v>
      </c>
      <c r="AO13" s="5">
        <f t="shared" si="20"/>
        <v>145</v>
      </c>
      <c r="AP13" s="5">
        <f>D13-D4</f>
        <v>-482</v>
      </c>
      <c r="AQ13" s="5"/>
      <c r="AR13" s="5">
        <f t="shared" si="9"/>
        <v>0</v>
      </c>
      <c r="AS13" s="5">
        <f t="shared" si="21"/>
        <v>0</v>
      </c>
      <c r="AT13" s="5">
        <f>E13-E4</f>
        <v>0</v>
      </c>
      <c r="AU13" s="5"/>
      <c r="AV13" s="5">
        <f t="shared" si="10"/>
        <v>0</v>
      </c>
      <c r="AW13" s="5">
        <f t="shared" si="22"/>
        <v>9.5</v>
      </c>
      <c r="AX13" s="5">
        <f>F13-F4</f>
        <v>9.5</v>
      </c>
      <c r="AY13" s="5"/>
      <c r="AZ13" s="5">
        <f t="shared" si="11"/>
        <v>0</v>
      </c>
      <c r="BA13" s="5">
        <f t="shared" si="23"/>
        <v>0</v>
      </c>
      <c r="BB13" s="5">
        <f>G13-G4</f>
        <v>0</v>
      </c>
      <c r="BC13" s="5"/>
    </row>
    <row r="14" spans="1:55" x14ac:dyDescent="0.3">
      <c r="A14" s="4">
        <v>38017</v>
      </c>
      <c r="B14">
        <v>4.63</v>
      </c>
      <c r="C14" s="5">
        <v>4.82</v>
      </c>
      <c r="D14">
        <v>8457</v>
      </c>
      <c r="F14" s="5">
        <v>9.5</v>
      </c>
      <c r="G14" s="6">
        <f t="shared" ref="G14:G77" si="30">(D14/D2)-1</f>
        <v>-4.6561443066516328E-2</v>
      </c>
      <c r="H14" s="5">
        <f t="shared" si="0"/>
        <v>4.5599999999999996</v>
      </c>
      <c r="I14" s="5">
        <f t="shared" si="12"/>
        <v>5.03</v>
      </c>
      <c r="J14" s="5">
        <f t="shared" si="24"/>
        <v>4.91</v>
      </c>
      <c r="K14" s="5"/>
      <c r="L14" s="5">
        <f t="shared" si="1"/>
        <v>6.22</v>
      </c>
      <c r="M14" s="5">
        <f t="shared" si="13"/>
        <v>5.79</v>
      </c>
      <c r="N14" s="5">
        <f t="shared" si="25"/>
        <v>7.54</v>
      </c>
      <c r="O14" s="5"/>
      <c r="P14" s="5">
        <f t="shared" si="2"/>
        <v>8497</v>
      </c>
      <c r="Q14" s="5">
        <f t="shared" si="14"/>
        <v>8510</v>
      </c>
      <c r="R14" s="5">
        <f t="shared" si="26"/>
        <v>8675</v>
      </c>
      <c r="S14" s="5"/>
      <c r="T14" s="5">
        <f t="shared" si="3"/>
        <v>0</v>
      </c>
      <c r="U14" s="5">
        <f t="shared" si="15"/>
        <v>0</v>
      </c>
      <c r="V14" s="5">
        <f t="shared" si="27"/>
        <v>0</v>
      </c>
      <c r="W14" s="5"/>
      <c r="X14" s="5">
        <f t="shared" si="4"/>
        <v>9.5</v>
      </c>
      <c r="Y14" s="5">
        <f t="shared" si="16"/>
        <v>0</v>
      </c>
      <c r="Z14" s="5">
        <f t="shared" si="28"/>
        <v>0</v>
      </c>
      <c r="AA14" s="5"/>
      <c r="AB14" s="5">
        <f t="shared" si="5"/>
        <v>0</v>
      </c>
      <c r="AC14" s="5">
        <f t="shared" si="17"/>
        <v>0</v>
      </c>
      <c r="AD14" s="5">
        <f t="shared" si="29"/>
        <v>0</v>
      </c>
      <c r="AE14" s="5"/>
      <c r="AF14" s="5">
        <f t="shared" si="6"/>
        <v>7.0000000000000284E-2</v>
      </c>
      <c r="AG14" s="5">
        <f t="shared" si="18"/>
        <v>-0.40000000000000036</v>
      </c>
      <c r="AH14" s="5">
        <f t="shared" ref="AH14:AH77" si="31">B14-B5</f>
        <v>-0.28000000000000025</v>
      </c>
      <c r="AI14" s="5"/>
      <c r="AJ14" s="5">
        <f t="shared" si="7"/>
        <v>-1.3999999999999995</v>
      </c>
      <c r="AK14" s="5">
        <f t="shared" si="19"/>
        <v>-0.96999999999999975</v>
      </c>
      <c r="AL14" s="5">
        <f t="shared" ref="AL14:AL77" si="32">C14-C5</f>
        <v>-2.7199999999999998</v>
      </c>
      <c r="AM14" s="5"/>
      <c r="AN14" s="5">
        <f t="shared" si="8"/>
        <v>-40</v>
      </c>
      <c r="AO14" s="5">
        <f t="shared" si="20"/>
        <v>-53</v>
      </c>
      <c r="AP14" s="5">
        <f t="shared" ref="AP14:AP77" si="33">D14-D5</f>
        <v>-218</v>
      </c>
      <c r="AQ14" s="5"/>
      <c r="AR14" s="5">
        <f t="shared" si="9"/>
        <v>0</v>
      </c>
      <c r="AS14" s="5">
        <f t="shared" si="21"/>
        <v>0</v>
      </c>
      <c r="AT14" s="5">
        <f t="shared" ref="AT14:AT77" si="34">E14-E5</f>
        <v>0</v>
      </c>
      <c r="AU14" s="5"/>
      <c r="AV14" s="5">
        <f t="shared" si="10"/>
        <v>0</v>
      </c>
      <c r="AW14" s="5">
        <f t="shared" si="22"/>
        <v>9.5</v>
      </c>
      <c r="AX14" s="5">
        <f t="shared" ref="AX14:AX77" si="35">F14-F5</f>
        <v>9.5</v>
      </c>
      <c r="AY14" s="5"/>
      <c r="AZ14" s="5">
        <f t="shared" si="11"/>
        <v>-4.6561443066516328E-2</v>
      </c>
      <c r="BA14" s="5">
        <f t="shared" si="23"/>
        <v>-4.6561443066516328E-2</v>
      </c>
      <c r="BB14" s="5">
        <f t="shared" ref="BB14:BB77" si="36">G14-G5</f>
        <v>-4.6561443066516328E-2</v>
      </c>
      <c r="BC14" s="5"/>
    </row>
    <row r="15" spans="1:55" x14ac:dyDescent="0.3">
      <c r="A15" s="4">
        <v>38046</v>
      </c>
      <c r="B15">
        <v>4.63</v>
      </c>
      <c r="C15" s="5">
        <v>4.5999999999999996</v>
      </c>
      <c r="D15">
        <v>8453</v>
      </c>
      <c r="F15" s="5">
        <v>9.5</v>
      </c>
      <c r="G15" s="6">
        <f t="shared" si="30"/>
        <v>-4.8514182800540318E-2</v>
      </c>
      <c r="H15" s="5">
        <f t="shared" si="0"/>
        <v>4.5599999999999996</v>
      </c>
      <c r="I15" s="5">
        <f t="shared" si="12"/>
        <v>5.03</v>
      </c>
      <c r="J15" s="5">
        <f t="shared" si="24"/>
        <v>4.91</v>
      </c>
      <c r="K15" s="5"/>
      <c r="L15" s="5">
        <f t="shared" si="1"/>
        <v>5.33</v>
      </c>
      <c r="M15" s="5">
        <f t="shared" si="13"/>
        <v>6.38</v>
      </c>
      <c r="N15" s="5">
        <f t="shared" si="25"/>
        <v>6.91</v>
      </c>
      <c r="O15" s="5"/>
      <c r="P15" s="5">
        <f t="shared" si="2"/>
        <v>8505</v>
      </c>
      <c r="Q15" s="5">
        <f t="shared" si="14"/>
        <v>8485</v>
      </c>
      <c r="R15" s="5">
        <f t="shared" si="26"/>
        <v>8310</v>
      </c>
      <c r="S15" s="5"/>
      <c r="T15" s="5">
        <f t="shared" si="3"/>
        <v>0</v>
      </c>
      <c r="U15" s="5">
        <f t="shared" si="15"/>
        <v>0</v>
      </c>
      <c r="V15" s="5">
        <f t="shared" si="27"/>
        <v>0</v>
      </c>
      <c r="W15" s="5"/>
      <c r="X15" s="5">
        <f t="shared" si="4"/>
        <v>9.5</v>
      </c>
      <c r="Y15" s="5">
        <f t="shared" si="16"/>
        <v>9.5</v>
      </c>
      <c r="Z15" s="5">
        <f t="shared" si="28"/>
        <v>0</v>
      </c>
      <c r="AA15" s="5"/>
      <c r="AB15" s="5">
        <f t="shared" si="5"/>
        <v>0</v>
      </c>
      <c r="AC15" s="5">
        <f t="shared" si="17"/>
        <v>0</v>
      </c>
      <c r="AD15" s="5">
        <f t="shared" si="29"/>
        <v>0</v>
      </c>
      <c r="AE15" s="5"/>
      <c r="AF15" s="5">
        <f t="shared" si="6"/>
        <v>7.0000000000000284E-2</v>
      </c>
      <c r="AG15" s="5">
        <f t="shared" si="18"/>
        <v>-0.40000000000000036</v>
      </c>
      <c r="AH15" s="5">
        <f t="shared" si="31"/>
        <v>-0.28000000000000025</v>
      </c>
      <c r="AI15" s="5"/>
      <c r="AJ15" s="5">
        <f t="shared" si="7"/>
        <v>-0.73000000000000043</v>
      </c>
      <c r="AK15" s="5">
        <f t="shared" si="19"/>
        <v>-1.7800000000000002</v>
      </c>
      <c r="AL15" s="5">
        <f t="shared" si="32"/>
        <v>-2.3100000000000005</v>
      </c>
      <c r="AM15" s="5"/>
      <c r="AN15" s="5">
        <f t="shared" si="8"/>
        <v>-52</v>
      </c>
      <c r="AO15" s="5">
        <f t="shared" si="20"/>
        <v>-32</v>
      </c>
      <c r="AP15" s="5">
        <f t="shared" si="33"/>
        <v>143</v>
      </c>
      <c r="AQ15" s="5"/>
      <c r="AR15" s="5">
        <f t="shared" si="9"/>
        <v>0</v>
      </c>
      <c r="AS15" s="5">
        <f t="shared" si="21"/>
        <v>0</v>
      </c>
      <c r="AT15" s="5">
        <f t="shared" si="34"/>
        <v>0</v>
      </c>
      <c r="AU15" s="5"/>
      <c r="AV15" s="5">
        <f t="shared" si="10"/>
        <v>0</v>
      </c>
      <c r="AW15" s="5">
        <f t="shared" si="22"/>
        <v>0</v>
      </c>
      <c r="AX15" s="5">
        <f t="shared" si="35"/>
        <v>9.5</v>
      </c>
      <c r="AY15" s="5"/>
      <c r="AZ15" s="5">
        <f t="shared" si="11"/>
        <v>-4.8514182800540318E-2</v>
      </c>
      <c r="BA15" s="5">
        <f t="shared" si="23"/>
        <v>-4.8514182800540318E-2</v>
      </c>
      <c r="BB15" s="5">
        <f t="shared" si="36"/>
        <v>-4.8514182800540318E-2</v>
      </c>
      <c r="BC15" s="5"/>
    </row>
    <row r="16" spans="1:55" x14ac:dyDescent="0.3">
      <c r="A16" s="4">
        <v>38077</v>
      </c>
      <c r="B16">
        <v>4.0999999999999996</v>
      </c>
      <c r="C16" s="5">
        <v>5.1100000000000003</v>
      </c>
      <c r="D16">
        <v>8564</v>
      </c>
      <c r="F16" s="5">
        <v>9.5</v>
      </c>
      <c r="G16" s="6">
        <f t="shared" si="30"/>
        <v>-3.7968995731296307E-2</v>
      </c>
      <c r="H16" s="5">
        <f t="shared" si="0"/>
        <v>4.63</v>
      </c>
      <c r="I16" s="5">
        <f t="shared" si="12"/>
        <v>4.5599999999999996</v>
      </c>
      <c r="J16" s="5">
        <f t="shared" si="24"/>
        <v>5.03</v>
      </c>
      <c r="K16" s="5">
        <f t="shared" ref="K16:K79" si="37">B4</f>
        <v>4.91</v>
      </c>
      <c r="L16" s="5">
        <f t="shared" si="1"/>
        <v>5.0599999999999996</v>
      </c>
      <c r="M16" s="5">
        <f t="shared" si="13"/>
        <v>6.2</v>
      </c>
      <c r="N16" s="5">
        <f t="shared" si="25"/>
        <v>6.62</v>
      </c>
      <c r="O16" s="5">
        <f t="shared" ref="O16:O79" si="38">C4</f>
        <v>7.12</v>
      </c>
      <c r="P16" s="5">
        <f t="shared" si="2"/>
        <v>8420</v>
      </c>
      <c r="Q16" s="5">
        <f t="shared" si="14"/>
        <v>8395</v>
      </c>
      <c r="R16" s="5">
        <f t="shared" si="26"/>
        <v>8275</v>
      </c>
      <c r="S16" s="5">
        <f t="shared" ref="S16:S79" si="39">D4</f>
        <v>8902</v>
      </c>
      <c r="T16" s="5">
        <f t="shared" si="3"/>
        <v>0</v>
      </c>
      <c r="U16" s="5">
        <f t="shared" si="15"/>
        <v>0</v>
      </c>
      <c r="V16" s="5">
        <f t="shared" si="27"/>
        <v>0</v>
      </c>
      <c r="W16" s="5">
        <f t="shared" ref="W16:W79" si="40">E4</f>
        <v>0</v>
      </c>
      <c r="X16" s="5">
        <f t="shared" si="4"/>
        <v>9.5</v>
      </c>
      <c r="Y16" s="5">
        <f t="shared" si="16"/>
        <v>9.5</v>
      </c>
      <c r="Z16" s="5">
        <f t="shared" si="28"/>
        <v>0</v>
      </c>
      <c r="AA16" s="5">
        <f t="shared" ref="AA16:AA79" si="41">F4</f>
        <v>0</v>
      </c>
      <c r="AB16" s="5">
        <f t="shared" si="5"/>
        <v>0</v>
      </c>
      <c r="AC16" s="5">
        <f t="shared" si="17"/>
        <v>0</v>
      </c>
      <c r="AD16" s="5">
        <f t="shared" si="29"/>
        <v>0</v>
      </c>
      <c r="AE16" s="5">
        <f t="shared" ref="AE16:AE79" si="42">G4</f>
        <v>0</v>
      </c>
      <c r="AF16" s="5">
        <f t="shared" si="6"/>
        <v>-0.53000000000000025</v>
      </c>
      <c r="AG16" s="5">
        <f t="shared" si="18"/>
        <v>-0.45999999999999996</v>
      </c>
      <c r="AH16" s="5">
        <f t="shared" si="31"/>
        <v>-0.9300000000000006</v>
      </c>
      <c r="AI16" s="5">
        <f>B16-B4</f>
        <v>-0.8100000000000005</v>
      </c>
      <c r="AJ16" s="5">
        <f t="shared" si="7"/>
        <v>5.0000000000000711E-2</v>
      </c>
      <c r="AK16" s="5">
        <f t="shared" si="19"/>
        <v>-1.0899999999999999</v>
      </c>
      <c r="AL16" s="5">
        <f t="shared" si="32"/>
        <v>-1.5099999999999998</v>
      </c>
      <c r="AM16" s="5">
        <f>C16-C4</f>
        <v>-2.0099999999999998</v>
      </c>
      <c r="AN16" s="5">
        <f t="shared" si="8"/>
        <v>144</v>
      </c>
      <c r="AO16" s="5">
        <f t="shared" si="20"/>
        <v>169</v>
      </c>
      <c r="AP16" s="5">
        <f t="shared" si="33"/>
        <v>289</v>
      </c>
      <c r="AQ16" s="5">
        <f>D16-D4</f>
        <v>-338</v>
      </c>
      <c r="AR16" s="5">
        <f t="shared" si="9"/>
        <v>0</v>
      </c>
      <c r="AS16" s="5">
        <f t="shared" si="21"/>
        <v>0</v>
      </c>
      <c r="AT16" s="5">
        <f t="shared" si="34"/>
        <v>0</v>
      </c>
      <c r="AU16" s="5">
        <f>E16-E4</f>
        <v>0</v>
      </c>
      <c r="AV16" s="5">
        <f t="shared" si="10"/>
        <v>0</v>
      </c>
      <c r="AW16" s="5">
        <f t="shared" si="22"/>
        <v>0</v>
      </c>
      <c r="AX16" s="5">
        <f t="shared" si="35"/>
        <v>9.5</v>
      </c>
      <c r="AY16" s="5">
        <f>F16-F4</f>
        <v>9.5</v>
      </c>
      <c r="AZ16" s="5">
        <f t="shared" si="11"/>
        <v>-3.7968995731296307E-2</v>
      </c>
      <c r="BA16" s="5">
        <f t="shared" si="23"/>
        <v>-3.7968995731296307E-2</v>
      </c>
      <c r="BB16" s="5">
        <f t="shared" si="36"/>
        <v>-3.7968995731296307E-2</v>
      </c>
      <c r="BC16" s="5">
        <f>G16-G4</f>
        <v>-3.7968995731296307E-2</v>
      </c>
    </row>
    <row r="17" spans="1:55" x14ac:dyDescent="0.3">
      <c r="A17" s="4">
        <v>38107</v>
      </c>
      <c r="B17">
        <v>4.0999999999999996</v>
      </c>
      <c r="C17" s="5">
        <v>5.92</v>
      </c>
      <c r="D17">
        <v>8705</v>
      </c>
      <c r="F17" s="5">
        <v>9.5</v>
      </c>
      <c r="G17" s="6">
        <f t="shared" si="30"/>
        <v>3.4582132564842105E-3</v>
      </c>
      <c r="H17" s="5">
        <f t="shared" si="0"/>
        <v>4.63</v>
      </c>
      <c r="I17" s="5">
        <f t="shared" si="12"/>
        <v>4.5599999999999996</v>
      </c>
      <c r="J17" s="5">
        <f t="shared" si="24"/>
        <v>5.03</v>
      </c>
      <c r="K17" s="5">
        <f t="shared" si="37"/>
        <v>4.91</v>
      </c>
      <c r="L17" s="5">
        <f t="shared" si="1"/>
        <v>4.82</v>
      </c>
      <c r="M17" s="5">
        <f t="shared" si="13"/>
        <v>6.22</v>
      </c>
      <c r="N17" s="5">
        <f t="shared" si="25"/>
        <v>5.79</v>
      </c>
      <c r="O17" s="5">
        <f t="shared" si="38"/>
        <v>7.54</v>
      </c>
      <c r="P17" s="5">
        <f t="shared" si="2"/>
        <v>8457</v>
      </c>
      <c r="Q17" s="5">
        <f t="shared" si="14"/>
        <v>8497</v>
      </c>
      <c r="R17" s="5">
        <f t="shared" si="26"/>
        <v>8510</v>
      </c>
      <c r="S17" s="5">
        <f t="shared" si="39"/>
        <v>8675</v>
      </c>
      <c r="T17" s="5">
        <f t="shared" si="3"/>
        <v>0</v>
      </c>
      <c r="U17" s="5">
        <f t="shared" si="15"/>
        <v>0</v>
      </c>
      <c r="V17" s="5">
        <f t="shared" si="27"/>
        <v>0</v>
      </c>
      <c r="W17" s="5">
        <f t="shared" si="40"/>
        <v>0</v>
      </c>
      <c r="X17" s="5">
        <f t="shared" si="4"/>
        <v>9.5</v>
      </c>
      <c r="Y17" s="5">
        <f t="shared" si="16"/>
        <v>9.5</v>
      </c>
      <c r="Z17" s="5">
        <f t="shared" si="28"/>
        <v>0</v>
      </c>
      <c r="AA17" s="5">
        <f t="shared" si="41"/>
        <v>0</v>
      </c>
      <c r="AB17" s="5">
        <f t="shared" si="5"/>
        <v>-4.6561443066516328E-2</v>
      </c>
      <c r="AC17" s="5">
        <f t="shared" si="17"/>
        <v>0</v>
      </c>
      <c r="AD17" s="5">
        <f t="shared" si="29"/>
        <v>0</v>
      </c>
      <c r="AE17" s="5">
        <f t="shared" si="42"/>
        <v>0</v>
      </c>
      <c r="AF17" s="5">
        <f t="shared" si="6"/>
        <v>-0.53000000000000025</v>
      </c>
      <c r="AG17" s="5">
        <f t="shared" si="18"/>
        <v>-0.45999999999999996</v>
      </c>
      <c r="AH17" s="5">
        <f t="shared" si="31"/>
        <v>-0.9300000000000006</v>
      </c>
      <c r="AI17" s="5">
        <f t="shared" ref="AI17:AI80" si="43">B17-B5</f>
        <v>-0.8100000000000005</v>
      </c>
      <c r="AJ17" s="5">
        <f t="shared" si="7"/>
        <v>1.0999999999999996</v>
      </c>
      <c r="AK17" s="5">
        <f t="shared" si="19"/>
        <v>-0.29999999999999982</v>
      </c>
      <c r="AL17" s="5">
        <f t="shared" si="32"/>
        <v>0.12999999999999989</v>
      </c>
      <c r="AM17" s="5">
        <f t="shared" ref="AM17:AM80" si="44">C17-C5</f>
        <v>-1.62</v>
      </c>
      <c r="AN17" s="5">
        <f t="shared" si="8"/>
        <v>248</v>
      </c>
      <c r="AO17" s="5">
        <f t="shared" si="20"/>
        <v>208</v>
      </c>
      <c r="AP17" s="5">
        <f t="shared" si="33"/>
        <v>195</v>
      </c>
      <c r="AQ17" s="5">
        <f t="shared" ref="AQ17:AQ80" si="45">D17-D5</f>
        <v>30</v>
      </c>
      <c r="AR17" s="5">
        <f t="shared" si="9"/>
        <v>0</v>
      </c>
      <c r="AS17" s="5">
        <f t="shared" si="21"/>
        <v>0</v>
      </c>
      <c r="AT17" s="5">
        <f t="shared" si="34"/>
        <v>0</v>
      </c>
      <c r="AU17" s="5">
        <f t="shared" ref="AU17:AU80" si="46">E17-E5</f>
        <v>0</v>
      </c>
      <c r="AV17" s="5">
        <f t="shared" si="10"/>
        <v>0</v>
      </c>
      <c r="AW17" s="5">
        <f t="shared" si="22"/>
        <v>0</v>
      </c>
      <c r="AX17" s="5">
        <f t="shared" si="35"/>
        <v>9.5</v>
      </c>
      <c r="AY17" s="5">
        <f t="shared" ref="AY17:AY80" si="47">F17-F5</f>
        <v>9.5</v>
      </c>
      <c r="AZ17" s="5">
        <f t="shared" si="11"/>
        <v>5.0019656323000539E-2</v>
      </c>
      <c r="BA17" s="5">
        <f t="shared" si="23"/>
        <v>3.4582132564842105E-3</v>
      </c>
      <c r="BB17" s="5">
        <f t="shared" si="36"/>
        <v>3.4582132564842105E-3</v>
      </c>
      <c r="BC17" s="5">
        <f t="shared" ref="BC17:BC80" si="48">G17-G5</f>
        <v>3.4582132564842105E-3</v>
      </c>
    </row>
    <row r="18" spans="1:55" x14ac:dyDescent="0.3">
      <c r="A18" s="4">
        <v>38138</v>
      </c>
      <c r="B18">
        <v>4.0999999999999996</v>
      </c>
      <c r="C18" s="5">
        <v>6.47</v>
      </c>
      <c r="D18">
        <v>9268</v>
      </c>
      <c r="F18" s="5">
        <v>9.5</v>
      </c>
      <c r="G18" s="6">
        <f t="shared" si="30"/>
        <v>0.11528279181708778</v>
      </c>
      <c r="H18" s="5">
        <f t="shared" si="0"/>
        <v>4.63</v>
      </c>
      <c r="I18" s="5">
        <f t="shared" si="12"/>
        <v>4.5599999999999996</v>
      </c>
      <c r="J18" s="5">
        <f t="shared" si="24"/>
        <v>5.03</v>
      </c>
      <c r="K18" s="5">
        <f t="shared" si="37"/>
        <v>4.91</v>
      </c>
      <c r="L18" s="5">
        <f t="shared" si="1"/>
        <v>4.5999999999999996</v>
      </c>
      <c r="M18" s="5">
        <f t="shared" si="13"/>
        <v>5.33</v>
      </c>
      <c r="N18" s="5">
        <f t="shared" si="25"/>
        <v>6.38</v>
      </c>
      <c r="O18" s="5">
        <f t="shared" si="38"/>
        <v>6.91</v>
      </c>
      <c r="P18" s="5">
        <f t="shared" si="2"/>
        <v>8453</v>
      </c>
      <c r="Q18" s="5">
        <f t="shared" si="14"/>
        <v>8505</v>
      </c>
      <c r="R18" s="5">
        <f t="shared" si="26"/>
        <v>8485</v>
      </c>
      <c r="S18" s="5">
        <f t="shared" si="39"/>
        <v>8310</v>
      </c>
      <c r="T18" s="5">
        <f t="shared" si="3"/>
        <v>0</v>
      </c>
      <c r="U18" s="5">
        <f t="shared" si="15"/>
        <v>0</v>
      </c>
      <c r="V18" s="5">
        <f t="shared" si="27"/>
        <v>0</v>
      </c>
      <c r="W18" s="5">
        <f t="shared" si="40"/>
        <v>0</v>
      </c>
      <c r="X18" s="5">
        <f t="shared" si="4"/>
        <v>9.5</v>
      </c>
      <c r="Y18" s="5">
        <f t="shared" si="16"/>
        <v>9.5</v>
      </c>
      <c r="Z18" s="5">
        <f t="shared" si="28"/>
        <v>9.5</v>
      </c>
      <c r="AA18" s="5">
        <f t="shared" si="41"/>
        <v>0</v>
      </c>
      <c r="AB18" s="5">
        <f t="shared" si="5"/>
        <v>-4.8514182800540318E-2</v>
      </c>
      <c r="AC18" s="5">
        <f t="shared" si="17"/>
        <v>0</v>
      </c>
      <c r="AD18" s="5">
        <f t="shared" si="29"/>
        <v>0</v>
      </c>
      <c r="AE18" s="5">
        <f t="shared" si="42"/>
        <v>0</v>
      </c>
      <c r="AF18" s="5">
        <f t="shared" si="6"/>
        <v>-0.53000000000000025</v>
      </c>
      <c r="AG18" s="5">
        <f t="shared" si="18"/>
        <v>-0.45999999999999996</v>
      </c>
      <c r="AH18" s="5">
        <f t="shared" si="31"/>
        <v>-0.9300000000000006</v>
      </c>
      <c r="AI18" s="5">
        <f t="shared" si="43"/>
        <v>-0.8100000000000005</v>
      </c>
      <c r="AJ18" s="5">
        <f t="shared" si="7"/>
        <v>1.87</v>
      </c>
      <c r="AK18" s="5">
        <f t="shared" si="19"/>
        <v>1.1399999999999997</v>
      </c>
      <c r="AL18" s="5">
        <f t="shared" si="32"/>
        <v>8.9999999999999858E-2</v>
      </c>
      <c r="AM18" s="5">
        <f t="shared" si="44"/>
        <v>-0.44000000000000039</v>
      </c>
      <c r="AN18" s="5">
        <f t="shared" si="8"/>
        <v>815</v>
      </c>
      <c r="AO18" s="5">
        <f t="shared" si="20"/>
        <v>763</v>
      </c>
      <c r="AP18" s="5">
        <f t="shared" si="33"/>
        <v>783</v>
      </c>
      <c r="AQ18" s="5">
        <f t="shared" si="45"/>
        <v>958</v>
      </c>
      <c r="AR18" s="5">
        <f t="shared" si="9"/>
        <v>0</v>
      </c>
      <c r="AS18" s="5">
        <f t="shared" si="21"/>
        <v>0</v>
      </c>
      <c r="AT18" s="5">
        <f t="shared" si="34"/>
        <v>0</v>
      </c>
      <c r="AU18" s="5">
        <f t="shared" si="46"/>
        <v>0</v>
      </c>
      <c r="AV18" s="5">
        <f t="shared" si="10"/>
        <v>0</v>
      </c>
      <c r="AW18" s="5">
        <f t="shared" si="22"/>
        <v>0</v>
      </c>
      <c r="AX18" s="5">
        <f t="shared" si="35"/>
        <v>0</v>
      </c>
      <c r="AY18" s="5">
        <f t="shared" si="47"/>
        <v>9.5</v>
      </c>
      <c r="AZ18" s="5">
        <f t="shared" si="11"/>
        <v>0.1637969746176281</v>
      </c>
      <c r="BA18" s="5">
        <f t="shared" si="23"/>
        <v>0.11528279181708778</v>
      </c>
      <c r="BB18" s="5">
        <f t="shared" si="36"/>
        <v>0.11528279181708778</v>
      </c>
      <c r="BC18" s="5">
        <f t="shared" si="48"/>
        <v>0.11528279181708778</v>
      </c>
    </row>
    <row r="19" spans="1:55" x14ac:dyDescent="0.3">
      <c r="A19" s="4">
        <v>38168</v>
      </c>
      <c r="B19">
        <v>4.3899999999999997</v>
      </c>
      <c r="C19" s="5">
        <v>6.83</v>
      </c>
      <c r="D19">
        <v>9400</v>
      </c>
      <c r="F19" s="5">
        <v>9.5</v>
      </c>
      <c r="G19" s="6">
        <f t="shared" si="30"/>
        <v>0.13595166163142003</v>
      </c>
      <c r="H19" s="5">
        <f t="shared" si="0"/>
        <v>4.0999999999999996</v>
      </c>
      <c r="I19" s="5">
        <f t="shared" si="12"/>
        <v>4.63</v>
      </c>
      <c r="J19" s="5">
        <f t="shared" si="24"/>
        <v>4.5599999999999996</v>
      </c>
      <c r="K19" s="5">
        <f t="shared" si="37"/>
        <v>5.03</v>
      </c>
      <c r="L19" s="5">
        <f t="shared" si="1"/>
        <v>5.1100000000000003</v>
      </c>
      <c r="M19" s="5">
        <f t="shared" si="13"/>
        <v>5.0599999999999996</v>
      </c>
      <c r="N19" s="5">
        <f t="shared" si="25"/>
        <v>6.2</v>
      </c>
      <c r="O19" s="5">
        <f t="shared" si="38"/>
        <v>6.62</v>
      </c>
      <c r="P19" s="5">
        <f t="shared" si="2"/>
        <v>8564</v>
      </c>
      <c r="Q19" s="5">
        <f t="shared" si="14"/>
        <v>8420</v>
      </c>
      <c r="R19" s="5">
        <f t="shared" si="26"/>
        <v>8395</v>
      </c>
      <c r="S19" s="5">
        <f t="shared" si="39"/>
        <v>8275</v>
      </c>
      <c r="T19" s="5">
        <f t="shared" si="3"/>
        <v>0</v>
      </c>
      <c r="U19" s="5">
        <f t="shared" si="15"/>
        <v>0</v>
      </c>
      <c r="V19" s="5">
        <f t="shared" si="27"/>
        <v>0</v>
      </c>
      <c r="W19" s="5">
        <f t="shared" si="40"/>
        <v>0</v>
      </c>
      <c r="X19" s="5">
        <f t="shared" si="4"/>
        <v>9.5</v>
      </c>
      <c r="Y19" s="5">
        <f t="shared" si="16"/>
        <v>9.5</v>
      </c>
      <c r="Z19" s="5">
        <f t="shared" si="28"/>
        <v>9.5</v>
      </c>
      <c r="AA19" s="5">
        <f t="shared" si="41"/>
        <v>0</v>
      </c>
      <c r="AB19" s="5">
        <f t="shared" si="5"/>
        <v>-3.7968995731296307E-2</v>
      </c>
      <c r="AC19" s="5">
        <f t="shared" si="17"/>
        <v>0</v>
      </c>
      <c r="AD19" s="5">
        <f t="shared" si="29"/>
        <v>0</v>
      </c>
      <c r="AE19" s="5">
        <f t="shared" si="42"/>
        <v>0</v>
      </c>
      <c r="AF19" s="5">
        <f t="shared" si="6"/>
        <v>0.29000000000000004</v>
      </c>
      <c r="AG19" s="5">
        <f t="shared" si="18"/>
        <v>-0.24000000000000021</v>
      </c>
      <c r="AH19" s="5">
        <f t="shared" si="31"/>
        <v>-0.16999999999999993</v>
      </c>
      <c r="AI19" s="5">
        <f t="shared" si="43"/>
        <v>-0.64000000000000057</v>
      </c>
      <c r="AJ19" s="5">
        <f t="shared" si="7"/>
        <v>1.7199999999999998</v>
      </c>
      <c r="AK19" s="5">
        <f t="shared" si="19"/>
        <v>1.7700000000000005</v>
      </c>
      <c r="AL19" s="5">
        <f t="shared" si="32"/>
        <v>0.62999999999999989</v>
      </c>
      <c r="AM19" s="5">
        <f t="shared" si="44"/>
        <v>0.20999999999999996</v>
      </c>
      <c r="AN19" s="5">
        <f t="shared" si="8"/>
        <v>836</v>
      </c>
      <c r="AO19" s="5">
        <f t="shared" si="20"/>
        <v>980</v>
      </c>
      <c r="AP19" s="5">
        <f t="shared" si="33"/>
        <v>1005</v>
      </c>
      <c r="AQ19" s="5">
        <f t="shared" si="45"/>
        <v>1125</v>
      </c>
      <c r="AR19" s="5">
        <f t="shared" si="9"/>
        <v>0</v>
      </c>
      <c r="AS19" s="5">
        <f t="shared" si="21"/>
        <v>0</v>
      </c>
      <c r="AT19" s="5">
        <f t="shared" si="34"/>
        <v>0</v>
      </c>
      <c r="AU19" s="5">
        <f t="shared" si="46"/>
        <v>0</v>
      </c>
      <c r="AV19" s="5">
        <f t="shared" si="10"/>
        <v>0</v>
      </c>
      <c r="AW19" s="5">
        <f t="shared" si="22"/>
        <v>0</v>
      </c>
      <c r="AX19" s="5">
        <f t="shared" si="35"/>
        <v>0</v>
      </c>
      <c r="AY19" s="5">
        <f t="shared" si="47"/>
        <v>9.5</v>
      </c>
      <c r="AZ19" s="5">
        <f t="shared" si="11"/>
        <v>0.17392065736271634</v>
      </c>
      <c r="BA19" s="5">
        <f t="shared" si="23"/>
        <v>0.13595166163142003</v>
      </c>
      <c r="BB19" s="5">
        <f t="shared" si="36"/>
        <v>0.13595166163142003</v>
      </c>
      <c r="BC19" s="5">
        <f t="shared" si="48"/>
        <v>0.13595166163142003</v>
      </c>
    </row>
    <row r="20" spans="1:55" x14ac:dyDescent="0.3">
      <c r="A20" s="4">
        <v>38199</v>
      </c>
      <c r="B20">
        <v>4.3899999999999997</v>
      </c>
      <c r="C20" s="5">
        <v>7.2</v>
      </c>
      <c r="D20">
        <v>9130</v>
      </c>
      <c r="F20" s="5">
        <v>9.5</v>
      </c>
      <c r="G20" s="6">
        <f t="shared" si="30"/>
        <v>7.2855464159812033E-2</v>
      </c>
      <c r="H20" s="5">
        <f t="shared" si="0"/>
        <v>4.0999999999999996</v>
      </c>
      <c r="I20" s="5">
        <f t="shared" si="12"/>
        <v>4.63</v>
      </c>
      <c r="J20" s="5">
        <f t="shared" si="24"/>
        <v>4.5599999999999996</v>
      </c>
      <c r="K20" s="5">
        <f t="shared" si="37"/>
        <v>5.03</v>
      </c>
      <c r="L20" s="5">
        <f t="shared" si="1"/>
        <v>5.92</v>
      </c>
      <c r="M20" s="5">
        <f t="shared" si="13"/>
        <v>4.82</v>
      </c>
      <c r="N20" s="5">
        <f t="shared" si="25"/>
        <v>6.22</v>
      </c>
      <c r="O20" s="5">
        <f t="shared" si="38"/>
        <v>5.79</v>
      </c>
      <c r="P20" s="5">
        <f t="shared" si="2"/>
        <v>8705</v>
      </c>
      <c r="Q20" s="5">
        <f t="shared" si="14"/>
        <v>8457</v>
      </c>
      <c r="R20" s="5">
        <f t="shared" si="26"/>
        <v>8497</v>
      </c>
      <c r="S20" s="5">
        <f t="shared" si="39"/>
        <v>8510</v>
      </c>
      <c r="T20" s="5">
        <f t="shared" si="3"/>
        <v>0</v>
      </c>
      <c r="U20" s="5">
        <f t="shared" si="15"/>
        <v>0</v>
      </c>
      <c r="V20" s="5">
        <f t="shared" si="27"/>
        <v>0</v>
      </c>
      <c r="W20" s="5">
        <f t="shared" si="40"/>
        <v>0</v>
      </c>
      <c r="X20" s="5">
        <f t="shared" si="4"/>
        <v>9.5</v>
      </c>
      <c r="Y20" s="5">
        <f t="shared" si="16"/>
        <v>9.5</v>
      </c>
      <c r="Z20" s="5">
        <f t="shared" si="28"/>
        <v>9.5</v>
      </c>
      <c r="AA20" s="5">
        <f t="shared" si="41"/>
        <v>0</v>
      </c>
      <c r="AB20" s="5">
        <f t="shared" si="5"/>
        <v>3.4582132564842105E-3</v>
      </c>
      <c r="AC20" s="5">
        <f t="shared" si="17"/>
        <v>-4.6561443066516328E-2</v>
      </c>
      <c r="AD20" s="5">
        <f t="shared" si="29"/>
        <v>0</v>
      </c>
      <c r="AE20" s="5">
        <f t="shared" si="42"/>
        <v>0</v>
      </c>
      <c r="AF20" s="5">
        <f t="shared" si="6"/>
        <v>0.29000000000000004</v>
      </c>
      <c r="AG20" s="5">
        <f t="shared" si="18"/>
        <v>-0.24000000000000021</v>
      </c>
      <c r="AH20" s="5">
        <f t="shared" si="31"/>
        <v>-0.16999999999999993</v>
      </c>
      <c r="AI20" s="5">
        <f t="shared" si="43"/>
        <v>-0.64000000000000057</v>
      </c>
      <c r="AJ20" s="5">
        <f t="shared" si="7"/>
        <v>1.2800000000000002</v>
      </c>
      <c r="AK20" s="5">
        <f t="shared" si="19"/>
        <v>2.38</v>
      </c>
      <c r="AL20" s="5">
        <f t="shared" si="32"/>
        <v>0.98000000000000043</v>
      </c>
      <c r="AM20" s="5">
        <f t="shared" si="44"/>
        <v>1.4100000000000001</v>
      </c>
      <c r="AN20" s="5">
        <f t="shared" si="8"/>
        <v>425</v>
      </c>
      <c r="AO20" s="5">
        <f t="shared" si="20"/>
        <v>673</v>
      </c>
      <c r="AP20" s="5">
        <f t="shared" si="33"/>
        <v>633</v>
      </c>
      <c r="AQ20" s="5">
        <f t="shared" si="45"/>
        <v>620</v>
      </c>
      <c r="AR20" s="5">
        <f t="shared" si="9"/>
        <v>0</v>
      </c>
      <c r="AS20" s="5">
        <f t="shared" si="21"/>
        <v>0</v>
      </c>
      <c r="AT20" s="5">
        <f t="shared" si="34"/>
        <v>0</v>
      </c>
      <c r="AU20" s="5">
        <f t="shared" si="46"/>
        <v>0</v>
      </c>
      <c r="AV20" s="5">
        <f t="shared" si="10"/>
        <v>0</v>
      </c>
      <c r="AW20" s="5">
        <f t="shared" si="22"/>
        <v>0</v>
      </c>
      <c r="AX20" s="5">
        <f t="shared" si="35"/>
        <v>0</v>
      </c>
      <c r="AY20" s="5">
        <f t="shared" si="47"/>
        <v>9.5</v>
      </c>
      <c r="AZ20" s="5">
        <f t="shared" si="11"/>
        <v>6.9397250903327823E-2</v>
      </c>
      <c r="BA20" s="5">
        <f t="shared" si="23"/>
        <v>0.11941690722632836</v>
      </c>
      <c r="BB20" s="5">
        <f t="shared" si="36"/>
        <v>7.2855464159812033E-2</v>
      </c>
      <c r="BC20" s="5">
        <f t="shared" si="48"/>
        <v>7.2855464159812033E-2</v>
      </c>
    </row>
    <row r="21" spans="1:55" x14ac:dyDescent="0.3">
      <c r="A21" s="4">
        <v>38230</v>
      </c>
      <c r="B21">
        <v>4.3899999999999997</v>
      </c>
      <c r="C21" s="5">
        <v>6.67</v>
      </c>
      <c r="D21">
        <v>9370</v>
      </c>
      <c r="F21" s="5">
        <v>9.9</v>
      </c>
      <c r="G21" s="6">
        <f t="shared" si="30"/>
        <v>0.10430170889805535</v>
      </c>
      <c r="H21" s="5">
        <f t="shared" si="0"/>
        <v>4.0999999999999996</v>
      </c>
      <c r="I21" s="5">
        <f t="shared" si="12"/>
        <v>4.63</v>
      </c>
      <c r="J21" s="5">
        <f t="shared" si="24"/>
        <v>4.5599999999999996</v>
      </c>
      <c r="K21" s="5">
        <f t="shared" si="37"/>
        <v>5.03</v>
      </c>
      <c r="L21" s="5">
        <f t="shared" si="1"/>
        <v>6.47</v>
      </c>
      <c r="M21" s="5">
        <f t="shared" si="13"/>
        <v>4.5999999999999996</v>
      </c>
      <c r="N21" s="5">
        <f t="shared" si="25"/>
        <v>5.33</v>
      </c>
      <c r="O21" s="5">
        <f t="shared" si="38"/>
        <v>6.38</v>
      </c>
      <c r="P21" s="5">
        <f t="shared" si="2"/>
        <v>9268</v>
      </c>
      <c r="Q21" s="5">
        <f t="shared" si="14"/>
        <v>8453</v>
      </c>
      <c r="R21" s="5">
        <f t="shared" si="26"/>
        <v>8505</v>
      </c>
      <c r="S21" s="5">
        <f t="shared" si="39"/>
        <v>8485</v>
      </c>
      <c r="T21" s="5">
        <f t="shared" si="3"/>
        <v>0</v>
      </c>
      <c r="U21" s="5">
        <f t="shared" si="15"/>
        <v>0</v>
      </c>
      <c r="V21" s="5">
        <f t="shared" si="27"/>
        <v>0</v>
      </c>
      <c r="W21" s="5">
        <f t="shared" si="40"/>
        <v>0</v>
      </c>
      <c r="X21" s="5">
        <f t="shared" si="4"/>
        <v>9.5</v>
      </c>
      <c r="Y21" s="5">
        <f t="shared" si="16"/>
        <v>9.5</v>
      </c>
      <c r="Z21" s="5">
        <f t="shared" si="28"/>
        <v>9.5</v>
      </c>
      <c r="AA21" s="5">
        <f t="shared" si="41"/>
        <v>9.5</v>
      </c>
      <c r="AB21" s="5">
        <f t="shared" si="5"/>
        <v>0.11528279181708778</v>
      </c>
      <c r="AC21" s="5">
        <f t="shared" si="17"/>
        <v>-4.8514182800540318E-2</v>
      </c>
      <c r="AD21" s="5">
        <f t="shared" si="29"/>
        <v>0</v>
      </c>
      <c r="AE21" s="5">
        <f t="shared" si="42"/>
        <v>0</v>
      </c>
      <c r="AF21" s="5">
        <f t="shared" si="6"/>
        <v>0.29000000000000004</v>
      </c>
      <c r="AG21" s="5">
        <f t="shared" si="18"/>
        <v>-0.24000000000000021</v>
      </c>
      <c r="AH21" s="5">
        <f t="shared" si="31"/>
        <v>-0.16999999999999993</v>
      </c>
      <c r="AI21" s="5">
        <f t="shared" si="43"/>
        <v>-0.64000000000000057</v>
      </c>
      <c r="AJ21" s="5">
        <f t="shared" si="7"/>
        <v>0.20000000000000018</v>
      </c>
      <c r="AK21" s="5">
        <f t="shared" si="19"/>
        <v>2.0700000000000003</v>
      </c>
      <c r="AL21" s="5">
        <f t="shared" si="32"/>
        <v>1.3399999999999999</v>
      </c>
      <c r="AM21" s="5">
        <f t="shared" si="44"/>
        <v>0.29000000000000004</v>
      </c>
      <c r="AN21" s="5">
        <f t="shared" si="8"/>
        <v>102</v>
      </c>
      <c r="AO21" s="5">
        <f t="shared" si="20"/>
        <v>917</v>
      </c>
      <c r="AP21" s="5">
        <f t="shared" si="33"/>
        <v>865</v>
      </c>
      <c r="AQ21" s="5">
        <f t="shared" si="45"/>
        <v>885</v>
      </c>
      <c r="AR21" s="5">
        <f t="shared" si="9"/>
        <v>0</v>
      </c>
      <c r="AS21" s="5">
        <f t="shared" si="21"/>
        <v>0</v>
      </c>
      <c r="AT21" s="5">
        <f t="shared" si="34"/>
        <v>0</v>
      </c>
      <c r="AU21" s="5">
        <f t="shared" si="46"/>
        <v>0</v>
      </c>
      <c r="AV21" s="5">
        <f t="shared" si="10"/>
        <v>0.40000000000000036</v>
      </c>
      <c r="AW21" s="5">
        <f t="shared" si="22"/>
        <v>0.40000000000000036</v>
      </c>
      <c r="AX21" s="5">
        <f t="shared" si="35"/>
        <v>0.40000000000000036</v>
      </c>
      <c r="AY21" s="5">
        <f t="shared" si="47"/>
        <v>0.40000000000000036</v>
      </c>
      <c r="AZ21" s="5">
        <f t="shared" si="11"/>
        <v>-1.0981082919032437E-2</v>
      </c>
      <c r="BA21" s="5">
        <f t="shared" si="23"/>
        <v>0.15281589169859566</v>
      </c>
      <c r="BB21" s="5">
        <f t="shared" si="36"/>
        <v>0.10430170889805535</v>
      </c>
      <c r="BC21" s="5">
        <f t="shared" si="48"/>
        <v>0.10430170889805535</v>
      </c>
    </row>
    <row r="22" spans="1:55" x14ac:dyDescent="0.3">
      <c r="A22" s="4">
        <v>38260</v>
      </c>
      <c r="B22">
        <v>4.5</v>
      </c>
      <c r="C22" s="5">
        <v>6.27</v>
      </c>
      <c r="D22">
        <v>9155</v>
      </c>
      <c r="F22" s="5">
        <v>9.9</v>
      </c>
      <c r="G22" s="6">
        <f t="shared" si="30"/>
        <v>9.053007742703989E-2</v>
      </c>
      <c r="H22" s="5">
        <f t="shared" si="0"/>
        <v>4.3899999999999997</v>
      </c>
      <c r="I22" s="5">
        <f t="shared" si="12"/>
        <v>4.0999999999999996</v>
      </c>
      <c r="J22" s="5">
        <f t="shared" si="24"/>
        <v>4.63</v>
      </c>
      <c r="K22" s="5">
        <f t="shared" si="37"/>
        <v>4.5599999999999996</v>
      </c>
      <c r="L22" s="5">
        <f t="shared" si="1"/>
        <v>6.83</v>
      </c>
      <c r="M22" s="5">
        <f t="shared" si="13"/>
        <v>5.1100000000000003</v>
      </c>
      <c r="N22" s="5">
        <f t="shared" si="25"/>
        <v>5.0599999999999996</v>
      </c>
      <c r="O22" s="5">
        <f t="shared" si="38"/>
        <v>6.2</v>
      </c>
      <c r="P22" s="5">
        <f t="shared" si="2"/>
        <v>9400</v>
      </c>
      <c r="Q22" s="5">
        <f t="shared" si="14"/>
        <v>8564</v>
      </c>
      <c r="R22" s="5">
        <f t="shared" si="26"/>
        <v>8420</v>
      </c>
      <c r="S22" s="5">
        <f t="shared" si="39"/>
        <v>8395</v>
      </c>
      <c r="T22" s="5">
        <f t="shared" si="3"/>
        <v>0</v>
      </c>
      <c r="U22" s="5">
        <f t="shared" si="15"/>
        <v>0</v>
      </c>
      <c r="V22" s="5">
        <f t="shared" si="27"/>
        <v>0</v>
      </c>
      <c r="W22" s="5">
        <f t="shared" si="40"/>
        <v>0</v>
      </c>
      <c r="X22" s="5">
        <f t="shared" si="4"/>
        <v>9.5</v>
      </c>
      <c r="Y22" s="5">
        <f t="shared" si="16"/>
        <v>9.5</v>
      </c>
      <c r="Z22" s="5">
        <f t="shared" si="28"/>
        <v>9.5</v>
      </c>
      <c r="AA22" s="5">
        <f t="shared" si="41"/>
        <v>9.5</v>
      </c>
      <c r="AB22" s="5">
        <f t="shared" si="5"/>
        <v>0.13595166163142003</v>
      </c>
      <c r="AC22" s="5">
        <f t="shared" si="17"/>
        <v>-3.7968995731296307E-2</v>
      </c>
      <c r="AD22" s="5">
        <f t="shared" si="29"/>
        <v>0</v>
      </c>
      <c r="AE22" s="5">
        <f t="shared" si="42"/>
        <v>0</v>
      </c>
      <c r="AF22" s="5">
        <f t="shared" si="6"/>
        <v>0.11000000000000032</v>
      </c>
      <c r="AG22" s="5">
        <f t="shared" si="18"/>
        <v>0.40000000000000036</v>
      </c>
      <c r="AH22" s="5">
        <f t="shared" si="31"/>
        <v>-0.12999999999999989</v>
      </c>
      <c r="AI22" s="5">
        <f t="shared" si="43"/>
        <v>-5.9999999999999609E-2</v>
      </c>
      <c r="AJ22" s="5">
        <f t="shared" si="7"/>
        <v>-0.5600000000000005</v>
      </c>
      <c r="AK22" s="5">
        <f t="shared" si="19"/>
        <v>1.1599999999999993</v>
      </c>
      <c r="AL22" s="5">
        <f t="shared" si="32"/>
        <v>1.21</v>
      </c>
      <c r="AM22" s="5">
        <f t="shared" si="44"/>
        <v>6.9999999999999396E-2</v>
      </c>
      <c r="AN22" s="5">
        <f t="shared" si="8"/>
        <v>-245</v>
      </c>
      <c r="AO22" s="5">
        <f t="shared" si="20"/>
        <v>591</v>
      </c>
      <c r="AP22" s="5">
        <f t="shared" si="33"/>
        <v>735</v>
      </c>
      <c r="AQ22" s="5">
        <f t="shared" si="45"/>
        <v>760</v>
      </c>
      <c r="AR22" s="5">
        <f t="shared" si="9"/>
        <v>0</v>
      </c>
      <c r="AS22" s="5">
        <f t="shared" si="21"/>
        <v>0</v>
      </c>
      <c r="AT22" s="5">
        <f t="shared" si="34"/>
        <v>0</v>
      </c>
      <c r="AU22" s="5">
        <f t="shared" si="46"/>
        <v>0</v>
      </c>
      <c r="AV22" s="5">
        <f t="shared" si="10"/>
        <v>0.40000000000000036</v>
      </c>
      <c r="AW22" s="5">
        <f t="shared" si="22"/>
        <v>0.40000000000000036</v>
      </c>
      <c r="AX22" s="5">
        <f t="shared" si="35"/>
        <v>0.40000000000000036</v>
      </c>
      <c r="AY22" s="5">
        <f t="shared" si="47"/>
        <v>0.40000000000000036</v>
      </c>
      <c r="AZ22" s="5">
        <f t="shared" si="11"/>
        <v>-4.5421584204380139E-2</v>
      </c>
      <c r="BA22" s="5">
        <f t="shared" si="23"/>
        <v>0.1284990731583362</v>
      </c>
      <c r="BB22" s="5">
        <f t="shared" si="36"/>
        <v>9.053007742703989E-2</v>
      </c>
      <c r="BC22" s="5">
        <f t="shared" si="48"/>
        <v>9.053007742703989E-2</v>
      </c>
    </row>
    <row r="23" spans="1:55" x14ac:dyDescent="0.3">
      <c r="A23" s="4">
        <v>38291</v>
      </c>
      <c r="B23">
        <v>4.5</v>
      </c>
      <c r="C23" s="5">
        <v>6.22</v>
      </c>
      <c r="D23">
        <v>9088</v>
      </c>
      <c r="F23" s="5">
        <v>9.9</v>
      </c>
      <c r="G23" s="6">
        <f t="shared" si="30"/>
        <v>6.9553960221254485E-2</v>
      </c>
      <c r="H23" s="5">
        <f t="shared" si="0"/>
        <v>4.3899999999999997</v>
      </c>
      <c r="I23" s="5">
        <f t="shared" si="12"/>
        <v>4.0999999999999996</v>
      </c>
      <c r="J23" s="5">
        <f t="shared" si="24"/>
        <v>4.63</v>
      </c>
      <c r="K23" s="5">
        <f t="shared" si="37"/>
        <v>4.5599999999999996</v>
      </c>
      <c r="L23" s="5">
        <f t="shared" si="1"/>
        <v>7.2</v>
      </c>
      <c r="M23" s="5">
        <f t="shared" si="13"/>
        <v>5.92</v>
      </c>
      <c r="N23" s="5">
        <f t="shared" si="25"/>
        <v>4.82</v>
      </c>
      <c r="O23" s="5">
        <f t="shared" si="38"/>
        <v>6.22</v>
      </c>
      <c r="P23" s="5">
        <f t="shared" si="2"/>
        <v>9130</v>
      </c>
      <c r="Q23" s="5">
        <f t="shared" si="14"/>
        <v>8705</v>
      </c>
      <c r="R23" s="5">
        <f t="shared" si="26"/>
        <v>8457</v>
      </c>
      <c r="S23" s="5">
        <f t="shared" si="39"/>
        <v>8497</v>
      </c>
      <c r="T23" s="5">
        <f t="shared" si="3"/>
        <v>0</v>
      </c>
      <c r="U23" s="5">
        <f t="shared" si="15"/>
        <v>0</v>
      </c>
      <c r="V23" s="5">
        <f t="shared" si="27"/>
        <v>0</v>
      </c>
      <c r="W23" s="5">
        <f t="shared" si="40"/>
        <v>0</v>
      </c>
      <c r="X23" s="5">
        <f t="shared" si="4"/>
        <v>9.5</v>
      </c>
      <c r="Y23" s="5">
        <f t="shared" si="16"/>
        <v>9.5</v>
      </c>
      <c r="Z23" s="5">
        <f t="shared" si="28"/>
        <v>9.5</v>
      </c>
      <c r="AA23" s="5">
        <f t="shared" si="41"/>
        <v>9.5</v>
      </c>
      <c r="AB23" s="5">
        <f t="shared" si="5"/>
        <v>7.2855464159812033E-2</v>
      </c>
      <c r="AC23" s="5">
        <f t="shared" si="17"/>
        <v>3.4582132564842105E-3</v>
      </c>
      <c r="AD23" s="5">
        <f t="shared" si="29"/>
        <v>-4.6561443066516328E-2</v>
      </c>
      <c r="AE23" s="5">
        <f t="shared" si="42"/>
        <v>0</v>
      </c>
      <c r="AF23" s="5">
        <f t="shared" si="6"/>
        <v>0.11000000000000032</v>
      </c>
      <c r="AG23" s="5">
        <f t="shared" si="18"/>
        <v>0.40000000000000036</v>
      </c>
      <c r="AH23" s="5">
        <f t="shared" si="31"/>
        <v>-0.12999999999999989</v>
      </c>
      <c r="AI23" s="5">
        <f t="shared" si="43"/>
        <v>-5.9999999999999609E-2</v>
      </c>
      <c r="AJ23" s="5">
        <f t="shared" si="7"/>
        <v>-0.98000000000000043</v>
      </c>
      <c r="AK23" s="5">
        <f t="shared" si="19"/>
        <v>0.29999999999999982</v>
      </c>
      <c r="AL23" s="5">
        <f t="shared" si="32"/>
        <v>1.3999999999999995</v>
      </c>
      <c r="AM23" s="5">
        <f t="shared" si="44"/>
        <v>0</v>
      </c>
      <c r="AN23" s="5">
        <f t="shared" si="8"/>
        <v>-42</v>
      </c>
      <c r="AO23" s="5">
        <f t="shared" si="20"/>
        <v>383</v>
      </c>
      <c r="AP23" s="5">
        <f t="shared" si="33"/>
        <v>631</v>
      </c>
      <c r="AQ23" s="5">
        <f t="shared" si="45"/>
        <v>591</v>
      </c>
      <c r="AR23" s="5">
        <f t="shared" si="9"/>
        <v>0</v>
      </c>
      <c r="AS23" s="5">
        <f t="shared" si="21"/>
        <v>0</v>
      </c>
      <c r="AT23" s="5">
        <f t="shared" si="34"/>
        <v>0</v>
      </c>
      <c r="AU23" s="5">
        <f t="shared" si="46"/>
        <v>0</v>
      </c>
      <c r="AV23" s="5">
        <f t="shared" si="10"/>
        <v>0.40000000000000036</v>
      </c>
      <c r="AW23" s="5">
        <f t="shared" si="22"/>
        <v>0.40000000000000036</v>
      </c>
      <c r="AX23" s="5">
        <f t="shared" si="35"/>
        <v>0.40000000000000036</v>
      </c>
      <c r="AY23" s="5">
        <f t="shared" si="47"/>
        <v>0.40000000000000036</v>
      </c>
      <c r="AZ23" s="5">
        <f t="shared" si="11"/>
        <v>-3.3015039385575484E-3</v>
      </c>
      <c r="BA23" s="5">
        <f t="shared" si="23"/>
        <v>6.6095746964770274E-2</v>
      </c>
      <c r="BB23" s="5">
        <f t="shared" si="36"/>
        <v>0.11611540328777081</v>
      </c>
      <c r="BC23" s="5">
        <f t="shared" si="48"/>
        <v>6.9553960221254485E-2</v>
      </c>
    </row>
    <row r="24" spans="1:55" x14ac:dyDescent="0.3">
      <c r="A24" s="4">
        <v>38321</v>
      </c>
      <c r="B24">
        <v>4.5</v>
      </c>
      <c r="C24" s="5">
        <v>6.18</v>
      </c>
      <c r="D24">
        <v>9000</v>
      </c>
      <c r="F24" s="5">
        <v>9.9</v>
      </c>
      <c r="G24" s="6">
        <f t="shared" si="30"/>
        <v>5.8201058201058142E-2</v>
      </c>
      <c r="H24" s="5">
        <f t="shared" si="0"/>
        <v>4.3899999999999997</v>
      </c>
      <c r="I24" s="5">
        <f t="shared" si="12"/>
        <v>4.0999999999999996</v>
      </c>
      <c r="J24" s="5">
        <f t="shared" si="24"/>
        <v>4.63</v>
      </c>
      <c r="K24" s="5">
        <f t="shared" si="37"/>
        <v>4.5599999999999996</v>
      </c>
      <c r="L24" s="5">
        <f t="shared" si="1"/>
        <v>6.67</v>
      </c>
      <c r="M24" s="5">
        <f t="shared" si="13"/>
        <v>6.47</v>
      </c>
      <c r="N24" s="5">
        <f t="shared" si="25"/>
        <v>4.5999999999999996</v>
      </c>
      <c r="O24" s="5">
        <f t="shared" si="38"/>
        <v>5.33</v>
      </c>
      <c r="P24" s="5">
        <f t="shared" si="2"/>
        <v>9370</v>
      </c>
      <c r="Q24" s="5">
        <f t="shared" si="14"/>
        <v>9268</v>
      </c>
      <c r="R24" s="5">
        <f t="shared" si="26"/>
        <v>8453</v>
      </c>
      <c r="S24" s="5">
        <f t="shared" si="39"/>
        <v>8505</v>
      </c>
      <c r="T24" s="5">
        <f t="shared" si="3"/>
        <v>0</v>
      </c>
      <c r="U24" s="5">
        <f t="shared" si="15"/>
        <v>0</v>
      </c>
      <c r="V24" s="5">
        <f t="shared" si="27"/>
        <v>0</v>
      </c>
      <c r="W24" s="5">
        <f t="shared" si="40"/>
        <v>0</v>
      </c>
      <c r="X24" s="5">
        <f t="shared" si="4"/>
        <v>9.9</v>
      </c>
      <c r="Y24" s="5">
        <f t="shared" si="16"/>
        <v>9.5</v>
      </c>
      <c r="Z24" s="5">
        <f t="shared" si="28"/>
        <v>9.5</v>
      </c>
      <c r="AA24" s="5">
        <f t="shared" si="41"/>
        <v>9.5</v>
      </c>
      <c r="AB24" s="5">
        <f t="shared" si="5"/>
        <v>0.10430170889805535</v>
      </c>
      <c r="AC24" s="5">
        <f t="shared" si="17"/>
        <v>0.11528279181708778</v>
      </c>
      <c r="AD24" s="5">
        <f t="shared" si="29"/>
        <v>-4.8514182800540318E-2</v>
      </c>
      <c r="AE24" s="5">
        <f t="shared" si="42"/>
        <v>0</v>
      </c>
      <c r="AF24" s="5">
        <f t="shared" si="6"/>
        <v>0.11000000000000032</v>
      </c>
      <c r="AG24" s="5">
        <f t="shared" si="18"/>
        <v>0.40000000000000036</v>
      </c>
      <c r="AH24" s="5">
        <f t="shared" si="31"/>
        <v>-0.12999999999999989</v>
      </c>
      <c r="AI24" s="5">
        <f t="shared" si="43"/>
        <v>-5.9999999999999609E-2</v>
      </c>
      <c r="AJ24" s="5">
        <f t="shared" si="7"/>
        <v>-0.49000000000000021</v>
      </c>
      <c r="AK24" s="5">
        <f t="shared" si="19"/>
        <v>-0.29000000000000004</v>
      </c>
      <c r="AL24" s="5">
        <f t="shared" si="32"/>
        <v>1.58</v>
      </c>
      <c r="AM24" s="5">
        <f t="shared" si="44"/>
        <v>0.84999999999999964</v>
      </c>
      <c r="AN24" s="5">
        <f t="shared" si="8"/>
        <v>-370</v>
      </c>
      <c r="AO24" s="5">
        <f t="shared" si="20"/>
        <v>-268</v>
      </c>
      <c r="AP24" s="5">
        <f t="shared" si="33"/>
        <v>547</v>
      </c>
      <c r="AQ24" s="5">
        <f t="shared" si="45"/>
        <v>495</v>
      </c>
      <c r="AR24" s="5">
        <f t="shared" si="9"/>
        <v>0</v>
      </c>
      <c r="AS24" s="5">
        <f t="shared" si="21"/>
        <v>0</v>
      </c>
      <c r="AT24" s="5">
        <f t="shared" si="34"/>
        <v>0</v>
      </c>
      <c r="AU24" s="5">
        <f t="shared" si="46"/>
        <v>0</v>
      </c>
      <c r="AV24" s="5">
        <f t="shared" si="10"/>
        <v>0</v>
      </c>
      <c r="AW24" s="5">
        <f t="shared" si="22"/>
        <v>0.40000000000000036</v>
      </c>
      <c r="AX24" s="5">
        <f t="shared" si="35"/>
        <v>0.40000000000000036</v>
      </c>
      <c r="AY24" s="5">
        <f t="shared" si="47"/>
        <v>0.40000000000000036</v>
      </c>
      <c r="AZ24" s="5">
        <f t="shared" si="11"/>
        <v>-4.6100650696997203E-2</v>
      </c>
      <c r="BA24" s="5">
        <f t="shared" si="23"/>
        <v>-5.708173361602964E-2</v>
      </c>
      <c r="BB24" s="5">
        <f t="shared" si="36"/>
        <v>0.10671524100159846</v>
      </c>
      <c r="BC24" s="5">
        <f t="shared" si="48"/>
        <v>5.8201058201058142E-2</v>
      </c>
    </row>
    <row r="25" spans="1:55" x14ac:dyDescent="0.3">
      <c r="A25" s="4">
        <v>38352</v>
      </c>
      <c r="B25">
        <v>7.16</v>
      </c>
      <c r="C25" s="5">
        <v>6.4</v>
      </c>
      <c r="D25">
        <v>9270</v>
      </c>
      <c r="F25" s="5">
        <v>9.9</v>
      </c>
      <c r="G25" s="6">
        <f t="shared" si="30"/>
        <v>0.10095011876484561</v>
      </c>
      <c r="H25" s="5">
        <f t="shared" si="0"/>
        <v>4.5</v>
      </c>
      <c r="I25" s="5">
        <f t="shared" si="12"/>
        <v>4.3899999999999997</v>
      </c>
      <c r="J25" s="5">
        <f t="shared" si="24"/>
        <v>4.0999999999999996</v>
      </c>
      <c r="K25" s="5">
        <f t="shared" si="37"/>
        <v>4.63</v>
      </c>
      <c r="L25" s="5">
        <f t="shared" si="1"/>
        <v>6.27</v>
      </c>
      <c r="M25" s="5">
        <f t="shared" si="13"/>
        <v>6.83</v>
      </c>
      <c r="N25" s="5">
        <f t="shared" si="25"/>
        <v>5.1100000000000003</v>
      </c>
      <c r="O25" s="5">
        <f t="shared" si="38"/>
        <v>5.0599999999999996</v>
      </c>
      <c r="P25" s="5">
        <f t="shared" si="2"/>
        <v>9155</v>
      </c>
      <c r="Q25" s="5">
        <f t="shared" si="14"/>
        <v>9400</v>
      </c>
      <c r="R25" s="5">
        <f t="shared" si="26"/>
        <v>8564</v>
      </c>
      <c r="S25" s="5">
        <f t="shared" si="39"/>
        <v>8420</v>
      </c>
      <c r="T25" s="5">
        <f t="shared" si="3"/>
        <v>0</v>
      </c>
      <c r="U25" s="5">
        <f t="shared" si="15"/>
        <v>0</v>
      </c>
      <c r="V25" s="5">
        <f t="shared" si="27"/>
        <v>0</v>
      </c>
      <c r="W25" s="5">
        <f t="shared" si="40"/>
        <v>0</v>
      </c>
      <c r="X25" s="5">
        <f t="shared" si="4"/>
        <v>9.9</v>
      </c>
      <c r="Y25" s="5">
        <f t="shared" si="16"/>
        <v>9.5</v>
      </c>
      <c r="Z25" s="5">
        <f t="shared" si="28"/>
        <v>9.5</v>
      </c>
      <c r="AA25" s="5">
        <f t="shared" si="41"/>
        <v>9.5</v>
      </c>
      <c r="AB25" s="5">
        <f t="shared" si="5"/>
        <v>9.053007742703989E-2</v>
      </c>
      <c r="AC25" s="5">
        <f t="shared" si="17"/>
        <v>0.13595166163142003</v>
      </c>
      <c r="AD25" s="5">
        <f t="shared" si="29"/>
        <v>-3.7968995731296307E-2</v>
      </c>
      <c r="AE25" s="5">
        <f t="shared" si="42"/>
        <v>0</v>
      </c>
      <c r="AF25" s="5">
        <f t="shared" si="6"/>
        <v>2.66</v>
      </c>
      <c r="AG25" s="5">
        <f t="shared" si="18"/>
        <v>2.7700000000000005</v>
      </c>
      <c r="AH25" s="5">
        <f t="shared" si="31"/>
        <v>3.0600000000000005</v>
      </c>
      <c r="AI25" s="5">
        <f t="shared" si="43"/>
        <v>2.5300000000000002</v>
      </c>
      <c r="AJ25" s="5">
        <f t="shared" si="7"/>
        <v>0.13000000000000078</v>
      </c>
      <c r="AK25" s="5">
        <f t="shared" si="19"/>
        <v>-0.42999999999999972</v>
      </c>
      <c r="AL25" s="5">
        <f t="shared" si="32"/>
        <v>1.29</v>
      </c>
      <c r="AM25" s="5">
        <f t="shared" si="44"/>
        <v>1.3400000000000007</v>
      </c>
      <c r="AN25" s="5">
        <f t="shared" si="8"/>
        <v>115</v>
      </c>
      <c r="AO25" s="5">
        <f t="shared" si="20"/>
        <v>-130</v>
      </c>
      <c r="AP25" s="5">
        <f t="shared" si="33"/>
        <v>706</v>
      </c>
      <c r="AQ25" s="5">
        <f t="shared" si="45"/>
        <v>850</v>
      </c>
      <c r="AR25" s="5">
        <f t="shared" si="9"/>
        <v>0</v>
      </c>
      <c r="AS25" s="5">
        <f t="shared" si="21"/>
        <v>0</v>
      </c>
      <c r="AT25" s="5">
        <f t="shared" si="34"/>
        <v>0</v>
      </c>
      <c r="AU25" s="5">
        <f t="shared" si="46"/>
        <v>0</v>
      </c>
      <c r="AV25" s="5">
        <f t="shared" si="10"/>
        <v>0</v>
      </c>
      <c r="AW25" s="5">
        <f t="shared" si="22"/>
        <v>0.40000000000000036</v>
      </c>
      <c r="AX25" s="5">
        <f t="shared" si="35"/>
        <v>0.40000000000000036</v>
      </c>
      <c r="AY25" s="5">
        <f t="shared" si="47"/>
        <v>0.40000000000000036</v>
      </c>
      <c r="AZ25" s="5">
        <f t="shared" si="11"/>
        <v>1.0420041337805719E-2</v>
      </c>
      <c r="BA25" s="5">
        <f t="shared" si="23"/>
        <v>-3.500154286657442E-2</v>
      </c>
      <c r="BB25" s="5">
        <f t="shared" si="36"/>
        <v>0.13891911449614192</v>
      </c>
      <c r="BC25" s="5">
        <f t="shared" si="48"/>
        <v>0.10095011876484561</v>
      </c>
    </row>
    <row r="26" spans="1:55" x14ac:dyDescent="0.3">
      <c r="A26" s="4">
        <v>38383</v>
      </c>
      <c r="B26">
        <v>7.16</v>
      </c>
      <c r="C26" s="5">
        <v>7.32</v>
      </c>
      <c r="D26">
        <v>9161</v>
      </c>
      <c r="F26" s="5">
        <v>9.9</v>
      </c>
      <c r="G26" s="6">
        <f t="shared" si="30"/>
        <v>8.3244649402861581E-2</v>
      </c>
      <c r="H26" s="5">
        <f t="shared" si="0"/>
        <v>4.5</v>
      </c>
      <c r="I26" s="5">
        <f t="shared" si="12"/>
        <v>4.3899999999999997</v>
      </c>
      <c r="J26" s="5">
        <f t="shared" si="24"/>
        <v>4.0999999999999996</v>
      </c>
      <c r="K26" s="5">
        <f t="shared" si="37"/>
        <v>4.63</v>
      </c>
      <c r="L26" s="5">
        <f t="shared" si="1"/>
        <v>6.22</v>
      </c>
      <c r="M26" s="5">
        <f t="shared" si="13"/>
        <v>7.2</v>
      </c>
      <c r="N26" s="5">
        <f t="shared" si="25"/>
        <v>5.92</v>
      </c>
      <c r="O26" s="5">
        <f t="shared" si="38"/>
        <v>4.82</v>
      </c>
      <c r="P26" s="5">
        <f t="shared" si="2"/>
        <v>9088</v>
      </c>
      <c r="Q26" s="5">
        <f t="shared" si="14"/>
        <v>9130</v>
      </c>
      <c r="R26" s="5">
        <f t="shared" si="26"/>
        <v>8705</v>
      </c>
      <c r="S26" s="5">
        <f t="shared" si="39"/>
        <v>8457</v>
      </c>
      <c r="T26" s="5">
        <f t="shared" si="3"/>
        <v>0</v>
      </c>
      <c r="U26" s="5">
        <f t="shared" si="15"/>
        <v>0</v>
      </c>
      <c r="V26" s="5">
        <f t="shared" si="27"/>
        <v>0</v>
      </c>
      <c r="W26" s="5">
        <f t="shared" si="40"/>
        <v>0</v>
      </c>
      <c r="X26" s="5">
        <f t="shared" si="4"/>
        <v>9.9</v>
      </c>
      <c r="Y26" s="5">
        <f t="shared" si="16"/>
        <v>9.5</v>
      </c>
      <c r="Z26" s="5">
        <f t="shared" si="28"/>
        <v>9.5</v>
      </c>
      <c r="AA26" s="5">
        <f t="shared" si="41"/>
        <v>9.5</v>
      </c>
      <c r="AB26" s="5">
        <f t="shared" si="5"/>
        <v>6.9553960221254485E-2</v>
      </c>
      <c r="AC26" s="5">
        <f t="shared" si="17"/>
        <v>7.2855464159812033E-2</v>
      </c>
      <c r="AD26" s="5">
        <f t="shared" si="29"/>
        <v>3.4582132564842105E-3</v>
      </c>
      <c r="AE26" s="5">
        <f t="shared" si="42"/>
        <v>-4.6561443066516328E-2</v>
      </c>
      <c r="AF26" s="5">
        <f t="shared" si="6"/>
        <v>2.66</v>
      </c>
      <c r="AG26" s="5">
        <f t="shared" si="18"/>
        <v>2.7700000000000005</v>
      </c>
      <c r="AH26" s="5">
        <f t="shared" si="31"/>
        <v>3.0600000000000005</v>
      </c>
      <c r="AI26" s="5">
        <f t="shared" si="43"/>
        <v>2.5300000000000002</v>
      </c>
      <c r="AJ26" s="5">
        <f t="shared" si="7"/>
        <v>1.1000000000000005</v>
      </c>
      <c r="AK26" s="5">
        <f t="shared" si="19"/>
        <v>0.12000000000000011</v>
      </c>
      <c r="AL26" s="5">
        <f t="shared" si="32"/>
        <v>1.4000000000000004</v>
      </c>
      <c r="AM26" s="5">
        <f t="shared" si="44"/>
        <v>2.5</v>
      </c>
      <c r="AN26" s="5">
        <f t="shared" si="8"/>
        <v>73</v>
      </c>
      <c r="AO26" s="5">
        <f t="shared" si="20"/>
        <v>31</v>
      </c>
      <c r="AP26" s="5">
        <f t="shared" si="33"/>
        <v>456</v>
      </c>
      <c r="AQ26" s="5">
        <f t="shared" si="45"/>
        <v>704</v>
      </c>
      <c r="AR26" s="5">
        <f t="shared" si="9"/>
        <v>0</v>
      </c>
      <c r="AS26" s="5">
        <f t="shared" si="21"/>
        <v>0</v>
      </c>
      <c r="AT26" s="5">
        <f t="shared" si="34"/>
        <v>0</v>
      </c>
      <c r="AU26" s="5">
        <f t="shared" si="46"/>
        <v>0</v>
      </c>
      <c r="AV26" s="5">
        <f t="shared" si="10"/>
        <v>0</v>
      </c>
      <c r="AW26" s="5">
        <f t="shared" si="22"/>
        <v>0.40000000000000036</v>
      </c>
      <c r="AX26" s="5">
        <f t="shared" si="35"/>
        <v>0.40000000000000036</v>
      </c>
      <c r="AY26" s="5">
        <f t="shared" si="47"/>
        <v>0.40000000000000036</v>
      </c>
      <c r="AZ26" s="5">
        <f t="shared" si="11"/>
        <v>1.3690689181607096E-2</v>
      </c>
      <c r="BA26" s="5">
        <f t="shared" si="23"/>
        <v>1.0389185243049548E-2</v>
      </c>
      <c r="BB26" s="5">
        <f t="shared" si="36"/>
        <v>7.9786436146377371E-2</v>
      </c>
      <c r="BC26" s="5">
        <f t="shared" si="48"/>
        <v>0.12980609246937791</v>
      </c>
    </row>
    <row r="27" spans="1:55" x14ac:dyDescent="0.3">
      <c r="A27" s="4">
        <v>38411</v>
      </c>
      <c r="B27">
        <v>7.16</v>
      </c>
      <c r="C27" s="5">
        <v>7.15</v>
      </c>
      <c r="D27">
        <v>9285</v>
      </c>
      <c r="F27" s="5">
        <v>10.26</v>
      </c>
      <c r="G27" s="6">
        <f t="shared" si="30"/>
        <v>9.842659410860044E-2</v>
      </c>
      <c r="H27" s="5">
        <f t="shared" si="0"/>
        <v>4.5</v>
      </c>
      <c r="I27" s="5">
        <f t="shared" si="12"/>
        <v>4.3899999999999997</v>
      </c>
      <c r="J27" s="5">
        <f t="shared" si="24"/>
        <v>4.0999999999999996</v>
      </c>
      <c r="K27" s="5">
        <f t="shared" si="37"/>
        <v>4.63</v>
      </c>
      <c r="L27" s="5">
        <f t="shared" si="1"/>
        <v>6.18</v>
      </c>
      <c r="M27" s="5">
        <f t="shared" si="13"/>
        <v>6.67</v>
      </c>
      <c r="N27" s="5">
        <f t="shared" si="25"/>
        <v>6.47</v>
      </c>
      <c r="O27" s="5">
        <f t="shared" si="38"/>
        <v>4.5999999999999996</v>
      </c>
      <c r="P27" s="5">
        <f t="shared" si="2"/>
        <v>9000</v>
      </c>
      <c r="Q27" s="5">
        <f t="shared" si="14"/>
        <v>9370</v>
      </c>
      <c r="R27" s="5">
        <f t="shared" si="26"/>
        <v>9268</v>
      </c>
      <c r="S27" s="5">
        <f t="shared" si="39"/>
        <v>8453</v>
      </c>
      <c r="T27" s="5">
        <f t="shared" si="3"/>
        <v>0</v>
      </c>
      <c r="U27" s="5">
        <f t="shared" si="15"/>
        <v>0</v>
      </c>
      <c r="V27" s="5">
        <f t="shared" si="27"/>
        <v>0</v>
      </c>
      <c r="W27" s="5">
        <f t="shared" si="40"/>
        <v>0</v>
      </c>
      <c r="X27" s="5">
        <f t="shared" si="4"/>
        <v>9.9</v>
      </c>
      <c r="Y27" s="5">
        <f t="shared" si="16"/>
        <v>9.9</v>
      </c>
      <c r="Z27" s="5">
        <f t="shared" si="28"/>
        <v>9.5</v>
      </c>
      <c r="AA27" s="5">
        <f t="shared" si="41"/>
        <v>9.5</v>
      </c>
      <c r="AB27" s="5">
        <f t="shared" si="5"/>
        <v>5.8201058201058142E-2</v>
      </c>
      <c r="AC27" s="5">
        <f t="shared" si="17"/>
        <v>0.10430170889805535</v>
      </c>
      <c r="AD27" s="5">
        <f t="shared" si="29"/>
        <v>0.11528279181708778</v>
      </c>
      <c r="AE27" s="5">
        <f t="shared" si="42"/>
        <v>-4.8514182800540318E-2</v>
      </c>
      <c r="AF27" s="5">
        <f t="shared" si="6"/>
        <v>2.66</v>
      </c>
      <c r="AG27" s="5">
        <f t="shared" si="18"/>
        <v>2.7700000000000005</v>
      </c>
      <c r="AH27" s="5">
        <f t="shared" si="31"/>
        <v>3.0600000000000005</v>
      </c>
      <c r="AI27" s="5">
        <f t="shared" si="43"/>
        <v>2.5300000000000002</v>
      </c>
      <c r="AJ27" s="5">
        <f t="shared" si="7"/>
        <v>0.97000000000000064</v>
      </c>
      <c r="AK27" s="5">
        <f t="shared" si="19"/>
        <v>0.48000000000000043</v>
      </c>
      <c r="AL27" s="5">
        <f t="shared" si="32"/>
        <v>0.6800000000000006</v>
      </c>
      <c r="AM27" s="5">
        <f t="shared" si="44"/>
        <v>2.5500000000000007</v>
      </c>
      <c r="AN27" s="5">
        <f t="shared" si="8"/>
        <v>285</v>
      </c>
      <c r="AO27" s="5">
        <f t="shared" si="20"/>
        <v>-85</v>
      </c>
      <c r="AP27" s="5">
        <f t="shared" si="33"/>
        <v>17</v>
      </c>
      <c r="AQ27" s="5">
        <f t="shared" si="45"/>
        <v>832</v>
      </c>
      <c r="AR27" s="5">
        <f t="shared" si="9"/>
        <v>0</v>
      </c>
      <c r="AS27" s="5">
        <f t="shared" si="21"/>
        <v>0</v>
      </c>
      <c r="AT27" s="5">
        <f t="shared" si="34"/>
        <v>0</v>
      </c>
      <c r="AU27" s="5">
        <f t="shared" si="46"/>
        <v>0</v>
      </c>
      <c r="AV27" s="5">
        <f t="shared" si="10"/>
        <v>0.35999999999999943</v>
      </c>
      <c r="AW27" s="5">
        <f t="shared" si="22"/>
        <v>0.35999999999999943</v>
      </c>
      <c r="AX27" s="5">
        <f t="shared" si="35"/>
        <v>0.75999999999999979</v>
      </c>
      <c r="AY27" s="5">
        <f t="shared" si="47"/>
        <v>0.75999999999999979</v>
      </c>
      <c r="AZ27" s="5">
        <f t="shared" si="11"/>
        <v>4.0225535907542298E-2</v>
      </c>
      <c r="BA27" s="5">
        <f t="shared" si="23"/>
        <v>-5.875114789454905E-3</v>
      </c>
      <c r="BB27" s="5">
        <f t="shared" si="36"/>
        <v>-1.6856197708487342E-2</v>
      </c>
      <c r="BC27" s="5">
        <f t="shared" si="48"/>
        <v>0.14694077690914076</v>
      </c>
    </row>
    <row r="28" spans="1:55" x14ac:dyDescent="0.3">
      <c r="A28" s="4">
        <v>38442</v>
      </c>
      <c r="B28">
        <v>5.96</v>
      </c>
      <c r="C28" s="5">
        <v>8.81</v>
      </c>
      <c r="D28">
        <v>9465</v>
      </c>
      <c r="F28" s="5">
        <v>10.26</v>
      </c>
      <c r="G28" s="6">
        <f t="shared" si="30"/>
        <v>0.10520784680056039</v>
      </c>
      <c r="H28" s="5">
        <f t="shared" si="0"/>
        <v>7.16</v>
      </c>
      <c r="I28" s="5">
        <f t="shared" si="12"/>
        <v>4.5</v>
      </c>
      <c r="J28" s="5">
        <f t="shared" si="24"/>
        <v>4.3899999999999997</v>
      </c>
      <c r="K28" s="5">
        <f t="shared" si="37"/>
        <v>4.0999999999999996</v>
      </c>
      <c r="L28" s="5">
        <f t="shared" si="1"/>
        <v>6.4</v>
      </c>
      <c r="M28" s="5">
        <f t="shared" si="13"/>
        <v>6.27</v>
      </c>
      <c r="N28" s="5">
        <f t="shared" si="25"/>
        <v>6.83</v>
      </c>
      <c r="O28" s="5">
        <f t="shared" si="38"/>
        <v>5.1100000000000003</v>
      </c>
      <c r="P28" s="5">
        <f t="shared" si="2"/>
        <v>9270</v>
      </c>
      <c r="Q28" s="5">
        <f t="shared" si="14"/>
        <v>9155</v>
      </c>
      <c r="R28" s="5">
        <f t="shared" si="26"/>
        <v>9400</v>
      </c>
      <c r="S28" s="5">
        <f t="shared" si="39"/>
        <v>8564</v>
      </c>
      <c r="T28" s="5">
        <f t="shared" si="3"/>
        <v>0</v>
      </c>
      <c r="U28" s="5">
        <f t="shared" si="15"/>
        <v>0</v>
      </c>
      <c r="V28" s="5">
        <f t="shared" si="27"/>
        <v>0</v>
      </c>
      <c r="W28" s="5">
        <f t="shared" si="40"/>
        <v>0</v>
      </c>
      <c r="X28" s="5">
        <f t="shared" si="4"/>
        <v>9.9</v>
      </c>
      <c r="Y28" s="5">
        <f t="shared" si="16"/>
        <v>9.9</v>
      </c>
      <c r="Z28" s="5">
        <f t="shared" si="28"/>
        <v>9.5</v>
      </c>
      <c r="AA28" s="5">
        <f t="shared" si="41"/>
        <v>9.5</v>
      </c>
      <c r="AB28" s="5">
        <f t="shared" si="5"/>
        <v>0.10095011876484561</v>
      </c>
      <c r="AC28" s="5">
        <f t="shared" si="17"/>
        <v>9.053007742703989E-2</v>
      </c>
      <c r="AD28" s="5">
        <f t="shared" si="29"/>
        <v>0.13595166163142003</v>
      </c>
      <c r="AE28" s="5">
        <f t="shared" si="42"/>
        <v>-3.7968995731296307E-2</v>
      </c>
      <c r="AF28" s="5">
        <f t="shared" si="6"/>
        <v>-1.2000000000000002</v>
      </c>
      <c r="AG28" s="5">
        <f t="shared" si="18"/>
        <v>1.46</v>
      </c>
      <c r="AH28" s="5">
        <f t="shared" si="31"/>
        <v>1.5700000000000003</v>
      </c>
      <c r="AI28" s="5">
        <f t="shared" si="43"/>
        <v>1.8600000000000003</v>
      </c>
      <c r="AJ28" s="5">
        <f t="shared" si="7"/>
        <v>2.41</v>
      </c>
      <c r="AK28" s="5">
        <f t="shared" si="19"/>
        <v>2.5400000000000009</v>
      </c>
      <c r="AL28" s="5">
        <f t="shared" si="32"/>
        <v>1.9800000000000004</v>
      </c>
      <c r="AM28" s="5">
        <f t="shared" si="44"/>
        <v>3.7</v>
      </c>
      <c r="AN28" s="5">
        <f t="shared" si="8"/>
        <v>195</v>
      </c>
      <c r="AO28" s="5">
        <f t="shared" si="20"/>
        <v>310</v>
      </c>
      <c r="AP28" s="5">
        <f t="shared" si="33"/>
        <v>65</v>
      </c>
      <c r="AQ28" s="5">
        <f t="shared" si="45"/>
        <v>901</v>
      </c>
      <c r="AR28" s="5">
        <f t="shared" si="9"/>
        <v>0</v>
      </c>
      <c r="AS28" s="5">
        <f t="shared" si="21"/>
        <v>0</v>
      </c>
      <c r="AT28" s="5">
        <f t="shared" si="34"/>
        <v>0</v>
      </c>
      <c r="AU28" s="5">
        <f t="shared" si="46"/>
        <v>0</v>
      </c>
      <c r="AV28" s="5">
        <f t="shared" si="10"/>
        <v>0.35999999999999943</v>
      </c>
      <c r="AW28" s="5">
        <f t="shared" si="22"/>
        <v>0.35999999999999943</v>
      </c>
      <c r="AX28" s="5">
        <f t="shared" si="35"/>
        <v>0.75999999999999979</v>
      </c>
      <c r="AY28" s="5">
        <f t="shared" si="47"/>
        <v>0.75999999999999979</v>
      </c>
      <c r="AZ28" s="5">
        <f t="shared" si="11"/>
        <v>4.2577280357147806E-3</v>
      </c>
      <c r="BA28" s="5">
        <f t="shared" si="23"/>
        <v>1.4677769373520499E-2</v>
      </c>
      <c r="BB28" s="5">
        <f t="shared" si="36"/>
        <v>-3.0743814830859639E-2</v>
      </c>
      <c r="BC28" s="5">
        <f t="shared" si="48"/>
        <v>0.1431768425318567</v>
      </c>
    </row>
    <row r="29" spans="1:55" x14ac:dyDescent="0.3">
      <c r="A29" s="4">
        <v>38472</v>
      </c>
      <c r="B29">
        <v>5.96</v>
      </c>
      <c r="C29" s="5">
        <v>8.1199999999999992</v>
      </c>
      <c r="D29">
        <v>9570</v>
      </c>
      <c r="F29" s="5">
        <v>10.26</v>
      </c>
      <c r="G29" s="6">
        <f t="shared" si="30"/>
        <v>9.9368179207352192E-2</v>
      </c>
      <c r="H29" s="5">
        <f t="shared" si="0"/>
        <v>7.16</v>
      </c>
      <c r="I29" s="5">
        <f t="shared" si="12"/>
        <v>4.5</v>
      </c>
      <c r="J29" s="5">
        <f t="shared" si="24"/>
        <v>4.3899999999999997</v>
      </c>
      <c r="K29" s="5">
        <f t="shared" si="37"/>
        <v>4.0999999999999996</v>
      </c>
      <c r="L29" s="5">
        <f t="shared" si="1"/>
        <v>7.32</v>
      </c>
      <c r="M29" s="5">
        <f t="shared" si="13"/>
        <v>6.22</v>
      </c>
      <c r="N29" s="5">
        <f t="shared" si="25"/>
        <v>7.2</v>
      </c>
      <c r="O29" s="5">
        <f t="shared" si="38"/>
        <v>5.92</v>
      </c>
      <c r="P29" s="5">
        <f t="shared" si="2"/>
        <v>9161</v>
      </c>
      <c r="Q29" s="5">
        <f t="shared" si="14"/>
        <v>9088</v>
      </c>
      <c r="R29" s="5">
        <f t="shared" si="26"/>
        <v>9130</v>
      </c>
      <c r="S29" s="5">
        <f t="shared" si="39"/>
        <v>8705</v>
      </c>
      <c r="T29" s="5">
        <f t="shared" si="3"/>
        <v>0</v>
      </c>
      <c r="U29" s="5">
        <f t="shared" si="15"/>
        <v>0</v>
      </c>
      <c r="V29" s="5">
        <f t="shared" si="27"/>
        <v>0</v>
      </c>
      <c r="W29" s="5">
        <f t="shared" si="40"/>
        <v>0</v>
      </c>
      <c r="X29" s="5">
        <f t="shared" si="4"/>
        <v>9.9</v>
      </c>
      <c r="Y29" s="5">
        <f t="shared" si="16"/>
        <v>9.9</v>
      </c>
      <c r="Z29" s="5">
        <f t="shared" si="28"/>
        <v>9.5</v>
      </c>
      <c r="AA29" s="5">
        <f t="shared" si="41"/>
        <v>9.5</v>
      </c>
      <c r="AB29" s="5">
        <f t="shared" si="5"/>
        <v>8.3244649402861581E-2</v>
      </c>
      <c r="AC29" s="5">
        <f t="shared" si="17"/>
        <v>6.9553960221254485E-2</v>
      </c>
      <c r="AD29" s="5">
        <f t="shared" si="29"/>
        <v>7.2855464159812033E-2</v>
      </c>
      <c r="AE29" s="5">
        <f t="shared" si="42"/>
        <v>3.4582132564842105E-3</v>
      </c>
      <c r="AF29" s="5">
        <f t="shared" si="6"/>
        <v>-1.2000000000000002</v>
      </c>
      <c r="AG29" s="5">
        <f t="shared" si="18"/>
        <v>1.46</v>
      </c>
      <c r="AH29" s="5">
        <f t="shared" si="31"/>
        <v>1.5700000000000003</v>
      </c>
      <c r="AI29" s="5">
        <f t="shared" si="43"/>
        <v>1.8600000000000003</v>
      </c>
      <c r="AJ29" s="5">
        <f t="shared" si="7"/>
        <v>0.79999999999999893</v>
      </c>
      <c r="AK29" s="5">
        <f t="shared" si="19"/>
        <v>1.8999999999999995</v>
      </c>
      <c r="AL29" s="5">
        <f t="shared" si="32"/>
        <v>0.91999999999999904</v>
      </c>
      <c r="AM29" s="5">
        <f t="shared" si="44"/>
        <v>2.1999999999999993</v>
      </c>
      <c r="AN29" s="5">
        <f t="shared" si="8"/>
        <v>409</v>
      </c>
      <c r="AO29" s="5">
        <f t="shared" si="20"/>
        <v>482</v>
      </c>
      <c r="AP29" s="5">
        <f t="shared" si="33"/>
        <v>440</v>
      </c>
      <c r="AQ29" s="5">
        <f t="shared" si="45"/>
        <v>865</v>
      </c>
      <c r="AR29" s="5">
        <f t="shared" si="9"/>
        <v>0</v>
      </c>
      <c r="AS29" s="5">
        <f t="shared" si="21"/>
        <v>0</v>
      </c>
      <c r="AT29" s="5">
        <f t="shared" si="34"/>
        <v>0</v>
      </c>
      <c r="AU29" s="5">
        <f t="shared" si="46"/>
        <v>0</v>
      </c>
      <c r="AV29" s="5">
        <f t="shared" si="10"/>
        <v>0.35999999999999943</v>
      </c>
      <c r="AW29" s="5">
        <f t="shared" si="22"/>
        <v>0.35999999999999943</v>
      </c>
      <c r="AX29" s="5">
        <f t="shared" si="35"/>
        <v>0.75999999999999979</v>
      </c>
      <c r="AY29" s="5">
        <f t="shared" si="47"/>
        <v>0.75999999999999979</v>
      </c>
      <c r="AZ29" s="5">
        <f t="shared" si="11"/>
        <v>1.6123529804490611E-2</v>
      </c>
      <c r="BA29" s="5">
        <f t="shared" si="23"/>
        <v>2.9814218986097707E-2</v>
      </c>
      <c r="BB29" s="5">
        <f t="shared" si="36"/>
        <v>2.6512715047540159E-2</v>
      </c>
      <c r="BC29" s="5">
        <f t="shared" si="48"/>
        <v>9.5909965950867981E-2</v>
      </c>
    </row>
    <row r="30" spans="1:55" x14ac:dyDescent="0.3">
      <c r="A30" s="4">
        <v>38503</v>
      </c>
      <c r="B30">
        <v>5.96</v>
      </c>
      <c r="C30" s="5">
        <v>7.4</v>
      </c>
      <c r="D30">
        <v>9518</v>
      </c>
      <c r="F30" s="5">
        <v>10.26</v>
      </c>
      <c r="G30" s="6">
        <f t="shared" si="30"/>
        <v>2.6974536037980057E-2</v>
      </c>
      <c r="H30" s="5">
        <f t="shared" si="0"/>
        <v>7.16</v>
      </c>
      <c r="I30" s="5">
        <f t="shared" si="12"/>
        <v>4.5</v>
      </c>
      <c r="J30" s="5">
        <f t="shared" si="24"/>
        <v>4.3899999999999997</v>
      </c>
      <c r="K30" s="5">
        <f t="shared" si="37"/>
        <v>4.0999999999999996</v>
      </c>
      <c r="L30" s="5">
        <f t="shared" si="1"/>
        <v>7.15</v>
      </c>
      <c r="M30" s="5">
        <f t="shared" si="13"/>
        <v>6.18</v>
      </c>
      <c r="N30" s="5">
        <f t="shared" si="25"/>
        <v>6.67</v>
      </c>
      <c r="O30" s="5">
        <f t="shared" si="38"/>
        <v>6.47</v>
      </c>
      <c r="P30" s="5">
        <f t="shared" si="2"/>
        <v>9285</v>
      </c>
      <c r="Q30" s="5">
        <f t="shared" si="14"/>
        <v>9000</v>
      </c>
      <c r="R30" s="5">
        <f t="shared" si="26"/>
        <v>9370</v>
      </c>
      <c r="S30" s="5">
        <f t="shared" si="39"/>
        <v>9268</v>
      </c>
      <c r="T30" s="5">
        <f t="shared" si="3"/>
        <v>0</v>
      </c>
      <c r="U30" s="5">
        <f t="shared" si="15"/>
        <v>0</v>
      </c>
      <c r="V30" s="5">
        <f t="shared" si="27"/>
        <v>0</v>
      </c>
      <c r="W30" s="5">
        <f t="shared" si="40"/>
        <v>0</v>
      </c>
      <c r="X30" s="5">
        <f t="shared" si="4"/>
        <v>10.26</v>
      </c>
      <c r="Y30" s="5">
        <f t="shared" si="16"/>
        <v>9.9</v>
      </c>
      <c r="Z30" s="5">
        <f t="shared" si="28"/>
        <v>9.9</v>
      </c>
      <c r="AA30" s="5">
        <f t="shared" si="41"/>
        <v>9.5</v>
      </c>
      <c r="AB30" s="5">
        <f t="shared" si="5"/>
        <v>9.842659410860044E-2</v>
      </c>
      <c r="AC30" s="5">
        <f t="shared" si="17"/>
        <v>5.8201058201058142E-2</v>
      </c>
      <c r="AD30" s="5">
        <f t="shared" si="29"/>
        <v>0.10430170889805535</v>
      </c>
      <c r="AE30" s="5">
        <f t="shared" si="42"/>
        <v>0.11528279181708778</v>
      </c>
      <c r="AF30" s="5">
        <f t="shared" si="6"/>
        <v>-1.2000000000000002</v>
      </c>
      <c r="AG30" s="5">
        <f t="shared" si="18"/>
        <v>1.46</v>
      </c>
      <c r="AH30" s="5">
        <f t="shared" si="31"/>
        <v>1.5700000000000003</v>
      </c>
      <c r="AI30" s="5">
        <f t="shared" si="43"/>
        <v>1.8600000000000003</v>
      </c>
      <c r="AJ30" s="5">
        <f t="shared" si="7"/>
        <v>0.25</v>
      </c>
      <c r="AK30" s="5">
        <f t="shared" si="19"/>
        <v>1.2200000000000006</v>
      </c>
      <c r="AL30" s="5">
        <f t="shared" si="32"/>
        <v>0.73000000000000043</v>
      </c>
      <c r="AM30" s="5">
        <f t="shared" si="44"/>
        <v>0.9300000000000006</v>
      </c>
      <c r="AN30" s="5">
        <f t="shared" si="8"/>
        <v>233</v>
      </c>
      <c r="AO30" s="5">
        <f t="shared" si="20"/>
        <v>518</v>
      </c>
      <c r="AP30" s="5">
        <f t="shared" si="33"/>
        <v>148</v>
      </c>
      <c r="AQ30" s="5">
        <f t="shared" si="45"/>
        <v>250</v>
      </c>
      <c r="AR30" s="5">
        <f t="shared" si="9"/>
        <v>0</v>
      </c>
      <c r="AS30" s="5">
        <f t="shared" si="21"/>
        <v>0</v>
      </c>
      <c r="AT30" s="5">
        <f t="shared" si="34"/>
        <v>0</v>
      </c>
      <c r="AU30" s="5">
        <f t="shared" si="46"/>
        <v>0</v>
      </c>
      <c r="AV30" s="5">
        <f t="shared" si="10"/>
        <v>0</v>
      </c>
      <c r="AW30" s="5">
        <f t="shared" si="22"/>
        <v>0.35999999999999943</v>
      </c>
      <c r="AX30" s="5">
        <f t="shared" si="35"/>
        <v>0.35999999999999943</v>
      </c>
      <c r="AY30" s="5">
        <f t="shared" si="47"/>
        <v>0.75999999999999979</v>
      </c>
      <c r="AZ30" s="5">
        <f t="shared" si="11"/>
        <v>-7.1452058070620383E-2</v>
      </c>
      <c r="BA30" s="5">
        <f t="shared" si="23"/>
        <v>-3.1226522163078085E-2</v>
      </c>
      <c r="BB30" s="5">
        <f t="shared" si="36"/>
        <v>-7.7327172860075288E-2</v>
      </c>
      <c r="BC30" s="5">
        <f t="shared" si="48"/>
        <v>-8.8308255779107725E-2</v>
      </c>
    </row>
    <row r="31" spans="1:55" x14ac:dyDescent="0.3">
      <c r="A31" s="4">
        <v>38533</v>
      </c>
      <c r="B31">
        <v>5.87</v>
      </c>
      <c r="C31" s="5">
        <v>7.42</v>
      </c>
      <c r="D31">
        <v>9760</v>
      </c>
      <c r="F31" s="5">
        <v>10.26</v>
      </c>
      <c r="G31" s="6">
        <f t="shared" si="30"/>
        <v>3.8297872340425476E-2</v>
      </c>
      <c r="H31" s="5">
        <f t="shared" si="0"/>
        <v>5.96</v>
      </c>
      <c r="I31" s="5">
        <f t="shared" si="12"/>
        <v>7.16</v>
      </c>
      <c r="J31" s="5">
        <f t="shared" si="24"/>
        <v>4.5</v>
      </c>
      <c r="K31" s="5">
        <f t="shared" si="37"/>
        <v>4.3899999999999997</v>
      </c>
      <c r="L31" s="5">
        <f t="shared" si="1"/>
        <v>8.81</v>
      </c>
      <c r="M31" s="5">
        <f t="shared" si="13"/>
        <v>6.4</v>
      </c>
      <c r="N31" s="5">
        <f t="shared" si="25"/>
        <v>6.27</v>
      </c>
      <c r="O31" s="5">
        <f t="shared" si="38"/>
        <v>6.83</v>
      </c>
      <c r="P31" s="5">
        <f t="shared" si="2"/>
        <v>9465</v>
      </c>
      <c r="Q31" s="5">
        <f t="shared" si="14"/>
        <v>9270</v>
      </c>
      <c r="R31" s="5">
        <f t="shared" si="26"/>
        <v>9155</v>
      </c>
      <c r="S31" s="5">
        <f t="shared" si="39"/>
        <v>9400</v>
      </c>
      <c r="T31" s="5">
        <f t="shared" si="3"/>
        <v>0</v>
      </c>
      <c r="U31" s="5">
        <f t="shared" si="15"/>
        <v>0</v>
      </c>
      <c r="V31" s="5">
        <f t="shared" si="27"/>
        <v>0</v>
      </c>
      <c r="W31" s="5">
        <f t="shared" si="40"/>
        <v>0</v>
      </c>
      <c r="X31" s="5">
        <f t="shared" si="4"/>
        <v>10.26</v>
      </c>
      <c r="Y31" s="5">
        <f t="shared" si="16"/>
        <v>9.9</v>
      </c>
      <c r="Z31" s="5">
        <f t="shared" si="28"/>
        <v>9.9</v>
      </c>
      <c r="AA31" s="5">
        <f t="shared" si="41"/>
        <v>9.5</v>
      </c>
      <c r="AB31" s="5">
        <f t="shared" si="5"/>
        <v>0.10520784680056039</v>
      </c>
      <c r="AC31" s="5">
        <f t="shared" si="17"/>
        <v>0.10095011876484561</v>
      </c>
      <c r="AD31" s="5">
        <f t="shared" si="29"/>
        <v>9.053007742703989E-2</v>
      </c>
      <c r="AE31" s="5">
        <f t="shared" si="42"/>
        <v>0.13595166163142003</v>
      </c>
      <c r="AF31" s="5">
        <f t="shared" si="6"/>
        <v>-8.9999999999999858E-2</v>
      </c>
      <c r="AG31" s="5">
        <f t="shared" si="18"/>
        <v>-1.29</v>
      </c>
      <c r="AH31" s="5">
        <f t="shared" si="31"/>
        <v>1.37</v>
      </c>
      <c r="AI31" s="5">
        <f t="shared" si="43"/>
        <v>1.4800000000000004</v>
      </c>
      <c r="AJ31" s="5">
        <f t="shared" si="7"/>
        <v>-1.3900000000000006</v>
      </c>
      <c r="AK31" s="5">
        <f t="shared" si="19"/>
        <v>1.0199999999999996</v>
      </c>
      <c r="AL31" s="5">
        <f t="shared" si="32"/>
        <v>1.1500000000000004</v>
      </c>
      <c r="AM31" s="5">
        <f t="shared" si="44"/>
        <v>0.58999999999999986</v>
      </c>
      <c r="AN31" s="5">
        <f t="shared" si="8"/>
        <v>295</v>
      </c>
      <c r="AO31" s="5">
        <f t="shared" si="20"/>
        <v>490</v>
      </c>
      <c r="AP31" s="5">
        <f t="shared" si="33"/>
        <v>605</v>
      </c>
      <c r="AQ31" s="5">
        <f t="shared" si="45"/>
        <v>360</v>
      </c>
      <c r="AR31" s="5">
        <f t="shared" si="9"/>
        <v>0</v>
      </c>
      <c r="AS31" s="5">
        <f t="shared" si="21"/>
        <v>0</v>
      </c>
      <c r="AT31" s="5">
        <f t="shared" si="34"/>
        <v>0</v>
      </c>
      <c r="AU31" s="5">
        <f t="shared" si="46"/>
        <v>0</v>
      </c>
      <c r="AV31" s="5">
        <f t="shared" si="10"/>
        <v>0</v>
      </c>
      <c r="AW31" s="5">
        <f t="shared" si="22"/>
        <v>0.35999999999999943</v>
      </c>
      <c r="AX31" s="5">
        <f t="shared" si="35"/>
        <v>0.35999999999999943</v>
      </c>
      <c r="AY31" s="5">
        <f t="shared" si="47"/>
        <v>0.75999999999999979</v>
      </c>
      <c r="AZ31" s="5">
        <f t="shared" si="11"/>
        <v>-6.6909974460134913E-2</v>
      </c>
      <c r="BA31" s="5">
        <f t="shared" si="23"/>
        <v>-6.2652246424420133E-2</v>
      </c>
      <c r="BB31" s="5">
        <f t="shared" si="36"/>
        <v>-5.2232205086614414E-2</v>
      </c>
      <c r="BC31" s="5">
        <f t="shared" si="48"/>
        <v>-9.7653789290994553E-2</v>
      </c>
    </row>
    <row r="32" spans="1:55" x14ac:dyDescent="0.3">
      <c r="A32" s="4">
        <v>38564</v>
      </c>
      <c r="B32">
        <v>5.87</v>
      </c>
      <c r="C32" s="5">
        <v>7.84</v>
      </c>
      <c r="D32">
        <v>9805</v>
      </c>
      <c r="F32" s="5">
        <v>10.26</v>
      </c>
      <c r="G32" s="6">
        <f t="shared" si="30"/>
        <v>7.3932092004381111E-2</v>
      </c>
      <c r="H32" s="5">
        <f t="shared" si="0"/>
        <v>5.96</v>
      </c>
      <c r="I32" s="5">
        <f t="shared" si="12"/>
        <v>7.16</v>
      </c>
      <c r="J32" s="5">
        <f t="shared" si="24"/>
        <v>4.5</v>
      </c>
      <c r="K32" s="5">
        <f t="shared" si="37"/>
        <v>4.3899999999999997</v>
      </c>
      <c r="L32" s="5">
        <f t="shared" si="1"/>
        <v>8.1199999999999992</v>
      </c>
      <c r="M32" s="5">
        <f t="shared" si="13"/>
        <v>7.32</v>
      </c>
      <c r="N32" s="5">
        <f t="shared" si="25"/>
        <v>6.22</v>
      </c>
      <c r="O32" s="5">
        <f t="shared" si="38"/>
        <v>7.2</v>
      </c>
      <c r="P32" s="5">
        <f t="shared" si="2"/>
        <v>9570</v>
      </c>
      <c r="Q32" s="5">
        <f t="shared" si="14"/>
        <v>9161</v>
      </c>
      <c r="R32" s="5">
        <f t="shared" si="26"/>
        <v>9088</v>
      </c>
      <c r="S32" s="5">
        <f t="shared" si="39"/>
        <v>9130</v>
      </c>
      <c r="T32" s="5">
        <f t="shared" si="3"/>
        <v>0</v>
      </c>
      <c r="U32" s="5">
        <f t="shared" si="15"/>
        <v>0</v>
      </c>
      <c r="V32" s="5">
        <f t="shared" si="27"/>
        <v>0</v>
      </c>
      <c r="W32" s="5">
        <f t="shared" si="40"/>
        <v>0</v>
      </c>
      <c r="X32" s="5">
        <f t="shared" si="4"/>
        <v>10.26</v>
      </c>
      <c r="Y32" s="5">
        <f t="shared" si="16"/>
        <v>9.9</v>
      </c>
      <c r="Z32" s="5">
        <f t="shared" si="28"/>
        <v>9.9</v>
      </c>
      <c r="AA32" s="5">
        <f t="shared" si="41"/>
        <v>9.5</v>
      </c>
      <c r="AB32" s="5">
        <f t="shared" si="5"/>
        <v>9.9368179207352192E-2</v>
      </c>
      <c r="AC32" s="5">
        <f t="shared" si="17"/>
        <v>8.3244649402861581E-2</v>
      </c>
      <c r="AD32" s="5">
        <f t="shared" si="29"/>
        <v>6.9553960221254485E-2</v>
      </c>
      <c r="AE32" s="5">
        <f t="shared" si="42"/>
        <v>7.2855464159812033E-2</v>
      </c>
      <c r="AF32" s="5">
        <f t="shared" si="6"/>
        <v>-8.9999999999999858E-2</v>
      </c>
      <c r="AG32" s="5">
        <f t="shared" si="18"/>
        <v>-1.29</v>
      </c>
      <c r="AH32" s="5">
        <f t="shared" si="31"/>
        <v>1.37</v>
      </c>
      <c r="AI32" s="5">
        <f t="shared" si="43"/>
        <v>1.4800000000000004</v>
      </c>
      <c r="AJ32" s="5">
        <f t="shared" si="7"/>
        <v>-0.27999999999999936</v>
      </c>
      <c r="AK32" s="5">
        <f t="shared" si="19"/>
        <v>0.51999999999999957</v>
      </c>
      <c r="AL32" s="5">
        <f t="shared" si="32"/>
        <v>1.62</v>
      </c>
      <c r="AM32" s="5">
        <f t="shared" si="44"/>
        <v>0.63999999999999968</v>
      </c>
      <c r="AN32" s="5">
        <f t="shared" si="8"/>
        <v>235</v>
      </c>
      <c r="AO32" s="5">
        <f t="shared" si="20"/>
        <v>644</v>
      </c>
      <c r="AP32" s="5">
        <f t="shared" si="33"/>
        <v>717</v>
      </c>
      <c r="AQ32" s="5">
        <f t="shared" si="45"/>
        <v>675</v>
      </c>
      <c r="AR32" s="5">
        <f t="shared" si="9"/>
        <v>0</v>
      </c>
      <c r="AS32" s="5">
        <f t="shared" si="21"/>
        <v>0</v>
      </c>
      <c r="AT32" s="5">
        <f t="shared" si="34"/>
        <v>0</v>
      </c>
      <c r="AU32" s="5">
        <f t="shared" si="46"/>
        <v>0</v>
      </c>
      <c r="AV32" s="5">
        <f t="shared" si="10"/>
        <v>0</v>
      </c>
      <c r="AW32" s="5">
        <f t="shared" si="22"/>
        <v>0.35999999999999943</v>
      </c>
      <c r="AX32" s="5">
        <f t="shared" si="35"/>
        <v>0.35999999999999943</v>
      </c>
      <c r="AY32" s="5">
        <f t="shared" si="47"/>
        <v>0.75999999999999979</v>
      </c>
      <c r="AZ32" s="5">
        <f t="shared" si="11"/>
        <v>-2.5436087202971081E-2</v>
      </c>
      <c r="BA32" s="5">
        <f t="shared" si="23"/>
        <v>-9.3125573984804699E-3</v>
      </c>
      <c r="BB32" s="5">
        <f t="shared" si="36"/>
        <v>4.3781317831266264E-3</v>
      </c>
      <c r="BC32" s="5">
        <f t="shared" si="48"/>
        <v>1.076627844569078E-3</v>
      </c>
    </row>
    <row r="33" spans="1:55" x14ac:dyDescent="0.3">
      <c r="A33" s="4">
        <v>38595</v>
      </c>
      <c r="B33">
        <v>5.87</v>
      </c>
      <c r="C33" s="5">
        <v>8.3000000000000007</v>
      </c>
      <c r="D33">
        <v>10300</v>
      </c>
      <c r="F33" s="5">
        <v>10.26</v>
      </c>
      <c r="G33" s="6">
        <f t="shared" si="30"/>
        <v>9.9252934898612644E-2</v>
      </c>
      <c r="H33" s="5">
        <f t="shared" si="0"/>
        <v>5.96</v>
      </c>
      <c r="I33" s="5">
        <f t="shared" si="12"/>
        <v>7.16</v>
      </c>
      <c r="J33" s="5">
        <f t="shared" si="24"/>
        <v>4.5</v>
      </c>
      <c r="K33" s="5">
        <f t="shared" si="37"/>
        <v>4.3899999999999997</v>
      </c>
      <c r="L33" s="5">
        <f t="shared" si="1"/>
        <v>7.4</v>
      </c>
      <c r="M33" s="5">
        <f t="shared" si="13"/>
        <v>7.15</v>
      </c>
      <c r="N33" s="5">
        <f t="shared" si="25"/>
        <v>6.18</v>
      </c>
      <c r="O33" s="5">
        <f t="shared" si="38"/>
        <v>6.67</v>
      </c>
      <c r="P33" s="5">
        <f t="shared" si="2"/>
        <v>9518</v>
      </c>
      <c r="Q33" s="5">
        <f t="shared" si="14"/>
        <v>9285</v>
      </c>
      <c r="R33" s="5">
        <f t="shared" si="26"/>
        <v>9000</v>
      </c>
      <c r="S33" s="5">
        <f t="shared" si="39"/>
        <v>9370</v>
      </c>
      <c r="T33" s="5">
        <f t="shared" si="3"/>
        <v>0</v>
      </c>
      <c r="U33" s="5">
        <f t="shared" si="15"/>
        <v>0</v>
      </c>
      <c r="V33" s="5">
        <f t="shared" si="27"/>
        <v>0</v>
      </c>
      <c r="W33" s="5">
        <f t="shared" si="40"/>
        <v>0</v>
      </c>
      <c r="X33" s="5">
        <f t="shared" si="4"/>
        <v>10.26</v>
      </c>
      <c r="Y33" s="5">
        <f t="shared" si="16"/>
        <v>10.26</v>
      </c>
      <c r="Z33" s="5">
        <f t="shared" si="28"/>
        <v>9.9</v>
      </c>
      <c r="AA33" s="5">
        <f t="shared" si="41"/>
        <v>9.9</v>
      </c>
      <c r="AB33" s="5">
        <f t="shared" si="5"/>
        <v>2.6974536037980057E-2</v>
      </c>
      <c r="AC33" s="5">
        <f t="shared" si="17"/>
        <v>9.842659410860044E-2</v>
      </c>
      <c r="AD33" s="5">
        <f t="shared" si="29"/>
        <v>5.8201058201058142E-2</v>
      </c>
      <c r="AE33" s="5">
        <f t="shared" si="42"/>
        <v>0.10430170889805535</v>
      </c>
      <c r="AF33" s="5">
        <f t="shared" si="6"/>
        <v>-8.9999999999999858E-2</v>
      </c>
      <c r="AG33" s="5">
        <f t="shared" si="18"/>
        <v>-1.29</v>
      </c>
      <c r="AH33" s="5">
        <f t="shared" si="31"/>
        <v>1.37</v>
      </c>
      <c r="AI33" s="5">
        <f t="shared" si="43"/>
        <v>1.4800000000000004</v>
      </c>
      <c r="AJ33" s="5">
        <f t="shared" si="7"/>
        <v>0.90000000000000036</v>
      </c>
      <c r="AK33" s="5">
        <f t="shared" si="19"/>
        <v>1.1500000000000004</v>
      </c>
      <c r="AL33" s="5">
        <f t="shared" si="32"/>
        <v>2.120000000000001</v>
      </c>
      <c r="AM33" s="5">
        <f t="shared" si="44"/>
        <v>1.6300000000000008</v>
      </c>
      <c r="AN33" s="5">
        <f t="shared" si="8"/>
        <v>782</v>
      </c>
      <c r="AO33" s="5">
        <f t="shared" si="20"/>
        <v>1015</v>
      </c>
      <c r="AP33" s="5">
        <f t="shared" si="33"/>
        <v>1300</v>
      </c>
      <c r="AQ33" s="5">
        <f t="shared" si="45"/>
        <v>930</v>
      </c>
      <c r="AR33" s="5">
        <f t="shared" si="9"/>
        <v>0</v>
      </c>
      <c r="AS33" s="5">
        <f t="shared" si="21"/>
        <v>0</v>
      </c>
      <c r="AT33" s="5">
        <f t="shared" si="34"/>
        <v>0</v>
      </c>
      <c r="AU33" s="5">
        <f t="shared" si="46"/>
        <v>0</v>
      </c>
      <c r="AV33" s="5">
        <f t="shared" si="10"/>
        <v>0</v>
      </c>
      <c r="AW33" s="5">
        <f t="shared" si="22"/>
        <v>0</v>
      </c>
      <c r="AX33" s="5">
        <f t="shared" si="35"/>
        <v>0.35999999999999943</v>
      </c>
      <c r="AY33" s="5">
        <f t="shared" si="47"/>
        <v>0.35999999999999943</v>
      </c>
      <c r="AZ33" s="5">
        <f t="shared" si="11"/>
        <v>7.2278398860632587E-2</v>
      </c>
      <c r="BA33" s="5">
        <f t="shared" si="23"/>
        <v>8.2634079001220329E-4</v>
      </c>
      <c r="BB33" s="5">
        <f t="shared" si="36"/>
        <v>4.1051876697554501E-2</v>
      </c>
      <c r="BC33" s="5">
        <f t="shared" si="48"/>
        <v>-5.0487739994427017E-3</v>
      </c>
    </row>
    <row r="34" spans="1:55" x14ac:dyDescent="0.3">
      <c r="A34" s="4">
        <v>38625</v>
      </c>
      <c r="B34">
        <v>5.84</v>
      </c>
      <c r="C34" s="5">
        <v>9.1</v>
      </c>
      <c r="D34">
        <v>10300</v>
      </c>
      <c r="F34" s="5">
        <v>10.26</v>
      </c>
      <c r="G34" s="6">
        <f t="shared" si="30"/>
        <v>0.12506826870562526</v>
      </c>
      <c r="H34" s="5">
        <f t="shared" si="0"/>
        <v>5.87</v>
      </c>
      <c r="I34" s="5">
        <f t="shared" si="12"/>
        <v>5.96</v>
      </c>
      <c r="J34" s="5">
        <f t="shared" si="24"/>
        <v>7.16</v>
      </c>
      <c r="K34" s="5">
        <f t="shared" si="37"/>
        <v>4.5</v>
      </c>
      <c r="L34" s="5">
        <f t="shared" si="1"/>
        <v>7.42</v>
      </c>
      <c r="M34" s="5">
        <f t="shared" si="13"/>
        <v>8.81</v>
      </c>
      <c r="N34" s="5">
        <f t="shared" si="25"/>
        <v>6.4</v>
      </c>
      <c r="O34" s="5">
        <f t="shared" si="38"/>
        <v>6.27</v>
      </c>
      <c r="P34" s="5">
        <f t="shared" si="2"/>
        <v>9760</v>
      </c>
      <c r="Q34" s="5">
        <f t="shared" si="14"/>
        <v>9465</v>
      </c>
      <c r="R34" s="5">
        <f t="shared" si="26"/>
        <v>9270</v>
      </c>
      <c r="S34" s="5">
        <f t="shared" si="39"/>
        <v>9155</v>
      </c>
      <c r="T34" s="5">
        <f t="shared" si="3"/>
        <v>0</v>
      </c>
      <c r="U34" s="5">
        <f t="shared" si="15"/>
        <v>0</v>
      </c>
      <c r="V34" s="5">
        <f t="shared" si="27"/>
        <v>0</v>
      </c>
      <c r="W34" s="5">
        <f t="shared" si="40"/>
        <v>0</v>
      </c>
      <c r="X34" s="5">
        <f t="shared" si="4"/>
        <v>10.26</v>
      </c>
      <c r="Y34" s="5">
        <f t="shared" si="16"/>
        <v>10.26</v>
      </c>
      <c r="Z34" s="5">
        <f t="shared" si="28"/>
        <v>9.9</v>
      </c>
      <c r="AA34" s="5">
        <f t="shared" si="41"/>
        <v>9.9</v>
      </c>
      <c r="AB34" s="5">
        <f t="shared" si="5"/>
        <v>3.8297872340425476E-2</v>
      </c>
      <c r="AC34" s="5">
        <f t="shared" si="17"/>
        <v>0.10520784680056039</v>
      </c>
      <c r="AD34" s="5">
        <f t="shared" si="29"/>
        <v>0.10095011876484561</v>
      </c>
      <c r="AE34" s="5">
        <f t="shared" si="42"/>
        <v>9.053007742703989E-2</v>
      </c>
      <c r="AF34" s="5">
        <f t="shared" si="6"/>
        <v>-3.0000000000000249E-2</v>
      </c>
      <c r="AG34" s="5">
        <f t="shared" si="18"/>
        <v>-0.12000000000000011</v>
      </c>
      <c r="AH34" s="5">
        <f t="shared" si="31"/>
        <v>-1.3200000000000003</v>
      </c>
      <c r="AI34" s="5">
        <f t="shared" si="43"/>
        <v>1.3399999999999999</v>
      </c>
      <c r="AJ34" s="5">
        <f t="shared" si="7"/>
        <v>1.6799999999999997</v>
      </c>
      <c r="AK34" s="5">
        <f t="shared" si="19"/>
        <v>0.28999999999999915</v>
      </c>
      <c r="AL34" s="5">
        <f t="shared" si="32"/>
        <v>2.6999999999999993</v>
      </c>
      <c r="AM34" s="5">
        <f t="shared" si="44"/>
        <v>2.83</v>
      </c>
      <c r="AN34" s="5">
        <f t="shared" si="8"/>
        <v>540</v>
      </c>
      <c r="AO34" s="5">
        <f t="shared" si="20"/>
        <v>835</v>
      </c>
      <c r="AP34" s="5">
        <f t="shared" si="33"/>
        <v>1030</v>
      </c>
      <c r="AQ34" s="5">
        <f t="shared" si="45"/>
        <v>1145</v>
      </c>
      <c r="AR34" s="5">
        <f t="shared" si="9"/>
        <v>0</v>
      </c>
      <c r="AS34" s="5">
        <f t="shared" si="21"/>
        <v>0</v>
      </c>
      <c r="AT34" s="5">
        <f t="shared" si="34"/>
        <v>0</v>
      </c>
      <c r="AU34" s="5">
        <f t="shared" si="46"/>
        <v>0</v>
      </c>
      <c r="AV34" s="5">
        <f t="shared" si="10"/>
        <v>0</v>
      </c>
      <c r="AW34" s="5">
        <f t="shared" si="22"/>
        <v>0</v>
      </c>
      <c r="AX34" s="5">
        <f t="shared" si="35"/>
        <v>0.35999999999999943</v>
      </c>
      <c r="AY34" s="5">
        <f t="shared" si="47"/>
        <v>0.35999999999999943</v>
      </c>
      <c r="AZ34" s="5">
        <f t="shared" si="11"/>
        <v>8.6770396365199787E-2</v>
      </c>
      <c r="BA34" s="5">
        <f t="shared" si="23"/>
        <v>1.9860421905064873E-2</v>
      </c>
      <c r="BB34" s="5">
        <f t="shared" si="36"/>
        <v>2.4118149940779654E-2</v>
      </c>
      <c r="BC34" s="5">
        <f t="shared" si="48"/>
        <v>3.4538191278585373E-2</v>
      </c>
    </row>
    <row r="35" spans="1:55" x14ac:dyDescent="0.3">
      <c r="A35" s="4">
        <v>38656</v>
      </c>
      <c r="B35">
        <v>5.84</v>
      </c>
      <c r="C35" s="5">
        <v>17.89</v>
      </c>
      <c r="D35">
        <v>10123</v>
      </c>
      <c r="F35" s="5">
        <v>10.26</v>
      </c>
      <c r="G35" s="6">
        <f t="shared" si="30"/>
        <v>0.11388644366197176</v>
      </c>
      <c r="H35" s="5">
        <f t="shared" si="0"/>
        <v>5.87</v>
      </c>
      <c r="I35" s="5">
        <f t="shared" si="12"/>
        <v>5.96</v>
      </c>
      <c r="J35" s="5">
        <f t="shared" si="24"/>
        <v>7.16</v>
      </c>
      <c r="K35" s="5">
        <f t="shared" si="37"/>
        <v>4.5</v>
      </c>
      <c r="L35" s="5">
        <f t="shared" si="1"/>
        <v>7.84</v>
      </c>
      <c r="M35" s="5">
        <f t="shared" si="13"/>
        <v>8.1199999999999992</v>
      </c>
      <c r="N35" s="5">
        <f t="shared" si="25"/>
        <v>7.32</v>
      </c>
      <c r="O35" s="5">
        <f t="shared" si="38"/>
        <v>6.22</v>
      </c>
      <c r="P35" s="5">
        <f t="shared" si="2"/>
        <v>9805</v>
      </c>
      <c r="Q35" s="5">
        <f t="shared" si="14"/>
        <v>9570</v>
      </c>
      <c r="R35" s="5">
        <f t="shared" si="26"/>
        <v>9161</v>
      </c>
      <c r="S35" s="5">
        <f t="shared" si="39"/>
        <v>9088</v>
      </c>
      <c r="T35" s="5">
        <f t="shared" si="3"/>
        <v>0</v>
      </c>
      <c r="U35" s="5">
        <f t="shared" si="15"/>
        <v>0</v>
      </c>
      <c r="V35" s="5">
        <f t="shared" si="27"/>
        <v>0</v>
      </c>
      <c r="W35" s="5">
        <f t="shared" si="40"/>
        <v>0</v>
      </c>
      <c r="X35" s="5">
        <f t="shared" si="4"/>
        <v>10.26</v>
      </c>
      <c r="Y35" s="5">
        <f t="shared" si="16"/>
        <v>10.26</v>
      </c>
      <c r="Z35" s="5">
        <f t="shared" si="28"/>
        <v>9.9</v>
      </c>
      <c r="AA35" s="5">
        <f t="shared" si="41"/>
        <v>9.9</v>
      </c>
      <c r="AB35" s="5">
        <f t="shared" si="5"/>
        <v>7.3932092004381111E-2</v>
      </c>
      <c r="AC35" s="5">
        <f t="shared" si="17"/>
        <v>9.9368179207352192E-2</v>
      </c>
      <c r="AD35" s="5">
        <f t="shared" si="29"/>
        <v>8.3244649402861581E-2</v>
      </c>
      <c r="AE35" s="5">
        <f t="shared" si="42"/>
        <v>6.9553960221254485E-2</v>
      </c>
      <c r="AF35" s="5">
        <f t="shared" si="6"/>
        <v>-3.0000000000000249E-2</v>
      </c>
      <c r="AG35" s="5">
        <f t="shared" si="18"/>
        <v>-0.12000000000000011</v>
      </c>
      <c r="AH35" s="5">
        <f t="shared" si="31"/>
        <v>-1.3200000000000003</v>
      </c>
      <c r="AI35" s="5">
        <f t="shared" si="43"/>
        <v>1.3399999999999999</v>
      </c>
      <c r="AJ35" s="5">
        <f t="shared" si="7"/>
        <v>10.050000000000001</v>
      </c>
      <c r="AK35" s="5">
        <f t="shared" si="19"/>
        <v>9.7700000000000014</v>
      </c>
      <c r="AL35" s="5">
        <f t="shared" si="32"/>
        <v>10.57</v>
      </c>
      <c r="AM35" s="5">
        <f t="shared" si="44"/>
        <v>11.670000000000002</v>
      </c>
      <c r="AN35" s="5">
        <f t="shared" si="8"/>
        <v>318</v>
      </c>
      <c r="AO35" s="5">
        <f t="shared" si="20"/>
        <v>553</v>
      </c>
      <c r="AP35" s="5">
        <f t="shared" si="33"/>
        <v>962</v>
      </c>
      <c r="AQ35" s="5">
        <f t="shared" si="45"/>
        <v>1035</v>
      </c>
      <c r="AR35" s="5">
        <f t="shared" si="9"/>
        <v>0</v>
      </c>
      <c r="AS35" s="5">
        <f t="shared" si="21"/>
        <v>0</v>
      </c>
      <c r="AT35" s="5">
        <f t="shared" si="34"/>
        <v>0</v>
      </c>
      <c r="AU35" s="5">
        <f t="shared" si="46"/>
        <v>0</v>
      </c>
      <c r="AV35" s="5">
        <f t="shared" si="10"/>
        <v>0</v>
      </c>
      <c r="AW35" s="5">
        <f t="shared" si="22"/>
        <v>0</v>
      </c>
      <c r="AX35" s="5">
        <f t="shared" si="35"/>
        <v>0.35999999999999943</v>
      </c>
      <c r="AY35" s="5">
        <f t="shared" si="47"/>
        <v>0.35999999999999943</v>
      </c>
      <c r="AZ35" s="5">
        <f t="shared" si="11"/>
        <v>3.9954351657590648E-2</v>
      </c>
      <c r="BA35" s="5">
        <f t="shared" si="23"/>
        <v>1.4518264454619567E-2</v>
      </c>
      <c r="BB35" s="5">
        <f t="shared" si="36"/>
        <v>3.0641794259110178E-2</v>
      </c>
      <c r="BC35" s="5">
        <f t="shared" si="48"/>
        <v>4.4332483440717274E-2</v>
      </c>
    </row>
    <row r="36" spans="1:55" x14ac:dyDescent="0.3">
      <c r="A36" s="4">
        <v>38686</v>
      </c>
      <c r="B36">
        <v>5.84</v>
      </c>
      <c r="C36" s="5">
        <v>18.399999999999999</v>
      </c>
      <c r="D36">
        <v>10025</v>
      </c>
      <c r="F36" s="5">
        <v>11.24</v>
      </c>
      <c r="G36" s="6">
        <f t="shared" si="30"/>
        <v>0.11388888888888893</v>
      </c>
      <c r="H36" s="5">
        <f t="shared" si="0"/>
        <v>5.87</v>
      </c>
      <c r="I36" s="5">
        <f t="shared" si="12"/>
        <v>5.96</v>
      </c>
      <c r="J36" s="5">
        <f t="shared" si="24"/>
        <v>7.16</v>
      </c>
      <c r="K36" s="5">
        <f t="shared" si="37"/>
        <v>4.5</v>
      </c>
      <c r="L36" s="5">
        <f t="shared" si="1"/>
        <v>8.3000000000000007</v>
      </c>
      <c r="M36" s="5">
        <f t="shared" si="13"/>
        <v>7.4</v>
      </c>
      <c r="N36" s="5">
        <f t="shared" si="25"/>
        <v>7.15</v>
      </c>
      <c r="O36" s="5">
        <f t="shared" si="38"/>
        <v>6.18</v>
      </c>
      <c r="P36" s="5">
        <f t="shared" si="2"/>
        <v>10300</v>
      </c>
      <c r="Q36" s="5">
        <f t="shared" si="14"/>
        <v>9518</v>
      </c>
      <c r="R36" s="5">
        <f t="shared" si="26"/>
        <v>9285</v>
      </c>
      <c r="S36" s="5">
        <f t="shared" si="39"/>
        <v>9000</v>
      </c>
      <c r="T36" s="5">
        <f t="shared" si="3"/>
        <v>0</v>
      </c>
      <c r="U36" s="5">
        <f t="shared" si="15"/>
        <v>0</v>
      </c>
      <c r="V36" s="5">
        <f t="shared" si="27"/>
        <v>0</v>
      </c>
      <c r="W36" s="5">
        <f t="shared" si="40"/>
        <v>0</v>
      </c>
      <c r="X36" s="5">
        <f t="shared" si="4"/>
        <v>10.26</v>
      </c>
      <c r="Y36" s="5">
        <f t="shared" si="16"/>
        <v>10.26</v>
      </c>
      <c r="Z36" s="5">
        <f t="shared" si="28"/>
        <v>10.26</v>
      </c>
      <c r="AA36" s="5">
        <f t="shared" si="41"/>
        <v>9.9</v>
      </c>
      <c r="AB36" s="5">
        <f t="shared" si="5"/>
        <v>9.9252934898612644E-2</v>
      </c>
      <c r="AC36" s="5">
        <f t="shared" si="17"/>
        <v>2.6974536037980057E-2</v>
      </c>
      <c r="AD36" s="5">
        <f t="shared" si="29"/>
        <v>9.842659410860044E-2</v>
      </c>
      <c r="AE36" s="5">
        <f t="shared" si="42"/>
        <v>5.8201058201058142E-2</v>
      </c>
      <c r="AF36" s="5">
        <f t="shared" si="6"/>
        <v>-3.0000000000000249E-2</v>
      </c>
      <c r="AG36" s="5">
        <f t="shared" si="18"/>
        <v>-0.12000000000000011</v>
      </c>
      <c r="AH36" s="5">
        <f t="shared" si="31"/>
        <v>-1.3200000000000003</v>
      </c>
      <c r="AI36" s="5">
        <f t="shared" si="43"/>
        <v>1.3399999999999999</v>
      </c>
      <c r="AJ36" s="5">
        <f t="shared" si="7"/>
        <v>10.099999999999998</v>
      </c>
      <c r="AK36" s="5">
        <f t="shared" si="19"/>
        <v>10.999999999999998</v>
      </c>
      <c r="AL36" s="5">
        <f t="shared" si="32"/>
        <v>11.249999999999998</v>
      </c>
      <c r="AM36" s="5">
        <f t="shared" si="44"/>
        <v>12.219999999999999</v>
      </c>
      <c r="AN36" s="5">
        <f t="shared" si="8"/>
        <v>-275</v>
      </c>
      <c r="AO36" s="5">
        <f t="shared" si="20"/>
        <v>507</v>
      </c>
      <c r="AP36" s="5">
        <f t="shared" si="33"/>
        <v>740</v>
      </c>
      <c r="AQ36" s="5">
        <f t="shared" si="45"/>
        <v>1025</v>
      </c>
      <c r="AR36" s="5">
        <f t="shared" si="9"/>
        <v>0</v>
      </c>
      <c r="AS36" s="5">
        <f t="shared" si="21"/>
        <v>0</v>
      </c>
      <c r="AT36" s="5">
        <f t="shared" si="34"/>
        <v>0</v>
      </c>
      <c r="AU36" s="5">
        <f t="shared" si="46"/>
        <v>0</v>
      </c>
      <c r="AV36" s="5">
        <f t="shared" si="10"/>
        <v>0.98000000000000043</v>
      </c>
      <c r="AW36" s="5">
        <f t="shared" si="22"/>
        <v>0.98000000000000043</v>
      </c>
      <c r="AX36" s="5">
        <f t="shared" si="35"/>
        <v>0.98000000000000043</v>
      </c>
      <c r="AY36" s="5">
        <f t="shared" si="47"/>
        <v>1.3399999999999999</v>
      </c>
      <c r="AZ36" s="5">
        <f t="shared" si="11"/>
        <v>1.4635953990276285E-2</v>
      </c>
      <c r="BA36" s="5">
        <f t="shared" si="23"/>
        <v>8.6914352850908871E-2</v>
      </c>
      <c r="BB36" s="5">
        <f t="shared" si="36"/>
        <v>1.5462294780288488E-2</v>
      </c>
      <c r="BC36" s="5">
        <f t="shared" si="48"/>
        <v>5.5687830687830786E-2</v>
      </c>
    </row>
    <row r="37" spans="1:55" x14ac:dyDescent="0.3">
      <c r="A37" s="4">
        <v>38717</v>
      </c>
      <c r="B37">
        <v>5.1100000000000003</v>
      </c>
      <c r="C37" s="5">
        <v>17.100000000000001</v>
      </c>
      <c r="D37">
        <v>9830</v>
      </c>
      <c r="F37" s="5">
        <v>11.24</v>
      </c>
      <c r="G37" s="6">
        <f t="shared" si="30"/>
        <v>6.0409924487594413E-2</v>
      </c>
      <c r="H37" s="5">
        <f t="shared" si="0"/>
        <v>5.84</v>
      </c>
      <c r="I37" s="5">
        <f t="shared" si="12"/>
        <v>5.87</v>
      </c>
      <c r="J37" s="5">
        <f t="shared" si="24"/>
        <v>5.96</v>
      </c>
      <c r="K37" s="5">
        <f t="shared" si="37"/>
        <v>7.16</v>
      </c>
      <c r="L37" s="5">
        <f t="shared" si="1"/>
        <v>9.1</v>
      </c>
      <c r="M37" s="5">
        <f t="shared" si="13"/>
        <v>7.42</v>
      </c>
      <c r="N37" s="5">
        <f t="shared" si="25"/>
        <v>8.81</v>
      </c>
      <c r="O37" s="5">
        <f t="shared" si="38"/>
        <v>6.4</v>
      </c>
      <c r="P37" s="5">
        <f t="shared" si="2"/>
        <v>10300</v>
      </c>
      <c r="Q37" s="5">
        <f t="shared" si="14"/>
        <v>9760</v>
      </c>
      <c r="R37" s="5">
        <f t="shared" si="26"/>
        <v>9465</v>
      </c>
      <c r="S37" s="5">
        <f t="shared" si="39"/>
        <v>9270</v>
      </c>
      <c r="T37" s="5">
        <f t="shared" si="3"/>
        <v>0</v>
      </c>
      <c r="U37" s="5">
        <f t="shared" si="15"/>
        <v>0</v>
      </c>
      <c r="V37" s="5">
        <f t="shared" si="27"/>
        <v>0</v>
      </c>
      <c r="W37" s="5">
        <f t="shared" si="40"/>
        <v>0</v>
      </c>
      <c r="X37" s="5">
        <f t="shared" si="4"/>
        <v>10.26</v>
      </c>
      <c r="Y37" s="5">
        <f t="shared" si="16"/>
        <v>10.26</v>
      </c>
      <c r="Z37" s="5">
        <f t="shared" si="28"/>
        <v>10.26</v>
      </c>
      <c r="AA37" s="5">
        <f t="shared" si="41"/>
        <v>9.9</v>
      </c>
      <c r="AB37" s="5">
        <f t="shared" si="5"/>
        <v>0.12506826870562526</v>
      </c>
      <c r="AC37" s="5">
        <f t="shared" si="17"/>
        <v>3.8297872340425476E-2</v>
      </c>
      <c r="AD37" s="5">
        <f t="shared" si="29"/>
        <v>0.10520784680056039</v>
      </c>
      <c r="AE37" s="5">
        <f t="shared" si="42"/>
        <v>0.10095011876484561</v>
      </c>
      <c r="AF37" s="5">
        <f t="shared" si="6"/>
        <v>-0.72999999999999954</v>
      </c>
      <c r="AG37" s="5">
        <f t="shared" si="18"/>
        <v>-0.75999999999999979</v>
      </c>
      <c r="AH37" s="5">
        <f t="shared" si="31"/>
        <v>-0.84999999999999964</v>
      </c>
      <c r="AI37" s="5">
        <f t="shared" si="43"/>
        <v>-2.0499999999999998</v>
      </c>
      <c r="AJ37" s="5">
        <f t="shared" si="7"/>
        <v>8.0000000000000018</v>
      </c>
      <c r="AK37" s="5">
        <f t="shared" si="19"/>
        <v>9.6800000000000015</v>
      </c>
      <c r="AL37" s="5">
        <f t="shared" si="32"/>
        <v>8.2900000000000009</v>
      </c>
      <c r="AM37" s="5">
        <f t="shared" si="44"/>
        <v>10.700000000000001</v>
      </c>
      <c r="AN37" s="5">
        <f t="shared" si="8"/>
        <v>-470</v>
      </c>
      <c r="AO37" s="5">
        <f t="shared" si="20"/>
        <v>70</v>
      </c>
      <c r="AP37" s="5">
        <f t="shared" si="33"/>
        <v>365</v>
      </c>
      <c r="AQ37" s="5">
        <f t="shared" si="45"/>
        <v>560</v>
      </c>
      <c r="AR37" s="5">
        <f t="shared" si="9"/>
        <v>0</v>
      </c>
      <c r="AS37" s="5">
        <f t="shared" si="21"/>
        <v>0</v>
      </c>
      <c r="AT37" s="5">
        <f t="shared" si="34"/>
        <v>0</v>
      </c>
      <c r="AU37" s="5">
        <f t="shared" si="46"/>
        <v>0</v>
      </c>
      <c r="AV37" s="5">
        <f t="shared" si="10"/>
        <v>0.98000000000000043</v>
      </c>
      <c r="AW37" s="5">
        <f t="shared" si="22"/>
        <v>0.98000000000000043</v>
      </c>
      <c r="AX37" s="5">
        <f t="shared" si="35"/>
        <v>0.98000000000000043</v>
      </c>
      <c r="AY37" s="5">
        <f t="shared" si="47"/>
        <v>1.3399999999999999</v>
      </c>
      <c r="AZ37" s="5">
        <f t="shared" si="11"/>
        <v>-6.465834421803085E-2</v>
      </c>
      <c r="BA37" s="5">
        <f t="shared" si="23"/>
        <v>2.2112052147168937E-2</v>
      </c>
      <c r="BB37" s="5">
        <f t="shared" si="36"/>
        <v>-4.4797922312965976E-2</v>
      </c>
      <c r="BC37" s="5">
        <f t="shared" si="48"/>
        <v>-4.0540194277251196E-2</v>
      </c>
    </row>
    <row r="38" spans="1:55" x14ac:dyDescent="0.3">
      <c r="A38" s="4">
        <v>38748</v>
      </c>
      <c r="B38">
        <v>5.1100000000000003</v>
      </c>
      <c r="C38" s="5">
        <v>17.03</v>
      </c>
      <c r="D38">
        <v>9370</v>
      </c>
      <c r="F38" s="5">
        <v>11.24</v>
      </c>
      <c r="G38" s="6">
        <f t="shared" si="30"/>
        <v>2.2814103263835817E-2</v>
      </c>
      <c r="H38" s="5">
        <f t="shared" si="0"/>
        <v>5.84</v>
      </c>
      <c r="I38" s="5">
        <f t="shared" si="12"/>
        <v>5.87</v>
      </c>
      <c r="J38" s="5">
        <f t="shared" si="24"/>
        <v>5.96</v>
      </c>
      <c r="K38" s="5">
        <f t="shared" si="37"/>
        <v>7.16</v>
      </c>
      <c r="L38" s="5">
        <f t="shared" si="1"/>
        <v>17.89</v>
      </c>
      <c r="M38" s="5">
        <f t="shared" si="13"/>
        <v>7.84</v>
      </c>
      <c r="N38" s="5">
        <f t="shared" si="25"/>
        <v>8.1199999999999992</v>
      </c>
      <c r="O38" s="5">
        <f t="shared" si="38"/>
        <v>7.32</v>
      </c>
      <c r="P38" s="5">
        <f t="shared" si="2"/>
        <v>10123</v>
      </c>
      <c r="Q38" s="5">
        <f t="shared" si="14"/>
        <v>9805</v>
      </c>
      <c r="R38" s="5">
        <f t="shared" si="26"/>
        <v>9570</v>
      </c>
      <c r="S38" s="5">
        <f t="shared" si="39"/>
        <v>9161</v>
      </c>
      <c r="T38" s="5">
        <f t="shared" si="3"/>
        <v>0</v>
      </c>
      <c r="U38" s="5">
        <f t="shared" si="15"/>
        <v>0</v>
      </c>
      <c r="V38" s="5">
        <f t="shared" si="27"/>
        <v>0</v>
      </c>
      <c r="W38" s="5">
        <f t="shared" si="40"/>
        <v>0</v>
      </c>
      <c r="X38" s="5">
        <f t="shared" si="4"/>
        <v>10.26</v>
      </c>
      <c r="Y38" s="5">
        <f t="shared" si="16"/>
        <v>10.26</v>
      </c>
      <c r="Z38" s="5">
        <f t="shared" si="28"/>
        <v>10.26</v>
      </c>
      <c r="AA38" s="5">
        <f t="shared" si="41"/>
        <v>9.9</v>
      </c>
      <c r="AB38" s="5">
        <f t="shared" si="5"/>
        <v>0.11388644366197176</v>
      </c>
      <c r="AC38" s="5">
        <f t="shared" si="17"/>
        <v>7.3932092004381111E-2</v>
      </c>
      <c r="AD38" s="5">
        <f t="shared" si="29"/>
        <v>9.9368179207352192E-2</v>
      </c>
      <c r="AE38" s="5">
        <f t="shared" si="42"/>
        <v>8.3244649402861581E-2</v>
      </c>
      <c r="AF38" s="5">
        <f t="shared" si="6"/>
        <v>-0.72999999999999954</v>
      </c>
      <c r="AG38" s="5">
        <f t="shared" si="18"/>
        <v>-0.75999999999999979</v>
      </c>
      <c r="AH38" s="5">
        <f t="shared" si="31"/>
        <v>-0.84999999999999964</v>
      </c>
      <c r="AI38" s="5">
        <f t="shared" si="43"/>
        <v>-2.0499999999999998</v>
      </c>
      <c r="AJ38" s="5">
        <f t="shared" si="7"/>
        <v>-0.85999999999999943</v>
      </c>
      <c r="AK38" s="5">
        <f t="shared" si="19"/>
        <v>9.1900000000000013</v>
      </c>
      <c r="AL38" s="5">
        <f t="shared" si="32"/>
        <v>8.9100000000000019</v>
      </c>
      <c r="AM38" s="5">
        <f t="shared" si="44"/>
        <v>9.7100000000000009</v>
      </c>
      <c r="AN38" s="5">
        <f t="shared" si="8"/>
        <v>-753</v>
      </c>
      <c r="AO38" s="5">
        <f t="shared" si="20"/>
        <v>-435</v>
      </c>
      <c r="AP38" s="5">
        <f t="shared" si="33"/>
        <v>-200</v>
      </c>
      <c r="AQ38" s="5">
        <f t="shared" si="45"/>
        <v>209</v>
      </c>
      <c r="AR38" s="5">
        <f t="shared" si="9"/>
        <v>0</v>
      </c>
      <c r="AS38" s="5">
        <f t="shared" si="21"/>
        <v>0</v>
      </c>
      <c r="AT38" s="5">
        <f t="shared" si="34"/>
        <v>0</v>
      </c>
      <c r="AU38" s="5">
        <f t="shared" si="46"/>
        <v>0</v>
      </c>
      <c r="AV38" s="5">
        <f t="shared" si="10"/>
        <v>0.98000000000000043</v>
      </c>
      <c r="AW38" s="5">
        <f t="shared" si="22"/>
        <v>0.98000000000000043</v>
      </c>
      <c r="AX38" s="5">
        <f t="shared" si="35"/>
        <v>0.98000000000000043</v>
      </c>
      <c r="AY38" s="5">
        <f t="shared" si="47"/>
        <v>1.3399999999999999</v>
      </c>
      <c r="AZ38" s="5">
        <f t="shared" si="11"/>
        <v>-9.1072340398135943E-2</v>
      </c>
      <c r="BA38" s="5">
        <f t="shared" si="23"/>
        <v>-5.1117988740545295E-2</v>
      </c>
      <c r="BB38" s="5">
        <f t="shared" si="36"/>
        <v>-7.6554075943516375E-2</v>
      </c>
      <c r="BC38" s="5">
        <f t="shared" si="48"/>
        <v>-6.0430546139025765E-2</v>
      </c>
    </row>
    <row r="39" spans="1:55" x14ac:dyDescent="0.3">
      <c r="A39" s="4">
        <v>38776</v>
      </c>
      <c r="B39">
        <v>5.1100000000000003</v>
      </c>
      <c r="C39" s="5">
        <v>17.899999999999999</v>
      </c>
      <c r="D39">
        <v>9183</v>
      </c>
      <c r="F39" s="5">
        <v>10.45</v>
      </c>
      <c r="G39" s="6">
        <f t="shared" si="30"/>
        <v>-1.0985460420032345E-2</v>
      </c>
      <c r="H39" s="5">
        <f t="shared" si="0"/>
        <v>5.84</v>
      </c>
      <c r="I39" s="5">
        <f t="shared" si="12"/>
        <v>5.87</v>
      </c>
      <c r="J39" s="5">
        <f t="shared" si="24"/>
        <v>5.96</v>
      </c>
      <c r="K39" s="5">
        <f t="shared" si="37"/>
        <v>7.16</v>
      </c>
      <c r="L39" s="5">
        <f t="shared" si="1"/>
        <v>18.399999999999999</v>
      </c>
      <c r="M39" s="5">
        <f t="shared" si="13"/>
        <v>8.3000000000000007</v>
      </c>
      <c r="N39" s="5">
        <f t="shared" si="25"/>
        <v>7.4</v>
      </c>
      <c r="O39" s="5">
        <f t="shared" si="38"/>
        <v>7.15</v>
      </c>
      <c r="P39" s="5">
        <f t="shared" si="2"/>
        <v>10025</v>
      </c>
      <c r="Q39" s="5">
        <f t="shared" si="14"/>
        <v>10300</v>
      </c>
      <c r="R39" s="5">
        <f t="shared" si="26"/>
        <v>9518</v>
      </c>
      <c r="S39" s="5">
        <f t="shared" si="39"/>
        <v>9285</v>
      </c>
      <c r="T39" s="5">
        <f t="shared" si="3"/>
        <v>0</v>
      </c>
      <c r="U39" s="5">
        <f t="shared" si="15"/>
        <v>0</v>
      </c>
      <c r="V39" s="5">
        <f t="shared" si="27"/>
        <v>0</v>
      </c>
      <c r="W39" s="5">
        <f t="shared" si="40"/>
        <v>0</v>
      </c>
      <c r="X39" s="5">
        <f t="shared" si="4"/>
        <v>11.24</v>
      </c>
      <c r="Y39" s="5">
        <f t="shared" si="16"/>
        <v>10.26</v>
      </c>
      <c r="Z39" s="5">
        <f t="shared" si="28"/>
        <v>10.26</v>
      </c>
      <c r="AA39" s="5">
        <f t="shared" si="41"/>
        <v>10.26</v>
      </c>
      <c r="AB39" s="5">
        <f t="shared" si="5"/>
        <v>0.11388888888888893</v>
      </c>
      <c r="AC39" s="5">
        <f t="shared" si="17"/>
        <v>9.9252934898612644E-2</v>
      </c>
      <c r="AD39" s="5">
        <f t="shared" si="29"/>
        <v>2.6974536037980057E-2</v>
      </c>
      <c r="AE39" s="5">
        <f t="shared" si="42"/>
        <v>9.842659410860044E-2</v>
      </c>
      <c r="AF39" s="5">
        <f t="shared" si="6"/>
        <v>-0.72999999999999954</v>
      </c>
      <c r="AG39" s="5">
        <f t="shared" si="18"/>
        <v>-0.75999999999999979</v>
      </c>
      <c r="AH39" s="5">
        <f t="shared" si="31"/>
        <v>-0.84999999999999964</v>
      </c>
      <c r="AI39" s="5">
        <f t="shared" si="43"/>
        <v>-2.0499999999999998</v>
      </c>
      <c r="AJ39" s="5">
        <f t="shared" si="7"/>
        <v>-0.5</v>
      </c>
      <c r="AK39" s="5">
        <f t="shared" si="19"/>
        <v>9.5999999999999979</v>
      </c>
      <c r="AL39" s="5">
        <f t="shared" si="32"/>
        <v>10.499999999999998</v>
      </c>
      <c r="AM39" s="5">
        <f t="shared" si="44"/>
        <v>10.749999999999998</v>
      </c>
      <c r="AN39" s="5">
        <f t="shared" si="8"/>
        <v>-842</v>
      </c>
      <c r="AO39" s="5">
        <f t="shared" si="20"/>
        <v>-1117</v>
      </c>
      <c r="AP39" s="5">
        <f t="shared" si="33"/>
        <v>-335</v>
      </c>
      <c r="AQ39" s="5">
        <f t="shared" si="45"/>
        <v>-102</v>
      </c>
      <c r="AR39" s="5">
        <f t="shared" si="9"/>
        <v>0</v>
      </c>
      <c r="AS39" s="5">
        <f t="shared" si="21"/>
        <v>0</v>
      </c>
      <c r="AT39" s="5">
        <f t="shared" si="34"/>
        <v>0</v>
      </c>
      <c r="AU39" s="5">
        <f t="shared" si="46"/>
        <v>0</v>
      </c>
      <c r="AV39" s="5">
        <f t="shared" si="10"/>
        <v>-0.79000000000000092</v>
      </c>
      <c r="AW39" s="5">
        <f t="shared" si="22"/>
        <v>0.1899999999999995</v>
      </c>
      <c r="AX39" s="5">
        <f t="shared" si="35"/>
        <v>0.1899999999999995</v>
      </c>
      <c r="AY39" s="5">
        <f t="shared" si="47"/>
        <v>0.1899999999999995</v>
      </c>
      <c r="AZ39" s="5">
        <f t="shared" si="11"/>
        <v>-0.12487434930892127</v>
      </c>
      <c r="BA39" s="5">
        <f t="shared" si="23"/>
        <v>-0.11023839531864499</v>
      </c>
      <c r="BB39" s="5">
        <f t="shared" si="36"/>
        <v>-3.7959996458012402E-2</v>
      </c>
      <c r="BC39" s="5">
        <f t="shared" si="48"/>
        <v>-0.10941205452863279</v>
      </c>
    </row>
    <row r="40" spans="1:55" x14ac:dyDescent="0.3">
      <c r="A40" s="4">
        <v>38807</v>
      </c>
      <c r="B40">
        <v>5.13</v>
      </c>
      <c r="C40" s="5">
        <v>15.74</v>
      </c>
      <c r="D40">
        <v>9070</v>
      </c>
      <c r="F40" s="5">
        <v>10.45</v>
      </c>
      <c r="G40" s="6">
        <f t="shared" si="30"/>
        <v>-4.1732699418911778E-2</v>
      </c>
      <c r="H40" s="5">
        <f t="shared" si="0"/>
        <v>5.1100000000000003</v>
      </c>
      <c r="I40" s="5">
        <f t="shared" si="12"/>
        <v>5.84</v>
      </c>
      <c r="J40" s="5">
        <f t="shared" si="24"/>
        <v>5.87</v>
      </c>
      <c r="K40" s="5">
        <f t="shared" si="37"/>
        <v>5.96</v>
      </c>
      <c r="L40" s="5">
        <f t="shared" si="1"/>
        <v>17.100000000000001</v>
      </c>
      <c r="M40" s="5">
        <f t="shared" si="13"/>
        <v>9.1</v>
      </c>
      <c r="N40" s="5">
        <f t="shared" si="25"/>
        <v>7.42</v>
      </c>
      <c r="O40" s="5">
        <f t="shared" si="38"/>
        <v>8.81</v>
      </c>
      <c r="P40" s="5">
        <f t="shared" si="2"/>
        <v>9830</v>
      </c>
      <c r="Q40" s="5">
        <f t="shared" si="14"/>
        <v>10300</v>
      </c>
      <c r="R40" s="5">
        <f t="shared" si="26"/>
        <v>9760</v>
      </c>
      <c r="S40" s="5">
        <f t="shared" si="39"/>
        <v>9465</v>
      </c>
      <c r="T40" s="5">
        <f t="shared" si="3"/>
        <v>0</v>
      </c>
      <c r="U40" s="5">
        <f t="shared" si="15"/>
        <v>0</v>
      </c>
      <c r="V40" s="5">
        <f t="shared" si="27"/>
        <v>0</v>
      </c>
      <c r="W40" s="5">
        <f t="shared" si="40"/>
        <v>0</v>
      </c>
      <c r="X40" s="5">
        <f t="shared" si="4"/>
        <v>11.24</v>
      </c>
      <c r="Y40" s="5">
        <f t="shared" si="16"/>
        <v>10.26</v>
      </c>
      <c r="Z40" s="5">
        <f t="shared" si="28"/>
        <v>10.26</v>
      </c>
      <c r="AA40" s="5">
        <f t="shared" si="41"/>
        <v>10.26</v>
      </c>
      <c r="AB40" s="5">
        <f t="shared" si="5"/>
        <v>6.0409924487594413E-2</v>
      </c>
      <c r="AC40" s="5">
        <f t="shared" si="17"/>
        <v>0.12506826870562526</v>
      </c>
      <c r="AD40" s="5">
        <f t="shared" si="29"/>
        <v>3.8297872340425476E-2</v>
      </c>
      <c r="AE40" s="5">
        <f t="shared" si="42"/>
        <v>0.10520784680056039</v>
      </c>
      <c r="AF40" s="5">
        <f t="shared" si="6"/>
        <v>1.9999999999999574E-2</v>
      </c>
      <c r="AG40" s="5">
        <f t="shared" si="18"/>
        <v>-0.71</v>
      </c>
      <c r="AH40" s="5">
        <f t="shared" si="31"/>
        <v>-0.74000000000000021</v>
      </c>
      <c r="AI40" s="5">
        <f t="shared" si="43"/>
        <v>-0.83000000000000007</v>
      </c>
      <c r="AJ40" s="5">
        <f t="shared" si="7"/>
        <v>-1.3600000000000012</v>
      </c>
      <c r="AK40" s="5">
        <f t="shared" si="19"/>
        <v>6.6400000000000006</v>
      </c>
      <c r="AL40" s="5">
        <f t="shared" si="32"/>
        <v>8.32</v>
      </c>
      <c r="AM40" s="5">
        <f t="shared" si="44"/>
        <v>6.93</v>
      </c>
      <c r="AN40" s="5">
        <f t="shared" si="8"/>
        <v>-760</v>
      </c>
      <c r="AO40" s="5">
        <f t="shared" si="20"/>
        <v>-1230</v>
      </c>
      <c r="AP40" s="5">
        <f t="shared" si="33"/>
        <v>-690</v>
      </c>
      <c r="AQ40" s="5">
        <f t="shared" si="45"/>
        <v>-395</v>
      </c>
      <c r="AR40" s="5">
        <f t="shared" si="9"/>
        <v>0</v>
      </c>
      <c r="AS40" s="5">
        <f t="shared" si="21"/>
        <v>0</v>
      </c>
      <c r="AT40" s="5">
        <f t="shared" si="34"/>
        <v>0</v>
      </c>
      <c r="AU40" s="5">
        <f t="shared" si="46"/>
        <v>0</v>
      </c>
      <c r="AV40" s="5">
        <f t="shared" si="10"/>
        <v>-0.79000000000000092</v>
      </c>
      <c r="AW40" s="5">
        <f t="shared" si="22"/>
        <v>0.1899999999999995</v>
      </c>
      <c r="AX40" s="5">
        <f t="shared" si="35"/>
        <v>0.1899999999999995</v>
      </c>
      <c r="AY40" s="5">
        <f t="shared" si="47"/>
        <v>0.1899999999999995</v>
      </c>
      <c r="AZ40" s="5">
        <f t="shared" si="11"/>
        <v>-0.10214262390650619</v>
      </c>
      <c r="BA40" s="5">
        <f t="shared" si="23"/>
        <v>-0.16680096812453704</v>
      </c>
      <c r="BB40" s="5">
        <f t="shared" si="36"/>
        <v>-8.0030571759337255E-2</v>
      </c>
      <c r="BC40" s="5">
        <f t="shared" si="48"/>
        <v>-0.14694054621947217</v>
      </c>
    </row>
    <row r="41" spans="1:55" x14ac:dyDescent="0.3">
      <c r="A41" s="4">
        <v>38837</v>
      </c>
      <c r="B41">
        <v>5.13</v>
      </c>
      <c r="C41" s="5">
        <v>15.4</v>
      </c>
      <c r="D41">
        <v>8785</v>
      </c>
      <c r="F41" s="5">
        <v>10.45</v>
      </c>
      <c r="G41" s="6">
        <f t="shared" si="30"/>
        <v>-8.2027168234064751E-2</v>
      </c>
      <c r="H41" s="5">
        <f t="shared" si="0"/>
        <v>5.1100000000000003</v>
      </c>
      <c r="I41" s="5">
        <f t="shared" si="12"/>
        <v>5.84</v>
      </c>
      <c r="J41" s="5">
        <f t="shared" si="24"/>
        <v>5.87</v>
      </c>
      <c r="K41" s="5">
        <f t="shared" si="37"/>
        <v>5.96</v>
      </c>
      <c r="L41" s="5">
        <f t="shared" si="1"/>
        <v>17.03</v>
      </c>
      <c r="M41" s="5">
        <f t="shared" si="13"/>
        <v>17.89</v>
      </c>
      <c r="N41" s="5">
        <f t="shared" si="25"/>
        <v>7.84</v>
      </c>
      <c r="O41" s="5">
        <f t="shared" si="38"/>
        <v>8.1199999999999992</v>
      </c>
      <c r="P41" s="5">
        <f t="shared" si="2"/>
        <v>9370</v>
      </c>
      <c r="Q41" s="5">
        <f t="shared" si="14"/>
        <v>10123</v>
      </c>
      <c r="R41" s="5">
        <f t="shared" si="26"/>
        <v>9805</v>
      </c>
      <c r="S41" s="5">
        <f t="shared" si="39"/>
        <v>9570</v>
      </c>
      <c r="T41" s="5">
        <f t="shared" si="3"/>
        <v>0</v>
      </c>
      <c r="U41" s="5">
        <f t="shared" si="15"/>
        <v>0</v>
      </c>
      <c r="V41" s="5">
        <f t="shared" si="27"/>
        <v>0</v>
      </c>
      <c r="W41" s="5">
        <f t="shared" si="40"/>
        <v>0</v>
      </c>
      <c r="X41" s="5">
        <f t="shared" si="4"/>
        <v>11.24</v>
      </c>
      <c r="Y41" s="5">
        <f t="shared" si="16"/>
        <v>10.26</v>
      </c>
      <c r="Z41" s="5">
        <f t="shared" si="28"/>
        <v>10.26</v>
      </c>
      <c r="AA41" s="5">
        <f t="shared" si="41"/>
        <v>10.26</v>
      </c>
      <c r="AB41" s="5">
        <f t="shared" si="5"/>
        <v>2.2814103263835817E-2</v>
      </c>
      <c r="AC41" s="5">
        <f t="shared" si="17"/>
        <v>0.11388644366197176</v>
      </c>
      <c r="AD41" s="5">
        <f t="shared" si="29"/>
        <v>7.3932092004381111E-2</v>
      </c>
      <c r="AE41" s="5">
        <f t="shared" si="42"/>
        <v>9.9368179207352192E-2</v>
      </c>
      <c r="AF41" s="5">
        <f t="shared" si="6"/>
        <v>1.9999999999999574E-2</v>
      </c>
      <c r="AG41" s="5">
        <f t="shared" si="18"/>
        <v>-0.71</v>
      </c>
      <c r="AH41" s="5">
        <f t="shared" si="31"/>
        <v>-0.74000000000000021</v>
      </c>
      <c r="AI41" s="5">
        <f t="shared" si="43"/>
        <v>-0.83000000000000007</v>
      </c>
      <c r="AJ41" s="5">
        <f t="shared" si="7"/>
        <v>-1.6300000000000008</v>
      </c>
      <c r="AK41" s="5">
        <f t="shared" si="19"/>
        <v>-2.4900000000000002</v>
      </c>
      <c r="AL41" s="5">
        <f t="shared" si="32"/>
        <v>7.5600000000000005</v>
      </c>
      <c r="AM41" s="5">
        <f t="shared" si="44"/>
        <v>7.2800000000000011</v>
      </c>
      <c r="AN41" s="5">
        <f t="shared" si="8"/>
        <v>-585</v>
      </c>
      <c r="AO41" s="5">
        <f t="shared" si="20"/>
        <v>-1338</v>
      </c>
      <c r="AP41" s="5">
        <f t="shared" si="33"/>
        <v>-1020</v>
      </c>
      <c r="AQ41" s="5">
        <f t="shared" si="45"/>
        <v>-785</v>
      </c>
      <c r="AR41" s="5">
        <f t="shared" si="9"/>
        <v>0</v>
      </c>
      <c r="AS41" s="5">
        <f t="shared" si="21"/>
        <v>0</v>
      </c>
      <c r="AT41" s="5">
        <f t="shared" si="34"/>
        <v>0</v>
      </c>
      <c r="AU41" s="5">
        <f t="shared" si="46"/>
        <v>0</v>
      </c>
      <c r="AV41" s="5">
        <f t="shared" si="10"/>
        <v>-0.79000000000000092</v>
      </c>
      <c r="AW41" s="5">
        <f t="shared" si="22"/>
        <v>0.1899999999999995</v>
      </c>
      <c r="AX41" s="5">
        <f t="shared" si="35"/>
        <v>0.1899999999999995</v>
      </c>
      <c r="AY41" s="5">
        <f t="shared" si="47"/>
        <v>0.1899999999999995</v>
      </c>
      <c r="AZ41" s="5">
        <f t="shared" si="11"/>
        <v>-0.10484127149790057</v>
      </c>
      <c r="BA41" s="5">
        <f t="shared" si="23"/>
        <v>-0.19591361189603651</v>
      </c>
      <c r="BB41" s="5">
        <f t="shared" si="36"/>
        <v>-0.15595926023844586</v>
      </c>
      <c r="BC41" s="5">
        <f t="shared" si="48"/>
        <v>-0.18139534744141694</v>
      </c>
    </row>
    <row r="42" spans="1:55" x14ac:dyDescent="0.3">
      <c r="A42" s="4">
        <v>38868</v>
      </c>
      <c r="B42">
        <v>5.13</v>
      </c>
      <c r="C42" s="5">
        <v>15.6</v>
      </c>
      <c r="D42">
        <v>9255</v>
      </c>
      <c r="F42" s="5">
        <v>10.45</v>
      </c>
      <c r="G42" s="6">
        <f t="shared" si="30"/>
        <v>-2.7631855431813457E-2</v>
      </c>
      <c r="H42" s="5">
        <f t="shared" si="0"/>
        <v>5.1100000000000003</v>
      </c>
      <c r="I42" s="5">
        <f t="shared" si="12"/>
        <v>5.84</v>
      </c>
      <c r="J42" s="5">
        <f t="shared" si="24"/>
        <v>5.87</v>
      </c>
      <c r="K42" s="5">
        <f t="shared" si="37"/>
        <v>5.96</v>
      </c>
      <c r="L42" s="5">
        <f t="shared" si="1"/>
        <v>17.899999999999999</v>
      </c>
      <c r="M42" s="5">
        <f t="shared" si="13"/>
        <v>18.399999999999999</v>
      </c>
      <c r="N42" s="5">
        <f t="shared" si="25"/>
        <v>8.3000000000000007</v>
      </c>
      <c r="O42" s="5">
        <f t="shared" si="38"/>
        <v>7.4</v>
      </c>
      <c r="P42" s="5">
        <f t="shared" si="2"/>
        <v>9183</v>
      </c>
      <c r="Q42" s="5">
        <f t="shared" si="14"/>
        <v>10025</v>
      </c>
      <c r="R42" s="5">
        <f t="shared" si="26"/>
        <v>10300</v>
      </c>
      <c r="S42" s="5">
        <f t="shared" si="39"/>
        <v>9518</v>
      </c>
      <c r="T42" s="5">
        <f t="shared" si="3"/>
        <v>0</v>
      </c>
      <c r="U42" s="5">
        <f t="shared" si="15"/>
        <v>0</v>
      </c>
      <c r="V42" s="5">
        <f t="shared" si="27"/>
        <v>0</v>
      </c>
      <c r="W42" s="5">
        <f t="shared" si="40"/>
        <v>0</v>
      </c>
      <c r="X42" s="5">
        <f t="shared" si="4"/>
        <v>10.45</v>
      </c>
      <c r="Y42" s="5">
        <f t="shared" si="16"/>
        <v>11.24</v>
      </c>
      <c r="Z42" s="5">
        <f t="shared" si="28"/>
        <v>10.26</v>
      </c>
      <c r="AA42" s="5">
        <f t="shared" si="41"/>
        <v>10.26</v>
      </c>
      <c r="AB42" s="5">
        <f t="shared" si="5"/>
        <v>-1.0985460420032345E-2</v>
      </c>
      <c r="AC42" s="5">
        <f t="shared" si="17"/>
        <v>0.11388888888888893</v>
      </c>
      <c r="AD42" s="5">
        <f t="shared" si="29"/>
        <v>9.9252934898612644E-2</v>
      </c>
      <c r="AE42" s="5">
        <f t="shared" si="42"/>
        <v>2.6974536037980057E-2</v>
      </c>
      <c r="AF42" s="5">
        <f t="shared" si="6"/>
        <v>1.9999999999999574E-2</v>
      </c>
      <c r="AG42" s="5">
        <f t="shared" si="18"/>
        <v>-0.71</v>
      </c>
      <c r="AH42" s="5">
        <f t="shared" si="31"/>
        <v>-0.74000000000000021</v>
      </c>
      <c r="AI42" s="5">
        <f t="shared" si="43"/>
        <v>-0.83000000000000007</v>
      </c>
      <c r="AJ42" s="5">
        <f t="shared" si="7"/>
        <v>-2.2999999999999989</v>
      </c>
      <c r="AK42" s="5">
        <f t="shared" si="19"/>
        <v>-2.7999999999999989</v>
      </c>
      <c r="AL42" s="5">
        <f t="shared" si="32"/>
        <v>7.2999999999999989</v>
      </c>
      <c r="AM42" s="5">
        <f t="shared" si="44"/>
        <v>8.1999999999999993</v>
      </c>
      <c r="AN42" s="5">
        <f t="shared" si="8"/>
        <v>72</v>
      </c>
      <c r="AO42" s="5">
        <f t="shared" si="20"/>
        <v>-770</v>
      </c>
      <c r="AP42" s="5">
        <f t="shared" si="33"/>
        <v>-1045</v>
      </c>
      <c r="AQ42" s="5">
        <f t="shared" si="45"/>
        <v>-263</v>
      </c>
      <c r="AR42" s="5">
        <f t="shared" si="9"/>
        <v>0</v>
      </c>
      <c r="AS42" s="5">
        <f t="shared" si="21"/>
        <v>0</v>
      </c>
      <c r="AT42" s="5">
        <f t="shared" si="34"/>
        <v>0</v>
      </c>
      <c r="AU42" s="5">
        <f t="shared" si="46"/>
        <v>0</v>
      </c>
      <c r="AV42" s="5">
        <f t="shared" si="10"/>
        <v>0</v>
      </c>
      <c r="AW42" s="5">
        <f t="shared" si="22"/>
        <v>-0.79000000000000092</v>
      </c>
      <c r="AX42" s="5">
        <f t="shared" si="35"/>
        <v>0.1899999999999995</v>
      </c>
      <c r="AY42" s="5">
        <f t="shared" si="47"/>
        <v>0.1899999999999995</v>
      </c>
      <c r="AZ42" s="5">
        <f t="shared" si="11"/>
        <v>-1.6646395011781112E-2</v>
      </c>
      <c r="BA42" s="5">
        <f t="shared" si="23"/>
        <v>-0.14152074432070239</v>
      </c>
      <c r="BB42" s="5">
        <f t="shared" si="36"/>
        <v>-0.1268847903304261</v>
      </c>
      <c r="BC42" s="5">
        <f t="shared" si="48"/>
        <v>-5.4606391469793514E-2</v>
      </c>
    </row>
    <row r="43" spans="1:55" x14ac:dyDescent="0.3">
      <c r="A43" s="4">
        <v>38898</v>
      </c>
      <c r="B43">
        <v>4.93</v>
      </c>
      <c r="C43" s="5">
        <v>15.53</v>
      </c>
      <c r="D43">
        <v>9263</v>
      </c>
      <c r="F43" s="5">
        <v>10.45</v>
      </c>
      <c r="G43" s="6">
        <f t="shared" si="30"/>
        <v>-5.0922131147540961E-2</v>
      </c>
      <c r="H43" s="5">
        <f t="shared" si="0"/>
        <v>5.13</v>
      </c>
      <c r="I43" s="5">
        <f t="shared" si="12"/>
        <v>5.1100000000000003</v>
      </c>
      <c r="J43" s="5">
        <f t="shared" si="24"/>
        <v>5.84</v>
      </c>
      <c r="K43" s="5">
        <f t="shared" si="37"/>
        <v>5.87</v>
      </c>
      <c r="L43" s="5">
        <f t="shared" si="1"/>
        <v>15.74</v>
      </c>
      <c r="M43" s="5">
        <f t="shared" si="13"/>
        <v>17.100000000000001</v>
      </c>
      <c r="N43" s="5">
        <f t="shared" si="25"/>
        <v>9.1</v>
      </c>
      <c r="O43" s="5">
        <f t="shared" si="38"/>
        <v>7.42</v>
      </c>
      <c r="P43" s="5">
        <f t="shared" si="2"/>
        <v>9070</v>
      </c>
      <c r="Q43" s="5">
        <f t="shared" si="14"/>
        <v>9830</v>
      </c>
      <c r="R43" s="5">
        <f t="shared" si="26"/>
        <v>10300</v>
      </c>
      <c r="S43" s="5">
        <f t="shared" si="39"/>
        <v>9760</v>
      </c>
      <c r="T43" s="5">
        <f t="shared" si="3"/>
        <v>0</v>
      </c>
      <c r="U43" s="5">
        <f t="shared" si="15"/>
        <v>0</v>
      </c>
      <c r="V43" s="5">
        <f t="shared" si="27"/>
        <v>0</v>
      </c>
      <c r="W43" s="5">
        <f t="shared" si="40"/>
        <v>0</v>
      </c>
      <c r="X43" s="5">
        <f t="shared" si="4"/>
        <v>10.45</v>
      </c>
      <c r="Y43" s="5">
        <f t="shared" si="16"/>
        <v>11.24</v>
      </c>
      <c r="Z43" s="5">
        <f t="shared" si="28"/>
        <v>10.26</v>
      </c>
      <c r="AA43" s="5">
        <f t="shared" si="41"/>
        <v>10.26</v>
      </c>
      <c r="AB43" s="5">
        <f t="shared" si="5"/>
        <v>-4.1732699418911778E-2</v>
      </c>
      <c r="AC43" s="5">
        <f t="shared" si="17"/>
        <v>6.0409924487594413E-2</v>
      </c>
      <c r="AD43" s="5">
        <f t="shared" si="29"/>
        <v>0.12506826870562526</v>
      </c>
      <c r="AE43" s="5">
        <f t="shared" si="42"/>
        <v>3.8297872340425476E-2</v>
      </c>
      <c r="AF43" s="5">
        <f t="shared" si="6"/>
        <v>-0.20000000000000018</v>
      </c>
      <c r="AG43" s="5">
        <f t="shared" si="18"/>
        <v>-0.1800000000000006</v>
      </c>
      <c r="AH43" s="5">
        <f t="shared" si="31"/>
        <v>-0.91000000000000014</v>
      </c>
      <c r="AI43" s="5">
        <f t="shared" si="43"/>
        <v>-0.94000000000000039</v>
      </c>
      <c r="AJ43" s="5">
        <f t="shared" si="7"/>
        <v>-0.21000000000000085</v>
      </c>
      <c r="AK43" s="5">
        <f t="shared" si="19"/>
        <v>-1.5700000000000021</v>
      </c>
      <c r="AL43" s="5">
        <f t="shared" si="32"/>
        <v>6.43</v>
      </c>
      <c r="AM43" s="5">
        <f t="shared" si="44"/>
        <v>8.11</v>
      </c>
      <c r="AN43" s="5">
        <f t="shared" si="8"/>
        <v>193</v>
      </c>
      <c r="AO43" s="5">
        <f t="shared" si="20"/>
        <v>-567</v>
      </c>
      <c r="AP43" s="5">
        <f t="shared" si="33"/>
        <v>-1037</v>
      </c>
      <c r="AQ43" s="5">
        <f t="shared" si="45"/>
        <v>-497</v>
      </c>
      <c r="AR43" s="5">
        <f t="shared" si="9"/>
        <v>0</v>
      </c>
      <c r="AS43" s="5">
        <f t="shared" si="21"/>
        <v>0</v>
      </c>
      <c r="AT43" s="5">
        <f t="shared" si="34"/>
        <v>0</v>
      </c>
      <c r="AU43" s="5">
        <f t="shared" si="46"/>
        <v>0</v>
      </c>
      <c r="AV43" s="5">
        <f t="shared" si="10"/>
        <v>0</v>
      </c>
      <c r="AW43" s="5">
        <f t="shared" si="22"/>
        <v>-0.79000000000000092</v>
      </c>
      <c r="AX43" s="5">
        <f t="shared" si="35"/>
        <v>0.1899999999999995</v>
      </c>
      <c r="AY43" s="5">
        <f t="shared" si="47"/>
        <v>0.1899999999999995</v>
      </c>
      <c r="AZ43" s="5">
        <f t="shared" si="11"/>
        <v>-9.1894317286291827E-3</v>
      </c>
      <c r="BA43" s="5">
        <f t="shared" si="23"/>
        <v>-0.11133205563513537</v>
      </c>
      <c r="BB43" s="5">
        <f t="shared" si="36"/>
        <v>-0.17599039985316622</v>
      </c>
      <c r="BC43" s="5">
        <f t="shared" si="48"/>
        <v>-8.9220003487966437E-2</v>
      </c>
    </row>
    <row r="44" spans="1:55" x14ac:dyDescent="0.3">
      <c r="A44" s="4">
        <v>38929</v>
      </c>
      <c r="B44">
        <v>4.93</v>
      </c>
      <c r="C44" s="5">
        <v>15.15</v>
      </c>
      <c r="D44">
        <v>9073</v>
      </c>
      <c r="F44" s="5">
        <v>10.45</v>
      </c>
      <c r="G44" s="6">
        <f t="shared" si="30"/>
        <v>-7.4655787863335044E-2</v>
      </c>
      <c r="H44" s="5">
        <f t="shared" si="0"/>
        <v>5.13</v>
      </c>
      <c r="I44" s="5">
        <f t="shared" si="12"/>
        <v>5.1100000000000003</v>
      </c>
      <c r="J44" s="5">
        <f t="shared" si="24"/>
        <v>5.84</v>
      </c>
      <c r="K44" s="5">
        <f t="shared" si="37"/>
        <v>5.87</v>
      </c>
      <c r="L44" s="5">
        <f t="shared" si="1"/>
        <v>15.4</v>
      </c>
      <c r="M44" s="5">
        <f t="shared" si="13"/>
        <v>17.03</v>
      </c>
      <c r="N44" s="5">
        <f t="shared" si="25"/>
        <v>17.89</v>
      </c>
      <c r="O44" s="5">
        <f t="shared" si="38"/>
        <v>7.84</v>
      </c>
      <c r="P44" s="5">
        <f t="shared" si="2"/>
        <v>8785</v>
      </c>
      <c r="Q44" s="5">
        <f t="shared" si="14"/>
        <v>9370</v>
      </c>
      <c r="R44" s="5">
        <f t="shared" si="26"/>
        <v>10123</v>
      </c>
      <c r="S44" s="5">
        <f t="shared" si="39"/>
        <v>9805</v>
      </c>
      <c r="T44" s="5">
        <f t="shared" si="3"/>
        <v>0</v>
      </c>
      <c r="U44" s="5">
        <f t="shared" si="15"/>
        <v>0</v>
      </c>
      <c r="V44" s="5">
        <f t="shared" si="27"/>
        <v>0</v>
      </c>
      <c r="W44" s="5">
        <f t="shared" si="40"/>
        <v>0</v>
      </c>
      <c r="X44" s="5">
        <f t="shared" si="4"/>
        <v>10.45</v>
      </c>
      <c r="Y44" s="5">
        <f t="shared" si="16"/>
        <v>11.24</v>
      </c>
      <c r="Z44" s="5">
        <f t="shared" si="28"/>
        <v>10.26</v>
      </c>
      <c r="AA44" s="5">
        <f t="shared" si="41"/>
        <v>10.26</v>
      </c>
      <c r="AB44" s="5">
        <f t="shared" si="5"/>
        <v>-8.2027168234064751E-2</v>
      </c>
      <c r="AC44" s="5">
        <f t="shared" si="17"/>
        <v>2.2814103263835817E-2</v>
      </c>
      <c r="AD44" s="5">
        <f t="shared" si="29"/>
        <v>0.11388644366197176</v>
      </c>
      <c r="AE44" s="5">
        <f t="shared" si="42"/>
        <v>7.3932092004381111E-2</v>
      </c>
      <c r="AF44" s="5">
        <f t="shared" si="6"/>
        <v>-0.20000000000000018</v>
      </c>
      <c r="AG44" s="5">
        <f t="shared" si="18"/>
        <v>-0.1800000000000006</v>
      </c>
      <c r="AH44" s="5">
        <f t="shared" si="31"/>
        <v>-0.91000000000000014</v>
      </c>
      <c r="AI44" s="5">
        <f t="shared" si="43"/>
        <v>-0.94000000000000039</v>
      </c>
      <c r="AJ44" s="5">
        <f t="shared" si="7"/>
        <v>-0.25</v>
      </c>
      <c r="AK44" s="5">
        <f t="shared" si="19"/>
        <v>-1.8800000000000008</v>
      </c>
      <c r="AL44" s="5">
        <f t="shared" si="32"/>
        <v>-2.74</v>
      </c>
      <c r="AM44" s="5">
        <f t="shared" si="44"/>
        <v>7.3100000000000005</v>
      </c>
      <c r="AN44" s="5">
        <f t="shared" si="8"/>
        <v>288</v>
      </c>
      <c r="AO44" s="5">
        <f t="shared" si="20"/>
        <v>-297</v>
      </c>
      <c r="AP44" s="5">
        <f t="shared" si="33"/>
        <v>-1050</v>
      </c>
      <c r="AQ44" s="5">
        <f t="shared" si="45"/>
        <v>-732</v>
      </c>
      <c r="AR44" s="5">
        <f t="shared" si="9"/>
        <v>0</v>
      </c>
      <c r="AS44" s="5">
        <f t="shared" si="21"/>
        <v>0</v>
      </c>
      <c r="AT44" s="5">
        <f t="shared" si="34"/>
        <v>0</v>
      </c>
      <c r="AU44" s="5">
        <f t="shared" si="46"/>
        <v>0</v>
      </c>
      <c r="AV44" s="5">
        <f t="shared" si="10"/>
        <v>0</v>
      </c>
      <c r="AW44" s="5">
        <f t="shared" si="22"/>
        <v>-0.79000000000000092</v>
      </c>
      <c r="AX44" s="5">
        <f t="shared" si="35"/>
        <v>0.1899999999999995</v>
      </c>
      <c r="AY44" s="5">
        <f t="shared" si="47"/>
        <v>0.1899999999999995</v>
      </c>
      <c r="AZ44" s="5">
        <f t="shared" si="11"/>
        <v>7.3713803707297076E-3</v>
      </c>
      <c r="BA44" s="5">
        <f t="shared" si="23"/>
        <v>-9.746989112717086E-2</v>
      </c>
      <c r="BB44" s="5">
        <f t="shared" si="36"/>
        <v>-0.1885422315253068</v>
      </c>
      <c r="BC44" s="5">
        <f t="shared" si="48"/>
        <v>-0.14858787986771615</v>
      </c>
    </row>
    <row r="45" spans="1:55" x14ac:dyDescent="0.3">
      <c r="A45" s="4">
        <v>38960</v>
      </c>
      <c r="B45">
        <v>4.93</v>
      </c>
      <c r="C45" s="5">
        <v>14.9</v>
      </c>
      <c r="D45">
        <v>9111</v>
      </c>
      <c r="F45" s="5">
        <v>10.28</v>
      </c>
      <c r="G45" s="6">
        <f t="shared" si="30"/>
        <v>-0.11543689320388351</v>
      </c>
      <c r="H45" s="5">
        <f t="shared" si="0"/>
        <v>5.13</v>
      </c>
      <c r="I45" s="5">
        <f t="shared" si="12"/>
        <v>5.1100000000000003</v>
      </c>
      <c r="J45" s="5">
        <f t="shared" si="24"/>
        <v>5.84</v>
      </c>
      <c r="K45" s="5">
        <f t="shared" si="37"/>
        <v>5.87</v>
      </c>
      <c r="L45" s="5">
        <f t="shared" si="1"/>
        <v>15.6</v>
      </c>
      <c r="M45" s="5">
        <f t="shared" si="13"/>
        <v>17.899999999999999</v>
      </c>
      <c r="N45" s="5">
        <f t="shared" si="25"/>
        <v>18.399999999999999</v>
      </c>
      <c r="O45" s="5">
        <f t="shared" si="38"/>
        <v>8.3000000000000007</v>
      </c>
      <c r="P45" s="5">
        <f t="shared" si="2"/>
        <v>9255</v>
      </c>
      <c r="Q45" s="5">
        <f t="shared" si="14"/>
        <v>9183</v>
      </c>
      <c r="R45" s="5">
        <f t="shared" si="26"/>
        <v>10025</v>
      </c>
      <c r="S45" s="5">
        <f t="shared" si="39"/>
        <v>10300</v>
      </c>
      <c r="T45" s="5">
        <f t="shared" si="3"/>
        <v>0</v>
      </c>
      <c r="U45" s="5">
        <f t="shared" si="15"/>
        <v>0</v>
      </c>
      <c r="V45" s="5">
        <f t="shared" si="27"/>
        <v>0</v>
      </c>
      <c r="W45" s="5">
        <f t="shared" si="40"/>
        <v>0</v>
      </c>
      <c r="X45" s="5">
        <f t="shared" si="4"/>
        <v>10.45</v>
      </c>
      <c r="Y45" s="5">
        <f t="shared" si="16"/>
        <v>10.45</v>
      </c>
      <c r="Z45" s="5">
        <f t="shared" si="28"/>
        <v>11.24</v>
      </c>
      <c r="AA45" s="5">
        <f t="shared" si="41"/>
        <v>10.26</v>
      </c>
      <c r="AB45" s="5">
        <f t="shared" si="5"/>
        <v>-2.7631855431813457E-2</v>
      </c>
      <c r="AC45" s="5">
        <f t="shared" si="17"/>
        <v>-1.0985460420032345E-2</v>
      </c>
      <c r="AD45" s="5">
        <f t="shared" si="29"/>
        <v>0.11388888888888893</v>
      </c>
      <c r="AE45" s="5">
        <f t="shared" si="42"/>
        <v>9.9252934898612644E-2</v>
      </c>
      <c r="AF45" s="5">
        <f t="shared" si="6"/>
        <v>-0.20000000000000018</v>
      </c>
      <c r="AG45" s="5">
        <f t="shared" si="18"/>
        <v>-0.1800000000000006</v>
      </c>
      <c r="AH45" s="5">
        <f t="shared" si="31"/>
        <v>-0.91000000000000014</v>
      </c>
      <c r="AI45" s="5">
        <f t="shared" si="43"/>
        <v>-0.94000000000000039</v>
      </c>
      <c r="AJ45" s="5">
        <f t="shared" si="7"/>
        <v>-0.69999999999999929</v>
      </c>
      <c r="AK45" s="5">
        <f t="shared" si="19"/>
        <v>-2.9999999999999982</v>
      </c>
      <c r="AL45" s="5">
        <f t="shared" si="32"/>
        <v>-3.4999999999999982</v>
      </c>
      <c r="AM45" s="5">
        <f t="shared" si="44"/>
        <v>6.6</v>
      </c>
      <c r="AN45" s="5">
        <f t="shared" si="8"/>
        <v>-144</v>
      </c>
      <c r="AO45" s="5">
        <f t="shared" si="20"/>
        <v>-72</v>
      </c>
      <c r="AP45" s="5">
        <f t="shared" si="33"/>
        <v>-914</v>
      </c>
      <c r="AQ45" s="5">
        <f t="shared" si="45"/>
        <v>-1189</v>
      </c>
      <c r="AR45" s="5">
        <f t="shared" si="9"/>
        <v>0</v>
      </c>
      <c r="AS45" s="5">
        <f t="shared" si="21"/>
        <v>0</v>
      </c>
      <c r="AT45" s="5">
        <f t="shared" si="34"/>
        <v>0</v>
      </c>
      <c r="AU45" s="5">
        <f t="shared" si="46"/>
        <v>0</v>
      </c>
      <c r="AV45" s="5">
        <f t="shared" si="10"/>
        <v>-0.16999999999999993</v>
      </c>
      <c r="AW45" s="5">
        <f t="shared" si="22"/>
        <v>-0.16999999999999993</v>
      </c>
      <c r="AX45" s="5">
        <f t="shared" si="35"/>
        <v>-0.96000000000000085</v>
      </c>
      <c r="AY45" s="5">
        <f t="shared" si="47"/>
        <v>1.9999999999999574E-2</v>
      </c>
      <c r="AZ45" s="5">
        <f t="shared" si="11"/>
        <v>-8.7805037772070049E-2</v>
      </c>
      <c r="BA45" s="5">
        <f t="shared" si="23"/>
        <v>-0.10445143278385116</v>
      </c>
      <c r="BB45" s="5">
        <f t="shared" si="36"/>
        <v>-0.22932578209277243</v>
      </c>
      <c r="BC45" s="5">
        <f t="shared" si="48"/>
        <v>-0.21468982810249615</v>
      </c>
    </row>
    <row r="46" spans="1:55" x14ac:dyDescent="0.3">
      <c r="A46" s="4">
        <v>38990</v>
      </c>
      <c r="B46">
        <v>5.86</v>
      </c>
      <c r="C46" s="5">
        <v>14.55</v>
      </c>
      <c r="D46">
        <v>9223</v>
      </c>
      <c r="F46" s="5">
        <v>10.28</v>
      </c>
      <c r="G46" s="6">
        <f t="shared" si="30"/>
        <v>-0.10456310679611647</v>
      </c>
      <c r="H46" s="5">
        <f t="shared" si="0"/>
        <v>4.93</v>
      </c>
      <c r="I46" s="5">
        <f t="shared" si="12"/>
        <v>5.13</v>
      </c>
      <c r="J46" s="5">
        <f t="shared" si="24"/>
        <v>5.1100000000000003</v>
      </c>
      <c r="K46" s="5">
        <f t="shared" si="37"/>
        <v>5.84</v>
      </c>
      <c r="L46" s="5">
        <f t="shared" si="1"/>
        <v>15.53</v>
      </c>
      <c r="M46" s="5">
        <f t="shared" si="13"/>
        <v>15.74</v>
      </c>
      <c r="N46" s="5">
        <f t="shared" si="25"/>
        <v>17.100000000000001</v>
      </c>
      <c r="O46" s="5">
        <f t="shared" si="38"/>
        <v>9.1</v>
      </c>
      <c r="P46" s="5">
        <f t="shared" si="2"/>
        <v>9263</v>
      </c>
      <c r="Q46" s="5">
        <f t="shared" si="14"/>
        <v>9070</v>
      </c>
      <c r="R46" s="5">
        <f t="shared" si="26"/>
        <v>9830</v>
      </c>
      <c r="S46" s="5">
        <f t="shared" si="39"/>
        <v>10300</v>
      </c>
      <c r="T46" s="5">
        <f t="shared" si="3"/>
        <v>0</v>
      </c>
      <c r="U46" s="5">
        <f t="shared" si="15"/>
        <v>0</v>
      </c>
      <c r="V46" s="5">
        <f t="shared" si="27"/>
        <v>0</v>
      </c>
      <c r="W46" s="5">
        <f t="shared" si="40"/>
        <v>0</v>
      </c>
      <c r="X46" s="5">
        <f t="shared" si="4"/>
        <v>10.45</v>
      </c>
      <c r="Y46" s="5">
        <f t="shared" si="16"/>
        <v>10.45</v>
      </c>
      <c r="Z46" s="5">
        <f t="shared" si="28"/>
        <v>11.24</v>
      </c>
      <c r="AA46" s="5">
        <f t="shared" si="41"/>
        <v>10.26</v>
      </c>
      <c r="AB46" s="5">
        <f t="shared" si="5"/>
        <v>-5.0922131147540961E-2</v>
      </c>
      <c r="AC46" s="5">
        <f t="shared" si="17"/>
        <v>-4.1732699418911778E-2</v>
      </c>
      <c r="AD46" s="5">
        <f t="shared" si="29"/>
        <v>6.0409924487594413E-2</v>
      </c>
      <c r="AE46" s="5">
        <f t="shared" si="42"/>
        <v>0.12506826870562526</v>
      </c>
      <c r="AF46" s="5">
        <f t="shared" si="6"/>
        <v>0.9300000000000006</v>
      </c>
      <c r="AG46" s="5">
        <f t="shared" si="18"/>
        <v>0.73000000000000043</v>
      </c>
      <c r="AH46" s="5">
        <f t="shared" si="31"/>
        <v>0.75</v>
      </c>
      <c r="AI46" s="5">
        <f t="shared" si="43"/>
        <v>2.0000000000000462E-2</v>
      </c>
      <c r="AJ46" s="5">
        <f t="shared" si="7"/>
        <v>-0.97999999999999865</v>
      </c>
      <c r="AK46" s="5">
        <f t="shared" si="19"/>
        <v>-1.1899999999999995</v>
      </c>
      <c r="AL46" s="5">
        <f t="shared" si="32"/>
        <v>-2.5500000000000007</v>
      </c>
      <c r="AM46" s="5">
        <f t="shared" si="44"/>
        <v>5.4500000000000011</v>
      </c>
      <c r="AN46" s="5">
        <f t="shared" si="8"/>
        <v>-40</v>
      </c>
      <c r="AO46" s="5">
        <f t="shared" si="20"/>
        <v>153</v>
      </c>
      <c r="AP46" s="5">
        <f t="shared" si="33"/>
        <v>-607</v>
      </c>
      <c r="AQ46" s="5">
        <f t="shared" si="45"/>
        <v>-1077</v>
      </c>
      <c r="AR46" s="5">
        <f t="shared" si="9"/>
        <v>0</v>
      </c>
      <c r="AS46" s="5">
        <f t="shared" si="21"/>
        <v>0</v>
      </c>
      <c r="AT46" s="5">
        <f t="shared" si="34"/>
        <v>0</v>
      </c>
      <c r="AU46" s="5">
        <f t="shared" si="46"/>
        <v>0</v>
      </c>
      <c r="AV46" s="5">
        <f t="shared" si="10"/>
        <v>-0.16999999999999993</v>
      </c>
      <c r="AW46" s="5">
        <f t="shared" si="22"/>
        <v>-0.16999999999999993</v>
      </c>
      <c r="AX46" s="5">
        <f t="shared" si="35"/>
        <v>-0.96000000000000085</v>
      </c>
      <c r="AY46" s="5">
        <f t="shared" si="47"/>
        <v>1.9999999999999574E-2</v>
      </c>
      <c r="AZ46" s="5">
        <f t="shared" si="11"/>
        <v>-5.3640975648575506E-2</v>
      </c>
      <c r="BA46" s="5">
        <f t="shared" si="23"/>
        <v>-6.2830407377204689E-2</v>
      </c>
      <c r="BB46" s="5">
        <f t="shared" si="36"/>
        <v>-0.16497303128371088</v>
      </c>
      <c r="BC46" s="5">
        <f t="shared" si="48"/>
        <v>-0.22963137550174173</v>
      </c>
    </row>
    <row r="47" spans="1:55" x14ac:dyDescent="0.3">
      <c r="A47" s="4">
        <v>39021</v>
      </c>
      <c r="B47">
        <v>5.86</v>
      </c>
      <c r="C47" s="5">
        <v>6.29</v>
      </c>
      <c r="D47">
        <v>9115</v>
      </c>
      <c r="F47" s="5">
        <v>10.28</v>
      </c>
      <c r="G47" s="6">
        <f t="shared" si="30"/>
        <v>-9.9575224735750312E-2</v>
      </c>
      <c r="H47" s="5">
        <f t="shared" si="0"/>
        <v>4.93</v>
      </c>
      <c r="I47" s="5">
        <f t="shared" si="12"/>
        <v>5.13</v>
      </c>
      <c r="J47" s="5">
        <f t="shared" si="24"/>
        <v>5.1100000000000003</v>
      </c>
      <c r="K47" s="5">
        <f t="shared" si="37"/>
        <v>5.84</v>
      </c>
      <c r="L47" s="5">
        <f t="shared" si="1"/>
        <v>15.15</v>
      </c>
      <c r="M47" s="5">
        <f t="shared" si="13"/>
        <v>15.4</v>
      </c>
      <c r="N47" s="5">
        <f t="shared" si="25"/>
        <v>17.03</v>
      </c>
      <c r="O47" s="5">
        <f t="shared" si="38"/>
        <v>17.89</v>
      </c>
      <c r="P47" s="5">
        <f t="shared" si="2"/>
        <v>9073</v>
      </c>
      <c r="Q47" s="5">
        <f t="shared" si="14"/>
        <v>8785</v>
      </c>
      <c r="R47" s="5">
        <f t="shared" si="26"/>
        <v>9370</v>
      </c>
      <c r="S47" s="5">
        <f t="shared" si="39"/>
        <v>10123</v>
      </c>
      <c r="T47" s="5">
        <f t="shared" si="3"/>
        <v>0</v>
      </c>
      <c r="U47" s="5">
        <f t="shared" si="15"/>
        <v>0</v>
      </c>
      <c r="V47" s="5">
        <f t="shared" si="27"/>
        <v>0</v>
      </c>
      <c r="W47" s="5">
        <f t="shared" si="40"/>
        <v>0</v>
      </c>
      <c r="X47" s="5">
        <f t="shared" si="4"/>
        <v>10.45</v>
      </c>
      <c r="Y47" s="5">
        <f t="shared" si="16"/>
        <v>10.45</v>
      </c>
      <c r="Z47" s="5">
        <f t="shared" si="28"/>
        <v>11.24</v>
      </c>
      <c r="AA47" s="5">
        <f t="shared" si="41"/>
        <v>10.26</v>
      </c>
      <c r="AB47" s="5">
        <f t="shared" si="5"/>
        <v>-7.4655787863335044E-2</v>
      </c>
      <c r="AC47" s="5">
        <f t="shared" si="17"/>
        <v>-8.2027168234064751E-2</v>
      </c>
      <c r="AD47" s="5">
        <f t="shared" si="29"/>
        <v>2.2814103263835817E-2</v>
      </c>
      <c r="AE47" s="5">
        <f t="shared" si="42"/>
        <v>0.11388644366197176</v>
      </c>
      <c r="AF47" s="5">
        <f t="shared" si="6"/>
        <v>0.9300000000000006</v>
      </c>
      <c r="AG47" s="5">
        <f t="shared" si="18"/>
        <v>0.73000000000000043</v>
      </c>
      <c r="AH47" s="5">
        <f t="shared" si="31"/>
        <v>0.75</v>
      </c>
      <c r="AI47" s="5">
        <f t="shared" si="43"/>
        <v>2.0000000000000462E-2</v>
      </c>
      <c r="AJ47" s="5">
        <f t="shared" si="7"/>
        <v>-8.86</v>
      </c>
      <c r="AK47" s="5">
        <f t="shared" si="19"/>
        <v>-9.11</v>
      </c>
      <c r="AL47" s="5">
        <f t="shared" si="32"/>
        <v>-10.740000000000002</v>
      </c>
      <c r="AM47" s="5">
        <f t="shared" si="44"/>
        <v>-11.600000000000001</v>
      </c>
      <c r="AN47" s="5">
        <f t="shared" si="8"/>
        <v>42</v>
      </c>
      <c r="AO47" s="5">
        <f t="shared" si="20"/>
        <v>330</v>
      </c>
      <c r="AP47" s="5">
        <f t="shared" si="33"/>
        <v>-255</v>
      </c>
      <c r="AQ47" s="5">
        <f t="shared" si="45"/>
        <v>-1008</v>
      </c>
      <c r="AR47" s="5">
        <f t="shared" si="9"/>
        <v>0</v>
      </c>
      <c r="AS47" s="5">
        <f t="shared" si="21"/>
        <v>0</v>
      </c>
      <c r="AT47" s="5">
        <f t="shared" si="34"/>
        <v>0</v>
      </c>
      <c r="AU47" s="5">
        <f t="shared" si="46"/>
        <v>0</v>
      </c>
      <c r="AV47" s="5">
        <f t="shared" si="10"/>
        <v>-0.16999999999999993</v>
      </c>
      <c r="AW47" s="5">
        <f t="shared" si="22"/>
        <v>-0.16999999999999993</v>
      </c>
      <c r="AX47" s="5">
        <f t="shared" si="35"/>
        <v>-0.96000000000000085</v>
      </c>
      <c r="AY47" s="5">
        <f t="shared" si="47"/>
        <v>1.9999999999999574E-2</v>
      </c>
      <c r="AZ47" s="5">
        <f t="shared" si="11"/>
        <v>-2.4919436872415268E-2</v>
      </c>
      <c r="BA47" s="5">
        <f t="shared" si="23"/>
        <v>-1.7548056501685561E-2</v>
      </c>
      <c r="BB47" s="5">
        <f t="shared" si="36"/>
        <v>-0.12238932799958613</v>
      </c>
      <c r="BC47" s="5">
        <f t="shared" si="48"/>
        <v>-0.21346166839772207</v>
      </c>
    </row>
    <row r="48" spans="1:55" x14ac:dyDescent="0.3">
      <c r="A48" s="4">
        <v>39051</v>
      </c>
      <c r="B48">
        <v>5.86</v>
      </c>
      <c r="C48" s="5">
        <v>5.27</v>
      </c>
      <c r="D48">
        <v>9169</v>
      </c>
      <c r="F48" s="5">
        <v>10.28</v>
      </c>
      <c r="G48" s="6">
        <f t="shared" si="30"/>
        <v>-8.5386533665835374E-2</v>
      </c>
      <c r="H48" s="5">
        <f t="shared" si="0"/>
        <v>4.93</v>
      </c>
      <c r="I48" s="5">
        <f t="shared" si="12"/>
        <v>5.13</v>
      </c>
      <c r="J48" s="5">
        <f t="shared" si="24"/>
        <v>5.1100000000000003</v>
      </c>
      <c r="K48" s="5">
        <f t="shared" si="37"/>
        <v>5.84</v>
      </c>
      <c r="L48" s="5">
        <f t="shared" si="1"/>
        <v>14.9</v>
      </c>
      <c r="M48" s="5">
        <f t="shared" si="13"/>
        <v>15.6</v>
      </c>
      <c r="N48" s="5">
        <f t="shared" si="25"/>
        <v>17.899999999999999</v>
      </c>
      <c r="O48" s="5">
        <f t="shared" si="38"/>
        <v>18.399999999999999</v>
      </c>
      <c r="P48" s="5">
        <f t="shared" si="2"/>
        <v>9111</v>
      </c>
      <c r="Q48" s="5">
        <f t="shared" si="14"/>
        <v>9255</v>
      </c>
      <c r="R48" s="5">
        <f t="shared" si="26"/>
        <v>9183</v>
      </c>
      <c r="S48" s="5">
        <f t="shared" si="39"/>
        <v>10025</v>
      </c>
      <c r="T48" s="5">
        <f t="shared" si="3"/>
        <v>0</v>
      </c>
      <c r="U48" s="5">
        <f t="shared" si="15"/>
        <v>0</v>
      </c>
      <c r="V48" s="5">
        <f t="shared" si="27"/>
        <v>0</v>
      </c>
      <c r="W48" s="5">
        <f t="shared" si="40"/>
        <v>0</v>
      </c>
      <c r="X48" s="5">
        <f t="shared" si="4"/>
        <v>10.28</v>
      </c>
      <c r="Y48" s="5">
        <f t="shared" si="16"/>
        <v>10.45</v>
      </c>
      <c r="Z48" s="5">
        <f t="shared" si="28"/>
        <v>10.45</v>
      </c>
      <c r="AA48" s="5">
        <f t="shared" si="41"/>
        <v>11.24</v>
      </c>
      <c r="AB48" s="5">
        <f t="shared" si="5"/>
        <v>-0.11543689320388351</v>
      </c>
      <c r="AC48" s="5">
        <f t="shared" si="17"/>
        <v>-2.7631855431813457E-2</v>
      </c>
      <c r="AD48" s="5">
        <f t="shared" si="29"/>
        <v>-1.0985460420032345E-2</v>
      </c>
      <c r="AE48" s="5">
        <f t="shared" si="42"/>
        <v>0.11388888888888893</v>
      </c>
      <c r="AF48" s="5">
        <f t="shared" si="6"/>
        <v>0.9300000000000006</v>
      </c>
      <c r="AG48" s="5">
        <f t="shared" si="18"/>
        <v>0.73000000000000043</v>
      </c>
      <c r="AH48" s="5">
        <f t="shared" si="31"/>
        <v>0.75</v>
      </c>
      <c r="AI48" s="5">
        <f t="shared" si="43"/>
        <v>2.0000000000000462E-2</v>
      </c>
      <c r="AJ48" s="5">
        <f t="shared" si="7"/>
        <v>-9.6300000000000008</v>
      </c>
      <c r="AK48" s="5">
        <f t="shared" si="19"/>
        <v>-10.33</v>
      </c>
      <c r="AL48" s="5">
        <f t="shared" si="32"/>
        <v>-12.629999999999999</v>
      </c>
      <c r="AM48" s="5">
        <f t="shared" si="44"/>
        <v>-13.129999999999999</v>
      </c>
      <c r="AN48" s="5">
        <f t="shared" si="8"/>
        <v>58</v>
      </c>
      <c r="AO48" s="5">
        <f t="shared" si="20"/>
        <v>-86</v>
      </c>
      <c r="AP48" s="5">
        <f t="shared" si="33"/>
        <v>-14</v>
      </c>
      <c r="AQ48" s="5">
        <f t="shared" si="45"/>
        <v>-856</v>
      </c>
      <c r="AR48" s="5">
        <f t="shared" si="9"/>
        <v>0</v>
      </c>
      <c r="AS48" s="5">
        <f t="shared" si="21"/>
        <v>0</v>
      </c>
      <c r="AT48" s="5">
        <f t="shared" si="34"/>
        <v>0</v>
      </c>
      <c r="AU48" s="5">
        <f t="shared" si="46"/>
        <v>0</v>
      </c>
      <c r="AV48" s="5">
        <f t="shared" si="10"/>
        <v>0</v>
      </c>
      <c r="AW48" s="5">
        <f t="shared" si="22"/>
        <v>-0.16999999999999993</v>
      </c>
      <c r="AX48" s="5">
        <f t="shared" si="35"/>
        <v>-0.16999999999999993</v>
      </c>
      <c r="AY48" s="5">
        <f t="shared" si="47"/>
        <v>-0.96000000000000085</v>
      </c>
      <c r="AZ48" s="5">
        <f t="shared" si="11"/>
        <v>3.0050359538048133E-2</v>
      </c>
      <c r="BA48" s="5">
        <f t="shared" si="23"/>
        <v>-5.7754678234021917E-2</v>
      </c>
      <c r="BB48" s="5">
        <f t="shared" si="36"/>
        <v>-7.4401073245803029E-2</v>
      </c>
      <c r="BC48" s="5">
        <f t="shared" si="48"/>
        <v>-0.1992754225547243</v>
      </c>
    </row>
    <row r="49" spans="1:55" x14ac:dyDescent="0.3">
      <c r="A49" s="4">
        <v>39082</v>
      </c>
      <c r="B49">
        <v>6.06</v>
      </c>
      <c r="C49" s="5">
        <v>6.6</v>
      </c>
      <c r="D49">
        <v>8995</v>
      </c>
      <c r="F49" s="5">
        <v>10.28</v>
      </c>
      <c r="G49" s="6">
        <f t="shared" si="30"/>
        <v>-8.4944048830111862E-2</v>
      </c>
      <c r="H49" s="5">
        <f t="shared" si="0"/>
        <v>5.86</v>
      </c>
      <c r="I49" s="5">
        <f t="shared" si="12"/>
        <v>4.93</v>
      </c>
      <c r="J49" s="5">
        <f t="shared" si="24"/>
        <v>5.13</v>
      </c>
      <c r="K49" s="5">
        <f t="shared" si="37"/>
        <v>5.1100000000000003</v>
      </c>
      <c r="L49" s="5">
        <f t="shared" si="1"/>
        <v>14.55</v>
      </c>
      <c r="M49" s="5">
        <f t="shared" si="13"/>
        <v>15.53</v>
      </c>
      <c r="N49" s="5">
        <f t="shared" si="25"/>
        <v>15.74</v>
      </c>
      <c r="O49" s="5">
        <f t="shared" si="38"/>
        <v>17.100000000000001</v>
      </c>
      <c r="P49" s="5">
        <f t="shared" si="2"/>
        <v>9223</v>
      </c>
      <c r="Q49" s="5">
        <f t="shared" si="14"/>
        <v>9263</v>
      </c>
      <c r="R49" s="5">
        <f t="shared" si="26"/>
        <v>9070</v>
      </c>
      <c r="S49" s="5">
        <f t="shared" si="39"/>
        <v>9830</v>
      </c>
      <c r="T49" s="5">
        <f t="shared" si="3"/>
        <v>0</v>
      </c>
      <c r="U49" s="5">
        <f t="shared" si="15"/>
        <v>0</v>
      </c>
      <c r="V49" s="5">
        <f t="shared" si="27"/>
        <v>0</v>
      </c>
      <c r="W49" s="5">
        <f t="shared" si="40"/>
        <v>0</v>
      </c>
      <c r="X49" s="5">
        <f t="shared" si="4"/>
        <v>10.28</v>
      </c>
      <c r="Y49" s="5">
        <f t="shared" si="16"/>
        <v>10.45</v>
      </c>
      <c r="Z49" s="5">
        <f t="shared" si="28"/>
        <v>10.45</v>
      </c>
      <c r="AA49" s="5">
        <f t="shared" si="41"/>
        <v>11.24</v>
      </c>
      <c r="AB49" s="5">
        <f t="shared" si="5"/>
        <v>-0.10456310679611647</v>
      </c>
      <c r="AC49" s="5">
        <f t="shared" si="17"/>
        <v>-5.0922131147540961E-2</v>
      </c>
      <c r="AD49" s="5">
        <f t="shared" si="29"/>
        <v>-4.1732699418911778E-2</v>
      </c>
      <c r="AE49" s="5">
        <f t="shared" si="42"/>
        <v>6.0409924487594413E-2</v>
      </c>
      <c r="AF49" s="5">
        <f t="shared" si="6"/>
        <v>0.19999999999999929</v>
      </c>
      <c r="AG49" s="5">
        <f t="shared" si="18"/>
        <v>1.1299999999999999</v>
      </c>
      <c r="AH49" s="5">
        <f t="shared" si="31"/>
        <v>0.92999999999999972</v>
      </c>
      <c r="AI49" s="5">
        <f t="shared" si="43"/>
        <v>0.94999999999999929</v>
      </c>
      <c r="AJ49" s="5">
        <f t="shared" si="7"/>
        <v>-7.9500000000000011</v>
      </c>
      <c r="AK49" s="5">
        <f t="shared" si="19"/>
        <v>-8.93</v>
      </c>
      <c r="AL49" s="5">
        <f t="shared" si="32"/>
        <v>-9.14</v>
      </c>
      <c r="AM49" s="5">
        <f t="shared" si="44"/>
        <v>-10.500000000000002</v>
      </c>
      <c r="AN49" s="5">
        <f t="shared" si="8"/>
        <v>-228</v>
      </c>
      <c r="AO49" s="5">
        <f t="shared" si="20"/>
        <v>-268</v>
      </c>
      <c r="AP49" s="5">
        <f t="shared" si="33"/>
        <v>-75</v>
      </c>
      <c r="AQ49" s="5">
        <f t="shared" si="45"/>
        <v>-835</v>
      </c>
      <c r="AR49" s="5">
        <f t="shared" si="9"/>
        <v>0</v>
      </c>
      <c r="AS49" s="5">
        <f t="shared" si="21"/>
        <v>0</v>
      </c>
      <c r="AT49" s="5">
        <f t="shared" si="34"/>
        <v>0</v>
      </c>
      <c r="AU49" s="5">
        <f t="shared" si="46"/>
        <v>0</v>
      </c>
      <c r="AV49" s="5">
        <f t="shared" si="10"/>
        <v>0</v>
      </c>
      <c r="AW49" s="5">
        <f t="shared" si="22"/>
        <v>-0.16999999999999993</v>
      </c>
      <c r="AX49" s="5">
        <f t="shared" si="35"/>
        <v>-0.16999999999999993</v>
      </c>
      <c r="AY49" s="5">
        <f t="shared" si="47"/>
        <v>-0.96000000000000085</v>
      </c>
      <c r="AZ49" s="5">
        <f t="shared" si="11"/>
        <v>1.9619057966004605E-2</v>
      </c>
      <c r="BA49" s="5">
        <f t="shared" si="23"/>
        <v>-3.4021917682570901E-2</v>
      </c>
      <c r="BB49" s="5">
        <f t="shared" si="36"/>
        <v>-4.3211349411200084E-2</v>
      </c>
      <c r="BC49" s="5">
        <f t="shared" si="48"/>
        <v>-0.14535397331770628</v>
      </c>
    </row>
    <row r="50" spans="1:55" x14ac:dyDescent="0.3">
      <c r="A50" s="4">
        <v>39113</v>
      </c>
      <c r="B50">
        <v>6.06</v>
      </c>
      <c r="C50" s="5">
        <v>6.26</v>
      </c>
      <c r="D50">
        <v>9097</v>
      </c>
      <c r="F50" s="5">
        <v>10.28</v>
      </c>
      <c r="G50" s="6">
        <f t="shared" si="30"/>
        <v>-2.9135538954108808E-2</v>
      </c>
      <c r="H50" s="5">
        <f t="shared" si="0"/>
        <v>5.86</v>
      </c>
      <c r="I50" s="5">
        <f t="shared" si="12"/>
        <v>4.93</v>
      </c>
      <c r="J50" s="5">
        <f t="shared" si="24"/>
        <v>5.13</v>
      </c>
      <c r="K50" s="5">
        <f t="shared" si="37"/>
        <v>5.1100000000000003</v>
      </c>
      <c r="L50" s="5">
        <f t="shared" si="1"/>
        <v>6.29</v>
      </c>
      <c r="M50" s="5">
        <f t="shared" si="13"/>
        <v>15.15</v>
      </c>
      <c r="N50" s="5">
        <f t="shared" si="25"/>
        <v>15.4</v>
      </c>
      <c r="O50" s="5">
        <f t="shared" si="38"/>
        <v>17.03</v>
      </c>
      <c r="P50" s="5">
        <f t="shared" si="2"/>
        <v>9115</v>
      </c>
      <c r="Q50" s="5">
        <f t="shared" si="14"/>
        <v>9073</v>
      </c>
      <c r="R50" s="5">
        <f t="shared" si="26"/>
        <v>8785</v>
      </c>
      <c r="S50" s="5">
        <f t="shared" si="39"/>
        <v>9370</v>
      </c>
      <c r="T50" s="5">
        <f t="shared" si="3"/>
        <v>0</v>
      </c>
      <c r="U50" s="5">
        <f t="shared" si="15"/>
        <v>0</v>
      </c>
      <c r="V50" s="5">
        <f t="shared" si="27"/>
        <v>0</v>
      </c>
      <c r="W50" s="5">
        <f t="shared" si="40"/>
        <v>0</v>
      </c>
      <c r="X50" s="5">
        <f t="shared" si="4"/>
        <v>10.28</v>
      </c>
      <c r="Y50" s="5">
        <f t="shared" si="16"/>
        <v>10.45</v>
      </c>
      <c r="Z50" s="5">
        <f t="shared" si="28"/>
        <v>10.45</v>
      </c>
      <c r="AA50" s="5">
        <f t="shared" si="41"/>
        <v>11.24</v>
      </c>
      <c r="AB50" s="5">
        <f t="shared" si="5"/>
        <v>-9.9575224735750312E-2</v>
      </c>
      <c r="AC50" s="5">
        <f t="shared" si="17"/>
        <v>-7.4655787863335044E-2</v>
      </c>
      <c r="AD50" s="5">
        <f t="shared" si="29"/>
        <v>-8.2027168234064751E-2</v>
      </c>
      <c r="AE50" s="5">
        <f t="shared" si="42"/>
        <v>2.2814103263835817E-2</v>
      </c>
      <c r="AF50" s="5">
        <f t="shared" si="6"/>
        <v>0.19999999999999929</v>
      </c>
      <c r="AG50" s="5">
        <f t="shared" si="18"/>
        <v>1.1299999999999999</v>
      </c>
      <c r="AH50" s="5">
        <f t="shared" si="31"/>
        <v>0.92999999999999972</v>
      </c>
      <c r="AI50" s="5">
        <f t="shared" si="43"/>
        <v>0.94999999999999929</v>
      </c>
      <c r="AJ50" s="5">
        <f t="shared" si="7"/>
        <v>-3.0000000000000249E-2</v>
      </c>
      <c r="AK50" s="5">
        <f t="shared" si="19"/>
        <v>-8.89</v>
      </c>
      <c r="AL50" s="5">
        <f t="shared" si="32"/>
        <v>-9.14</v>
      </c>
      <c r="AM50" s="5">
        <f t="shared" si="44"/>
        <v>-10.770000000000001</v>
      </c>
      <c r="AN50" s="5">
        <f t="shared" si="8"/>
        <v>-18</v>
      </c>
      <c r="AO50" s="5">
        <f t="shared" si="20"/>
        <v>24</v>
      </c>
      <c r="AP50" s="5">
        <f t="shared" si="33"/>
        <v>312</v>
      </c>
      <c r="AQ50" s="5">
        <f t="shared" si="45"/>
        <v>-273</v>
      </c>
      <c r="AR50" s="5">
        <f t="shared" si="9"/>
        <v>0</v>
      </c>
      <c r="AS50" s="5">
        <f t="shared" si="21"/>
        <v>0</v>
      </c>
      <c r="AT50" s="5">
        <f t="shared" si="34"/>
        <v>0</v>
      </c>
      <c r="AU50" s="5">
        <f t="shared" si="46"/>
        <v>0</v>
      </c>
      <c r="AV50" s="5">
        <f t="shared" si="10"/>
        <v>0</v>
      </c>
      <c r="AW50" s="5">
        <f t="shared" si="22"/>
        <v>-0.16999999999999993</v>
      </c>
      <c r="AX50" s="5">
        <f t="shared" si="35"/>
        <v>-0.16999999999999993</v>
      </c>
      <c r="AY50" s="5">
        <f t="shared" si="47"/>
        <v>-0.96000000000000085</v>
      </c>
      <c r="AZ50" s="5">
        <f t="shared" si="11"/>
        <v>7.0439685781641503E-2</v>
      </c>
      <c r="BA50" s="5">
        <f t="shared" si="23"/>
        <v>4.5520248909226235E-2</v>
      </c>
      <c r="BB50" s="5">
        <f t="shared" si="36"/>
        <v>5.2891629279955943E-2</v>
      </c>
      <c r="BC50" s="5">
        <f t="shared" si="48"/>
        <v>-5.1949642217944625E-2</v>
      </c>
    </row>
    <row r="51" spans="1:55" x14ac:dyDescent="0.3">
      <c r="A51" s="4">
        <v>39141</v>
      </c>
      <c r="B51">
        <v>6.06</v>
      </c>
      <c r="C51" s="5">
        <v>6.3</v>
      </c>
      <c r="D51">
        <v>9153</v>
      </c>
      <c r="F51" s="5">
        <v>9.75</v>
      </c>
      <c r="G51" s="6">
        <f t="shared" si="30"/>
        <v>-3.2669062397908677E-3</v>
      </c>
      <c r="H51" s="5">
        <f t="shared" si="0"/>
        <v>5.86</v>
      </c>
      <c r="I51" s="5">
        <f t="shared" si="12"/>
        <v>4.93</v>
      </c>
      <c r="J51" s="5">
        <f t="shared" si="24"/>
        <v>5.13</v>
      </c>
      <c r="K51" s="5">
        <f t="shared" si="37"/>
        <v>5.1100000000000003</v>
      </c>
      <c r="L51" s="5">
        <f t="shared" si="1"/>
        <v>5.27</v>
      </c>
      <c r="M51" s="5">
        <f t="shared" si="13"/>
        <v>14.9</v>
      </c>
      <c r="N51" s="5">
        <f t="shared" si="25"/>
        <v>15.6</v>
      </c>
      <c r="O51" s="5">
        <f t="shared" si="38"/>
        <v>17.899999999999999</v>
      </c>
      <c r="P51" s="5">
        <f t="shared" si="2"/>
        <v>9169</v>
      </c>
      <c r="Q51" s="5">
        <f t="shared" si="14"/>
        <v>9111</v>
      </c>
      <c r="R51" s="5">
        <f t="shared" si="26"/>
        <v>9255</v>
      </c>
      <c r="S51" s="5">
        <f t="shared" si="39"/>
        <v>9183</v>
      </c>
      <c r="T51" s="5">
        <f t="shared" si="3"/>
        <v>0</v>
      </c>
      <c r="U51" s="5">
        <f t="shared" si="15"/>
        <v>0</v>
      </c>
      <c r="V51" s="5">
        <f t="shared" si="27"/>
        <v>0</v>
      </c>
      <c r="W51" s="5">
        <f t="shared" si="40"/>
        <v>0</v>
      </c>
      <c r="X51" s="5">
        <f t="shared" si="4"/>
        <v>10.28</v>
      </c>
      <c r="Y51" s="5">
        <f t="shared" si="16"/>
        <v>10.28</v>
      </c>
      <c r="Z51" s="5">
        <f t="shared" si="28"/>
        <v>10.45</v>
      </c>
      <c r="AA51" s="5">
        <f t="shared" si="41"/>
        <v>10.45</v>
      </c>
      <c r="AB51" s="5">
        <f t="shared" si="5"/>
        <v>-8.5386533665835374E-2</v>
      </c>
      <c r="AC51" s="5">
        <f t="shared" si="17"/>
        <v>-0.11543689320388351</v>
      </c>
      <c r="AD51" s="5">
        <f t="shared" si="29"/>
        <v>-2.7631855431813457E-2</v>
      </c>
      <c r="AE51" s="5">
        <f t="shared" si="42"/>
        <v>-1.0985460420032345E-2</v>
      </c>
      <c r="AF51" s="5">
        <f t="shared" si="6"/>
        <v>0.19999999999999929</v>
      </c>
      <c r="AG51" s="5">
        <f t="shared" si="18"/>
        <v>1.1299999999999999</v>
      </c>
      <c r="AH51" s="5">
        <f t="shared" si="31"/>
        <v>0.92999999999999972</v>
      </c>
      <c r="AI51" s="5">
        <f t="shared" si="43"/>
        <v>0.94999999999999929</v>
      </c>
      <c r="AJ51" s="5">
        <f t="shared" si="7"/>
        <v>1.0300000000000002</v>
      </c>
      <c r="AK51" s="5">
        <f t="shared" si="19"/>
        <v>-8.6000000000000014</v>
      </c>
      <c r="AL51" s="5">
        <f t="shared" si="32"/>
        <v>-9.3000000000000007</v>
      </c>
      <c r="AM51" s="5">
        <f t="shared" si="44"/>
        <v>-11.599999999999998</v>
      </c>
      <c r="AN51" s="5">
        <f t="shared" si="8"/>
        <v>-16</v>
      </c>
      <c r="AO51" s="5">
        <f t="shared" si="20"/>
        <v>42</v>
      </c>
      <c r="AP51" s="5">
        <f t="shared" si="33"/>
        <v>-102</v>
      </c>
      <c r="AQ51" s="5">
        <f t="shared" si="45"/>
        <v>-30</v>
      </c>
      <c r="AR51" s="5">
        <f t="shared" si="9"/>
        <v>0</v>
      </c>
      <c r="AS51" s="5">
        <f t="shared" si="21"/>
        <v>0</v>
      </c>
      <c r="AT51" s="5">
        <f t="shared" si="34"/>
        <v>0</v>
      </c>
      <c r="AU51" s="5">
        <f t="shared" si="46"/>
        <v>0</v>
      </c>
      <c r="AV51" s="5">
        <f t="shared" si="10"/>
        <v>-0.52999999999999936</v>
      </c>
      <c r="AW51" s="5">
        <f t="shared" si="22"/>
        <v>-0.52999999999999936</v>
      </c>
      <c r="AX51" s="5">
        <f t="shared" si="35"/>
        <v>-0.69999999999999929</v>
      </c>
      <c r="AY51" s="5">
        <f t="shared" si="47"/>
        <v>-0.69999999999999929</v>
      </c>
      <c r="AZ51" s="5">
        <f t="shared" si="11"/>
        <v>8.2119627426044506E-2</v>
      </c>
      <c r="BA51" s="5">
        <f t="shared" si="23"/>
        <v>0.11216998696409264</v>
      </c>
      <c r="BB51" s="5">
        <f t="shared" si="36"/>
        <v>2.4364949192022589E-2</v>
      </c>
      <c r="BC51" s="5">
        <f t="shared" si="48"/>
        <v>7.718554180241477E-3</v>
      </c>
    </row>
    <row r="52" spans="1:55" x14ac:dyDescent="0.3">
      <c r="A52" s="4">
        <v>39172</v>
      </c>
      <c r="B52">
        <v>6.06</v>
      </c>
      <c r="C52" s="5">
        <v>6.52</v>
      </c>
      <c r="D52">
        <v>9136</v>
      </c>
      <c r="F52" s="5">
        <v>9.75</v>
      </c>
      <c r="G52" s="6">
        <f t="shared" si="30"/>
        <v>7.2767364939361201E-3</v>
      </c>
      <c r="H52" s="5">
        <f t="shared" si="0"/>
        <v>6.06</v>
      </c>
      <c r="I52" s="5">
        <f t="shared" si="12"/>
        <v>5.86</v>
      </c>
      <c r="J52" s="5">
        <f t="shared" si="24"/>
        <v>4.93</v>
      </c>
      <c r="K52" s="5">
        <f t="shared" si="37"/>
        <v>5.13</v>
      </c>
      <c r="L52" s="5">
        <f t="shared" si="1"/>
        <v>6.6</v>
      </c>
      <c r="M52" s="5">
        <f t="shared" si="13"/>
        <v>14.55</v>
      </c>
      <c r="N52" s="5">
        <f t="shared" si="25"/>
        <v>15.53</v>
      </c>
      <c r="O52" s="5">
        <f t="shared" si="38"/>
        <v>15.74</v>
      </c>
      <c r="P52" s="5">
        <f t="shared" si="2"/>
        <v>8995</v>
      </c>
      <c r="Q52" s="5">
        <f t="shared" si="14"/>
        <v>9223</v>
      </c>
      <c r="R52" s="5">
        <f t="shared" si="26"/>
        <v>9263</v>
      </c>
      <c r="S52" s="5">
        <f t="shared" si="39"/>
        <v>9070</v>
      </c>
      <c r="T52" s="5">
        <f t="shared" si="3"/>
        <v>0</v>
      </c>
      <c r="U52" s="5">
        <f t="shared" si="15"/>
        <v>0</v>
      </c>
      <c r="V52" s="5">
        <f t="shared" si="27"/>
        <v>0</v>
      </c>
      <c r="W52" s="5">
        <f t="shared" si="40"/>
        <v>0</v>
      </c>
      <c r="X52" s="5">
        <f t="shared" si="4"/>
        <v>10.28</v>
      </c>
      <c r="Y52" s="5">
        <f t="shared" si="16"/>
        <v>10.28</v>
      </c>
      <c r="Z52" s="5">
        <f t="shared" si="28"/>
        <v>10.45</v>
      </c>
      <c r="AA52" s="5">
        <f t="shared" si="41"/>
        <v>10.45</v>
      </c>
      <c r="AB52" s="5">
        <f t="shared" si="5"/>
        <v>-8.4944048830111862E-2</v>
      </c>
      <c r="AC52" s="5">
        <f t="shared" si="17"/>
        <v>-0.10456310679611647</v>
      </c>
      <c r="AD52" s="5">
        <f t="shared" si="29"/>
        <v>-5.0922131147540961E-2</v>
      </c>
      <c r="AE52" s="5">
        <f t="shared" si="42"/>
        <v>-4.1732699418911778E-2</v>
      </c>
      <c r="AF52" s="5">
        <f t="shared" si="6"/>
        <v>0</v>
      </c>
      <c r="AG52" s="5">
        <f t="shared" si="18"/>
        <v>0.19999999999999929</v>
      </c>
      <c r="AH52" s="5">
        <f t="shared" si="31"/>
        <v>1.1299999999999999</v>
      </c>
      <c r="AI52" s="5">
        <f t="shared" si="43"/>
        <v>0.92999999999999972</v>
      </c>
      <c r="AJ52" s="5">
        <f t="shared" si="7"/>
        <v>-8.0000000000000071E-2</v>
      </c>
      <c r="AK52" s="5">
        <f t="shared" si="19"/>
        <v>-8.0300000000000011</v>
      </c>
      <c r="AL52" s="5">
        <f t="shared" si="32"/>
        <v>-9.01</v>
      </c>
      <c r="AM52" s="5">
        <f t="shared" si="44"/>
        <v>-9.2200000000000006</v>
      </c>
      <c r="AN52" s="5">
        <f t="shared" si="8"/>
        <v>141</v>
      </c>
      <c r="AO52" s="5">
        <f t="shared" si="20"/>
        <v>-87</v>
      </c>
      <c r="AP52" s="5">
        <f t="shared" si="33"/>
        <v>-127</v>
      </c>
      <c r="AQ52" s="5">
        <f t="shared" si="45"/>
        <v>66</v>
      </c>
      <c r="AR52" s="5">
        <f t="shared" si="9"/>
        <v>0</v>
      </c>
      <c r="AS52" s="5">
        <f t="shared" si="21"/>
        <v>0</v>
      </c>
      <c r="AT52" s="5">
        <f t="shared" si="34"/>
        <v>0</v>
      </c>
      <c r="AU52" s="5">
        <f t="shared" si="46"/>
        <v>0</v>
      </c>
      <c r="AV52" s="5">
        <f t="shared" si="10"/>
        <v>-0.52999999999999936</v>
      </c>
      <c r="AW52" s="5">
        <f t="shared" si="22"/>
        <v>-0.52999999999999936</v>
      </c>
      <c r="AX52" s="5">
        <f t="shared" si="35"/>
        <v>-0.69999999999999929</v>
      </c>
      <c r="AY52" s="5">
        <f t="shared" si="47"/>
        <v>-0.69999999999999929</v>
      </c>
      <c r="AZ52" s="5">
        <f t="shared" si="11"/>
        <v>9.2220785324047982E-2</v>
      </c>
      <c r="BA52" s="5">
        <f t="shared" si="23"/>
        <v>0.11183984329005259</v>
      </c>
      <c r="BB52" s="5">
        <f t="shared" si="36"/>
        <v>5.8198867641477081E-2</v>
      </c>
      <c r="BC52" s="5">
        <f t="shared" si="48"/>
        <v>4.9009435912847898E-2</v>
      </c>
    </row>
    <row r="53" spans="1:55" x14ac:dyDescent="0.3">
      <c r="A53" s="4">
        <v>39202</v>
      </c>
      <c r="B53">
        <v>6.06</v>
      </c>
      <c r="C53" s="5">
        <v>6.29</v>
      </c>
      <c r="D53">
        <v>9085</v>
      </c>
      <c r="F53" s="5">
        <v>9.75</v>
      </c>
      <c r="G53" s="6">
        <f t="shared" si="30"/>
        <v>3.4149117814456398E-2</v>
      </c>
      <c r="H53" s="5">
        <f t="shared" si="0"/>
        <v>6.06</v>
      </c>
      <c r="I53" s="5">
        <f t="shared" si="12"/>
        <v>5.86</v>
      </c>
      <c r="J53" s="5">
        <f t="shared" si="24"/>
        <v>4.93</v>
      </c>
      <c r="K53" s="5">
        <f t="shared" si="37"/>
        <v>5.13</v>
      </c>
      <c r="L53" s="5">
        <f t="shared" si="1"/>
        <v>6.26</v>
      </c>
      <c r="M53" s="5">
        <f t="shared" si="13"/>
        <v>6.29</v>
      </c>
      <c r="N53" s="5">
        <f t="shared" si="25"/>
        <v>15.15</v>
      </c>
      <c r="O53" s="5">
        <f t="shared" si="38"/>
        <v>15.4</v>
      </c>
      <c r="P53" s="5">
        <f t="shared" si="2"/>
        <v>9097</v>
      </c>
      <c r="Q53" s="5">
        <f t="shared" si="14"/>
        <v>9115</v>
      </c>
      <c r="R53" s="5">
        <f t="shared" si="26"/>
        <v>9073</v>
      </c>
      <c r="S53" s="5">
        <f t="shared" si="39"/>
        <v>8785</v>
      </c>
      <c r="T53" s="5">
        <f t="shared" si="3"/>
        <v>0</v>
      </c>
      <c r="U53" s="5">
        <f t="shared" si="15"/>
        <v>0</v>
      </c>
      <c r="V53" s="5">
        <f t="shared" si="27"/>
        <v>0</v>
      </c>
      <c r="W53" s="5">
        <f t="shared" si="40"/>
        <v>0</v>
      </c>
      <c r="X53" s="5">
        <f t="shared" si="4"/>
        <v>10.28</v>
      </c>
      <c r="Y53" s="5">
        <f t="shared" si="16"/>
        <v>10.28</v>
      </c>
      <c r="Z53" s="5">
        <f t="shared" si="28"/>
        <v>10.45</v>
      </c>
      <c r="AA53" s="5">
        <f t="shared" si="41"/>
        <v>10.45</v>
      </c>
      <c r="AB53" s="5">
        <f t="shared" si="5"/>
        <v>-2.9135538954108808E-2</v>
      </c>
      <c r="AC53" s="5">
        <f t="shared" si="17"/>
        <v>-9.9575224735750312E-2</v>
      </c>
      <c r="AD53" s="5">
        <f t="shared" si="29"/>
        <v>-7.4655787863335044E-2</v>
      </c>
      <c r="AE53" s="5">
        <f t="shared" si="42"/>
        <v>-8.2027168234064751E-2</v>
      </c>
      <c r="AF53" s="5">
        <f t="shared" si="6"/>
        <v>0</v>
      </c>
      <c r="AG53" s="5">
        <f t="shared" si="18"/>
        <v>0.19999999999999929</v>
      </c>
      <c r="AH53" s="5">
        <f t="shared" si="31"/>
        <v>1.1299999999999999</v>
      </c>
      <c r="AI53" s="5">
        <f t="shared" si="43"/>
        <v>0.92999999999999972</v>
      </c>
      <c r="AJ53" s="5">
        <f t="shared" si="7"/>
        <v>3.0000000000000249E-2</v>
      </c>
      <c r="AK53" s="5">
        <f t="shared" si="19"/>
        <v>0</v>
      </c>
      <c r="AL53" s="5">
        <f t="shared" si="32"/>
        <v>-8.86</v>
      </c>
      <c r="AM53" s="5">
        <f t="shared" si="44"/>
        <v>-9.11</v>
      </c>
      <c r="AN53" s="5">
        <f t="shared" si="8"/>
        <v>-12</v>
      </c>
      <c r="AO53" s="5">
        <f t="shared" si="20"/>
        <v>-30</v>
      </c>
      <c r="AP53" s="5">
        <f t="shared" si="33"/>
        <v>12</v>
      </c>
      <c r="AQ53" s="5">
        <f t="shared" si="45"/>
        <v>300</v>
      </c>
      <c r="AR53" s="5">
        <f t="shared" si="9"/>
        <v>0</v>
      </c>
      <c r="AS53" s="5">
        <f t="shared" si="21"/>
        <v>0</v>
      </c>
      <c r="AT53" s="5">
        <f t="shared" si="34"/>
        <v>0</v>
      </c>
      <c r="AU53" s="5">
        <f t="shared" si="46"/>
        <v>0</v>
      </c>
      <c r="AV53" s="5">
        <f t="shared" si="10"/>
        <v>-0.52999999999999936</v>
      </c>
      <c r="AW53" s="5">
        <f t="shared" si="22"/>
        <v>-0.52999999999999936</v>
      </c>
      <c r="AX53" s="5">
        <f t="shared" si="35"/>
        <v>-0.69999999999999929</v>
      </c>
      <c r="AY53" s="5">
        <f t="shared" si="47"/>
        <v>-0.69999999999999929</v>
      </c>
      <c r="AZ53" s="5">
        <f t="shared" si="11"/>
        <v>6.3284656768565206E-2</v>
      </c>
      <c r="BA53" s="5">
        <f t="shared" si="23"/>
        <v>0.13372434255020671</v>
      </c>
      <c r="BB53" s="5">
        <f t="shared" si="36"/>
        <v>0.10880490567779144</v>
      </c>
      <c r="BC53" s="5">
        <f t="shared" si="48"/>
        <v>0.11617628604852115</v>
      </c>
    </row>
    <row r="54" spans="1:55" x14ac:dyDescent="0.3">
      <c r="A54" s="4">
        <v>39233</v>
      </c>
      <c r="B54">
        <v>6.06</v>
      </c>
      <c r="C54" s="5">
        <v>6.01</v>
      </c>
      <c r="D54">
        <v>8835</v>
      </c>
      <c r="F54" s="5">
        <v>9.75</v>
      </c>
      <c r="G54" s="6">
        <f t="shared" si="30"/>
        <v>-4.5380875202593152E-2</v>
      </c>
      <c r="H54" s="5">
        <f t="shared" si="0"/>
        <v>6.06</v>
      </c>
      <c r="I54" s="5">
        <f t="shared" si="12"/>
        <v>5.86</v>
      </c>
      <c r="J54" s="5">
        <f t="shared" si="24"/>
        <v>4.93</v>
      </c>
      <c r="K54" s="5">
        <f t="shared" si="37"/>
        <v>5.13</v>
      </c>
      <c r="L54" s="5">
        <f t="shared" si="1"/>
        <v>6.3</v>
      </c>
      <c r="M54" s="5">
        <f t="shared" si="13"/>
        <v>5.27</v>
      </c>
      <c r="N54" s="5">
        <f t="shared" si="25"/>
        <v>14.9</v>
      </c>
      <c r="O54" s="5">
        <f t="shared" si="38"/>
        <v>15.6</v>
      </c>
      <c r="P54" s="5">
        <f t="shared" si="2"/>
        <v>9153</v>
      </c>
      <c r="Q54" s="5">
        <f t="shared" si="14"/>
        <v>9169</v>
      </c>
      <c r="R54" s="5">
        <f t="shared" si="26"/>
        <v>9111</v>
      </c>
      <c r="S54" s="5">
        <f t="shared" si="39"/>
        <v>9255</v>
      </c>
      <c r="T54" s="5">
        <f t="shared" si="3"/>
        <v>0</v>
      </c>
      <c r="U54" s="5">
        <f t="shared" si="15"/>
        <v>0</v>
      </c>
      <c r="V54" s="5">
        <f t="shared" si="27"/>
        <v>0</v>
      </c>
      <c r="W54" s="5">
        <f t="shared" si="40"/>
        <v>0</v>
      </c>
      <c r="X54" s="5">
        <f t="shared" si="4"/>
        <v>9.75</v>
      </c>
      <c r="Y54" s="5">
        <f t="shared" si="16"/>
        <v>10.28</v>
      </c>
      <c r="Z54" s="5">
        <f t="shared" si="28"/>
        <v>10.28</v>
      </c>
      <c r="AA54" s="5">
        <f t="shared" si="41"/>
        <v>10.45</v>
      </c>
      <c r="AB54" s="5">
        <f t="shared" si="5"/>
        <v>-3.2669062397908677E-3</v>
      </c>
      <c r="AC54" s="5">
        <f t="shared" si="17"/>
        <v>-8.5386533665835374E-2</v>
      </c>
      <c r="AD54" s="5">
        <f t="shared" si="29"/>
        <v>-0.11543689320388351</v>
      </c>
      <c r="AE54" s="5">
        <f t="shared" si="42"/>
        <v>-2.7631855431813457E-2</v>
      </c>
      <c r="AF54" s="5">
        <f t="shared" si="6"/>
        <v>0</v>
      </c>
      <c r="AG54" s="5">
        <f t="shared" si="18"/>
        <v>0.19999999999999929</v>
      </c>
      <c r="AH54" s="5">
        <f t="shared" si="31"/>
        <v>1.1299999999999999</v>
      </c>
      <c r="AI54" s="5">
        <f t="shared" si="43"/>
        <v>0.92999999999999972</v>
      </c>
      <c r="AJ54" s="5">
        <f t="shared" si="7"/>
        <v>-0.29000000000000004</v>
      </c>
      <c r="AK54" s="5">
        <f t="shared" si="19"/>
        <v>0.74000000000000021</v>
      </c>
      <c r="AL54" s="5">
        <f t="shared" si="32"/>
        <v>-8.89</v>
      </c>
      <c r="AM54" s="5">
        <f t="shared" si="44"/>
        <v>-9.59</v>
      </c>
      <c r="AN54" s="5">
        <f t="shared" si="8"/>
        <v>-318</v>
      </c>
      <c r="AO54" s="5">
        <f t="shared" si="20"/>
        <v>-334</v>
      </c>
      <c r="AP54" s="5">
        <f t="shared" si="33"/>
        <v>-276</v>
      </c>
      <c r="AQ54" s="5">
        <f t="shared" si="45"/>
        <v>-420</v>
      </c>
      <c r="AR54" s="5">
        <f t="shared" si="9"/>
        <v>0</v>
      </c>
      <c r="AS54" s="5">
        <f t="shared" si="21"/>
        <v>0</v>
      </c>
      <c r="AT54" s="5">
        <f t="shared" si="34"/>
        <v>0</v>
      </c>
      <c r="AU54" s="5">
        <f t="shared" si="46"/>
        <v>0</v>
      </c>
      <c r="AV54" s="5">
        <f t="shared" si="10"/>
        <v>0</v>
      </c>
      <c r="AW54" s="5">
        <f t="shared" si="22"/>
        <v>-0.52999999999999936</v>
      </c>
      <c r="AX54" s="5">
        <f t="shared" si="35"/>
        <v>-0.52999999999999936</v>
      </c>
      <c r="AY54" s="5">
        <f t="shared" si="47"/>
        <v>-0.69999999999999929</v>
      </c>
      <c r="AZ54" s="5">
        <f t="shared" si="11"/>
        <v>-4.2113968962802284E-2</v>
      </c>
      <c r="BA54" s="5">
        <f t="shared" si="23"/>
        <v>4.0005658463242222E-2</v>
      </c>
      <c r="BB54" s="5">
        <f t="shared" si="36"/>
        <v>7.0056018001290354E-2</v>
      </c>
      <c r="BC54" s="5">
        <f t="shared" si="48"/>
        <v>-1.7749019770779695E-2</v>
      </c>
    </row>
    <row r="55" spans="1:55" x14ac:dyDescent="0.3">
      <c r="A55" s="4">
        <v>39263</v>
      </c>
      <c r="B55">
        <v>6.73</v>
      </c>
      <c r="C55" s="5">
        <v>5.77</v>
      </c>
      <c r="D55">
        <v>9045</v>
      </c>
      <c r="F55" s="5">
        <v>9.75</v>
      </c>
      <c r="G55" s="6">
        <f t="shared" si="30"/>
        <v>-2.3534492065205637E-2</v>
      </c>
      <c r="H55" s="5">
        <f t="shared" si="0"/>
        <v>6.06</v>
      </c>
      <c r="I55" s="5">
        <f t="shared" si="12"/>
        <v>6.06</v>
      </c>
      <c r="J55" s="5">
        <f t="shared" si="24"/>
        <v>5.86</v>
      </c>
      <c r="K55" s="5">
        <f t="shared" si="37"/>
        <v>4.93</v>
      </c>
      <c r="L55" s="5">
        <f t="shared" si="1"/>
        <v>6.52</v>
      </c>
      <c r="M55" s="5">
        <f t="shared" si="13"/>
        <v>6.6</v>
      </c>
      <c r="N55" s="5">
        <f t="shared" si="25"/>
        <v>14.55</v>
      </c>
      <c r="O55" s="5">
        <f t="shared" si="38"/>
        <v>15.53</v>
      </c>
      <c r="P55" s="5">
        <f t="shared" si="2"/>
        <v>9136</v>
      </c>
      <c r="Q55" s="5">
        <f t="shared" si="14"/>
        <v>8995</v>
      </c>
      <c r="R55" s="5">
        <f t="shared" si="26"/>
        <v>9223</v>
      </c>
      <c r="S55" s="5">
        <f t="shared" si="39"/>
        <v>9263</v>
      </c>
      <c r="T55" s="5">
        <f t="shared" si="3"/>
        <v>0</v>
      </c>
      <c r="U55" s="5">
        <f t="shared" si="15"/>
        <v>0</v>
      </c>
      <c r="V55" s="5">
        <f t="shared" si="27"/>
        <v>0</v>
      </c>
      <c r="W55" s="5">
        <f t="shared" si="40"/>
        <v>0</v>
      </c>
      <c r="X55" s="5">
        <f t="shared" si="4"/>
        <v>9.75</v>
      </c>
      <c r="Y55" s="5">
        <f t="shared" si="16"/>
        <v>10.28</v>
      </c>
      <c r="Z55" s="5">
        <f t="shared" si="28"/>
        <v>10.28</v>
      </c>
      <c r="AA55" s="5">
        <f t="shared" si="41"/>
        <v>10.45</v>
      </c>
      <c r="AB55" s="5">
        <f t="shared" si="5"/>
        <v>7.2767364939361201E-3</v>
      </c>
      <c r="AC55" s="5">
        <f t="shared" si="17"/>
        <v>-8.4944048830111862E-2</v>
      </c>
      <c r="AD55" s="5">
        <f t="shared" si="29"/>
        <v>-0.10456310679611647</v>
      </c>
      <c r="AE55" s="5">
        <f t="shared" si="42"/>
        <v>-5.0922131147540961E-2</v>
      </c>
      <c r="AF55" s="5">
        <f t="shared" si="6"/>
        <v>0.67000000000000082</v>
      </c>
      <c r="AG55" s="5">
        <f t="shared" si="18"/>
        <v>0.67000000000000082</v>
      </c>
      <c r="AH55" s="5">
        <f t="shared" si="31"/>
        <v>0.87000000000000011</v>
      </c>
      <c r="AI55" s="5">
        <f t="shared" si="43"/>
        <v>1.8000000000000007</v>
      </c>
      <c r="AJ55" s="5">
        <f t="shared" si="7"/>
        <v>-0.75</v>
      </c>
      <c r="AK55" s="5">
        <f t="shared" si="19"/>
        <v>-0.83000000000000007</v>
      </c>
      <c r="AL55" s="5">
        <f t="shared" si="32"/>
        <v>-8.7800000000000011</v>
      </c>
      <c r="AM55" s="5">
        <f t="shared" si="44"/>
        <v>-9.76</v>
      </c>
      <c r="AN55" s="5">
        <f t="shared" si="8"/>
        <v>-91</v>
      </c>
      <c r="AO55" s="5">
        <f t="shared" si="20"/>
        <v>50</v>
      </c>
      <c r="AP55" s="5">
        <f t="shared" si="33"/>
        <v>-178</v>
      </c>
      <c r="AQ55" s="5">
        <f t="shared" si="45"/>
        <v>-218</v>
      </c>
      <c r="AR55" s="5">
        <f t="shared" si="9"/>
        <v>0</v>
      </c>
      <c r="AS55" s="5">
        <f t="shared" si="21"/>
        <v>0</v>
      </c>
      <c r="AT55" s="5">
        <f t="shared" si="34"/>
        <v>0</v>
      </c>
      <c r="AU55" s="5">
        <f t="shared" si="46"/>
        <v>0</v>
      </c>
      <c r="AV55" s="5">
        <f t="shared" si="10"/>
        <v>0</v>
      </c>
      <c r="AW55" s="5">
        <f t="shared" si="22"/>
        <v>-0.52999999999999936</v>
      </c>
      <c r="AX55" s="5">
        <f t="shared" si="35"/>
        <v>-0.52999999999999936</v>
      </c>
      <c r="AY55" s="5">
        <f t="shared" si="47"/>
        <v>-0.69999999999999929</v>
      </c>
      <c r="AZ55" s="5">
        <f t="shared" si="11"/>
        <v>-3.0811228559141757E-2</v>
      </c>
      <c r="BA55" s="5">
        <f t="shared" si="23"/>
        <v>6.1409556764906226E-2</v>
      </c>
      <c r="BB55" s="5">
        <f t="shared" si="36"/>
        <v>8.1028614730910831E-2</v>
      </c>
      <c r="BC55" s="5">
        <f t="shared" si="48"/>
        <v>2.7387639082335324E-2</v>
      </c>
    </row>
    <row r="56" spans="1:55" x14ac:dyDescent="0.3">
      <c r="A56" s="4">
        <v>39294</v>
      </c>
      <c r="B56">
        <v>6.73</v>
      </c>
      <c r="C56" s="5">
        <v>6.06</v>
      </c>
      <c r="D56">
        <v>9189</v>
      </c>
      <c r="F56" s="5">
        <v>9.75</v>
      </c>
      <c r="G56" s="6">
        <f t="shared" si="30"/>
        <v>1.2785186818031535E-2</v>
      </c>
      <c r="H56" s="5">
        <f t="shared" si="0"/>
        <v>6.06</v>
      </c>
      <c r="I56" s="5">
        <f t="shared" si="12"/>
        <v>6.06</v>
      </c>
      <c r="J56" s="5">
        <f t="shared" si="24"/>
        <v>5.86</v>
      </c>
      <c r="K56" s="5">
        <f t="shared" si="37"/>
        <v>4.93</v>
      </c>
      <c r="L56" s="5">
        <f t="shared" si="1"/>
        <v>6.29</v>
      </c>
      <c r="M56" s="5">
        <f t="shared" si="13"/>
        <v>6.26</v>
      </c>
      <c r="N56" s="5">
        <f t="shared" si="25"/>
        <v>6.29</v>
      </c>
      <c r="O56" s="5">
        <f t="shared" si="38"/>
        <v>15.15</v>
      </c>
      <c r="P56" s="5">
        <f t="shared" si="2"/>
        <v>9085</v>
      </c>
      <c r="Q56" s="5">
        <f t="shared" si="14"/>
        <v>9097</v>
      </c>
      <c r="R56" s="5">
        <f t="shared" si="26"/>
        <v>9115</v>
      </c>
      <c r="S56" s="5">
        <f t="shared" si="39"/>
        <v>9073</v>
      </c>
      <c r="T56" s="5">
        <f t="shared" si="3"/>
        <v>0</v>
      </c>
      <c r="U56" s="5">
        <f t="shared" si="15"/>
        <v>0</v>
      </c>
      <c r="V56" s="5">
        <f t="shared" si="27"/>
        <v>0</v>
      </c>
      <c r="W56" s="5">
        <f t="shared" si="40"/>
        <v>0</v>
      </c>
      <c r="X56" s="5">
        <f t="shared" si="4"/>
        <v>9.75</v>
      </c>
      <c r="Y56" s="5">
        <f t="shared" si="16"/>
        <v>10.28</v>
      </c>
      <c r="Z56" s="5">
        <f t="shared" si="28"/>
        <v>10.28</v>
      </c>
      <c r="AA56" s="5">
        <f t="shared" si="41"/>
        <v>10.45</v>
      </c>
      <c r="AB56" s="5">
        <f t="shared" si="5"/>
        <v>3.4149117814456398E-2</v>
      </c>
      <c r="AC56" s="5">
        <f t="shared" si="17"/>
        <v>-2.9135538954108808E-2</v>
      </c>
      <c r="AD56" s="5">
        <f t="shared" si="29"/>
        <v>-9.9575224735750312E-2</v>
      </c>
      <c r="AE56" s="5">
        <f t="shared" si="42"/>
        <v>-7.4655787863335044E-2</v>
      </c>
      <c r="AF56" s="5">
        <f t="shared" si="6"/>
        <v>0.67000000000000082</v>
      </c>
      <c r="AG56" s="5">
        <f t="shared" si="18"/>
        <v>0.67000000000000082</v>
      </c>
      <c r="AH56" s="5">
        <f t="shared" si="31"/>
        <v>0.87000000000000011</v>
      </c>
      <c r="AI56" s="5">
        <f t="shared" si="43"/>
        <v>1.8000000000000007</v>
      </c>
      <c r="AJ56" s="5">
        <f t="shared" si="7"/>
        <v>-0.23000000000000043</v>
      </c>
      <c r="AK56" s="5">
        <f t="shared" si="19"/>
        <v>-0.20000000000000018</v>
      </c>
      <c r="AL56" s="5">
        <f t="shared" si="32"/>
        <v>-0.23000000000000043</v>
      </c>
      <c r="AM56" s="5">
        <f t="shared" si="44"/>
        <v>-9.09</v>
      </c>
      <c r="AN56" s="5">
        <f t="shared" si="8"/>
        <v>104</v>
      </c>
      <c r="AO56" s="5">
        <f t="shared" si="20"/>
        <v>92</v>
      </c>
      <c r="AP56" s="5">
        <f t="shared" si="33"/>
        <v>74</v>
      </c>
      <c r="AQ56" s="5">
        <f t="shared" si="45"/>
        <v>116</v>
      </c>
      <c r="AR56" s="5">
        <f t="shared" si="9"/>
        <v>0</v>
      </c>
      <c r="AS56" s="5">
        <f t="shared" si="21"/>
        <v>0</v>
      </c>
      <c r="AT56" s="5">
        <f t="shared" si="34"/>
        <v>0</v>
      </c>
      <c r="AU56" s="5">
        <f t="shared" si="46"/>
        <v>0</v>
      </c>
      <c r="AV56" s="5">
        <f t="shared" si="10"/>
        <v>0</v>
      </c>
      <c r="AW56" s="5">
        <f t="shared" si="22"/>
        <v>-0.52999999999999936</v>
      </c>
      <c r="AX56" s="5">
        <f t="shared" si="35"/>
        <v>-0.52999999999999936</v>
      </c>
      <c r="AY56" s="5">
        <f t="shared" si="47"/>
        <v>-0.69999999999999929</v>
      </c>
      <c r="AZ56" s="5">
        <f t="shared" si="11"/>
        <v>-2.1363930996424862E-2</v>
      </c>
      <c r="BA56" s="5">
        <f t="shared" si="23"/>
        <v>4.1920725772140344E-2</v>
      </c>
      <c r="BB56" s="5">
        <f t="shared" si="36"/>
        <v>0.11236041155378185</v>
      </c>
      <c r="BC56" s="5">
        <f t="shared" si="48"/>
        <v>8.7440974681366579E-2</v>
      </c>
    </row>
    <row r="57" spans="1:55" x14ac:dyDescent="0.3">
      <c r="A57" s="4">
        <v>39325</v>
      </c>
      <c r="B57">
        <v>6.73</v>
      </c>
      <c r="C57" s="5">
        <v>6.51</v>
      </c>
      <c r="D57">
        <v>9395</v>
      </c>
      <c r="F57" s="5">
        <v>9.11</v>
      </c>
      <c r="G57" s="6">
        <f t="shared" si="30"/>
        <v>3.1171111842827282E-2</v>
      </c>
      <c r="H57" s="5">
        <f t="shared" si="0"/>
        <v>6.06</v>
      </c>
      <c r="I57" s="5">
        <f t="shared" si="12"/>
        <v>6.06</v>
      </c>
      <c r="J57" s="5">
        <f t="shared" si="24"/>
        <v>5.86</v>
      </c>
      <c r="K57" s="5">
        <f t="shared" si="37"/>
        <v>4.93</v>
      </c>
      <c r="L57" s="5">
        <f t="shared" si="1"/>
        <v>6.01</v>
      </c>
      <c r="M57" s="5">
        <f t="shared" si="13"/>
        <v>6.3</v>
      </c>
      <c r="N57" s="5">
        <f t="shared" si="25"/>
        <v>5.27</v>
      </c>
      <c r="O57" s="5">
        <f t="shared" si="38"/>
        <v>14.9</v>
      </c>
      <c r="P57" s="5">
        <f t="shared" si="2"/>
        <v>8835</v>
      </c>
      <c r="Q57" s="5">
        <f t="shared" si="14"/>
        <v>9153</v>
      </c>
      <c r="R57" s="5">
        <f t="shared" si="26"/>
        <v>9169</v>
      </c>
      <c r="S57" s="5">
        <f t="shared" si="39"/>
        <v>9111</v>
      </c>
      <c r="T57" s="5">
        <f t="shared" si="3"/>
        <v>0</v>
      </c>
      <c r="U57" s="5">
        <f t="shared" si="15"/>
        <v>0</v>
      </c>
      <c r="V57" s="5">
        <f t="shared" si="27"/>
        <v>0</v>
      </c>
      <c r="W57" s="5">
        <f t="shared" si="40"/>
        <v>0</v>
      </c>
      <c r="X57" s="5">
        <f t="shared" si="4"/>
        <v>9.75</v>
      </c>
      <c r="Y57" s="5">
        <f t="shared" si="16"/>
        <v>9.75</v>
      </c>
      <c r="Z57" s="5">
        <f t="shared" si="28"/>
        <v>10.28</v>
      </c>
      <c r="AA57" s="5">
        <f t="shared" si="41"/>
        <v>10.28</v>
      </c>
      <c r="AB57" s="5">
        <f t="shared" si="5"/>
        <v>-4.5380875202593152E-2</v>
      </c>
      <c r="AC57" s="5">
        <f t="shared" si="17"/>
        <v>-3.2669062397908677E-3</v>
      </c>
      <c r="AD57" s="5">
        <f t="shared" si="29"/>
        <v>-8.5386533665835374E-2</v>
      </c>
      <c r="AE57" s="5">
        <f t="shared" si="42"/>
        <v>-0.11543689320388351</v>
      </c>
      <c r="AF57" s="5">
        <f t="shared" si="6"/>
        <v>0.67000000000000082</v>
      </c>
      <c r="AG57" s="5">
        <f t="shared" si="18"/>
        <v>0.67000000000000082</v>
      </c>
      <c r="AH57" s="5">
        <f t="shared" si="31"/>
        <v>0.87000000000000011</v>
      </c>
      <c r="AI57" s="5">
        <f t="shared" si="43"/>
        <v>1.8000000000000007</v>
      </c>
      <c r="AJ57" s="5">
        <f t="shared" si="7"/>
        <v>0.5</v>
      </c>
      <c r="AK57" s="5">
        <f t="shared" si="19"/>
        <v>0.20999999999999996</v>
      </c>
      <c r="AL57" s="5">
        <f t="shared" si="32"/>
        <v>1.2400000000000002</v>
      </c>
      <c r="AM57" s="5">
        <f t="shared" si="44"/>
        <v>-8.39</v>
      </c>
      <c r="AN57" s="5">
        <f t="shared" si="8"/>
        <v>560</v>
      </c>
      <c r="AO57" s="5">
        <f t="shared" si="20"/>
        <v>242</v>
      </c>
      <c r="AP57" s="5">
        <f t="shared" si="33"/>
        <v>226</v>
      </c>
      <c r="AQ57" s="5">
        <f t="shared" si="45"/>
        <v>284</v>
      </c>
      <c r="AR57" s="5">
        <f t="shared" si="9"/>
        <v>0</v>
      </c>
      <c r="AS57" s="5">
        <f t="shared" si="21"/>
        <v>0</v>
      </c>
      <c r="AT57" s="5">
        <f t="shared" si="34"/>
        <v>0</v>
      </c>
      <c r="AU57" s="5">
        <f t="shared" si="46"/>
        <v>0</v>
      </c>
      <c r="AV57" s="5">
        <f t="shared" si="10"/>
        <v>-0.64000000000000057</v>
      </c>
      <c r="AW57" s="5">
        <f t="shared" si="22"/>
        <v>-0.64000000000000057</v>
      </c>
      <c r="AX57" s="5">
        <f t="shared" si="35"/>
        <v>-1.17</v>
      </c>
      <c r="AY57" s="5">
        <f t="shared" si="47"/>
        <v>-1.17</v>
      </c>
      <c r="AZ57" s="5">
        <f t="shared" si="11"/>
        <v>7.6551987045420433E-2</v>
      </c>
      <c r="BA57" s="5">
        <f t="shared" si="23"/>
        <v>3.4438018082618149E-2</v>
      </c>
      <c r="BB57" s="5">
        <f t="shared" si="36"/>
        <v>0.11655764550866266</v>
      </c>
      <c r="BC57" s="5">
        <f t="shared" si="48"/>
        <v>0.14660800504671079</v>
      </c>
    </row>
    <row r="58" spans="1:55" x14ac:dyDescent="0.3">
      <c r="A58" s="4">
        <v>39355</v>
      </c>
      <c r="B58">
        <v>6.74</v>
      </c>
      <c r="C58" s="5">
        <v>6.95</v>
      </c>
      <c r="D58">
        <v>9150</v>
      </c>
      <c r="F58" s="5">
        <v>9.11</v>
      </c>
      <c r="G58" s="6">
        <f t="shared" si="30"/>
        <v>-7.9149951208934421E-3</v>
      </c>
      <c r="H58" s="5">
        <f t="shared" si="0"/>
        <v>6.73</v>
      </c>
      <c r="I58" s="5">
        <f t="shared" si="12"/>
        <v>6.06</v>
      </c>
      <c r="J58" s="5">
        <f t="shared" si="24"/>
        <v>6.06</v>
      </c>
      <c r="K58" s="5">
        <f t="shared" si="37"/>
        <v>5.86</v>
      </c>
      <c r="L58" s="5">
        <f t="shared" si="1"/>
        <v>5.77</v>
      </c>
      <c r="M58" s="5">
        <f t="shared" si="13"/>
        <v>6.52</v>
      </c>
      <c r="N58" s="5">
        <f t="shared" si="25"/>
        <v>6.6</v>
      </c>
      <c r="O58" s="5">
        <f t="shared" si="38"/>
        <v>14.55</v>
      </c>
      <c r="P58" s="5">
        <f t="shared" si="2"/>
        <v>9045</v>
      </c>
      <c r="Q58" s="5">
        <f t="shared" si="14"/>
        <v>9136</v>
      </c>
      <c r="R58" s="5">
        <f t="shared" si="26"/>
        <v>8995</v>
      </c>
      <c r="S58" s="5">
        <f t="shared" si="39"/>
        <v>9223</v>
      </c>
      <c r="T58" s="5">
        <f t="shared" si="3"/>
        <v>0</v>
      </c>
      <c r="U58" s="5">
        <f t="shared" si="15"/>
        <v>0</v>
      </c>
      <c r="V58" s="5">
        <f t="shared" si="27"/>
        <v>0</v>
      </c>
      <c r="W58" s="5">
        <f t="shared" si="40"/>
        <v>0</v>
      </c>
      <c r="X58" s="5">
        <f t="shared" si="4"/>
        <v>9.75</v>
      </c>
      <c r="Y58" s="5">
        <f t="shared" si="16"/>
        <v>9.75</v>
      </c>
      <c r="Z58" s="5">
        <f t="shared" si="28"/>
        <v>10.28</v>
      </c>
      <c r="AA58" s="5">
        <f t="shared" si="41"/>
        <v>10.28</v>
      </c>
      <c r="AB58" s="5">
        <f t="shared" si="5"/>
        <v>-2.3534492065205637E-2</v>
      </c>
      <c r="AC58" s="5">
        <f t="shared" si="17"/>
        <v>7.2767364939361201E-3</v>
      </c>
      <c r="AD58" s="5">
        <f t="shared" si="29"/>
        <v>-8.4944048830111862E-2</v>
      </c>
      <c r="AE58" s="5">
        <f t="shared" si="42"/>
        <v>-0.10456310679611647</v>
      </c>
      <c r="AF58" s="5">
        <f t="shared" si="6"/>
        <v>9.9999999999997868E-3</v>
      </c>
      <c r="AG58" s="5">
        <f t="shared" si="18"/>
        <v>0.6800000000000006</v>
      </c>
      <c r="AH58" s="5">
        <f t="shared" si="31"/>
        <v>0.6800000000000006</v>
      </c>
      <c r="AI58" s="5">
        <f t="shared" si="43"/>
        <v>0.87999999999999989</v>
      </c>
      <c r="AJ58" s="5">
        <f t="shared" si="7"/>
        <v>1.1800000000000006</v>
      </c>
      <c r="AK58" s="5">
        <f t="shared" si="19"/>
        <v>0.4300000000000006</v>
      </c>
      <c r="AL58" s="5">
        <f t="shared" si="32"/>
        <v>0.35000000000000053</v>
      </c>
      <c r="AM58" s="5">
        <f t="shared" si="44"/>
        <v>-7.6000000000000005</v>
      </c>
      <c r="AN58" s="5">
        <f t="shared" si="8"/>
        <v>105</v>
      </c>
      <c r="AO58" s="5">
        <f t="shared" si="20"/>
        <v>14</v>
      </c>
      <c r="AP58" s="5">
        <f t="shared" si="33"/>
        <v>155</v>
      </c>
      <c r="AQ58" s="5">
        <f t="shared" si="45"/>
        <v>-73</v>
      </c>
      <c r="AR58" s="5">
        <f t="shared" si="9"/>
        <v>0</v>
      </c>
      <c r="AS58" s="5">
        <f t="shared" si="21"/>
        <v>0</v>
      </c>
      <c r="AT58" s="5">
        <f t="shared" si="34"/>
        <v>0</v>
      </c>
      <c r="AU58" s="5">
        <f t="shared" si="46"/>
        <v>0</v>
      </c>
      <c r="AV58" s="5">
        <f t="shared" si="10"/>
        <v>-0.64000000000000057</v>
      </c>
      <c r="AW58" s="5">
        <f t="shared" si="22"/>
        <v>-0.64000000000000057</v>
      </c>
      <c r="AX58" s="5">
        <f t="shared" si="35"/>
        <v>-1.17</v>
      </c>
      <c r="AY58" s="5">
        <f t="shared" si="47"/>
        <v>-1.17</v>
      </c>
      <c r="AZ58" s="5">
        <f t="shared" si="11"/>
        <v>1.5619496944312194E-2</v>
      </c>
      <c r="BA58" s="5">
        <f t="shared" si="23"/>
        <v>-1.5191731614829562E-2</v>
      </c>
      <c r="BB58" s="5">
        <f t="shared" si="36"/>
        <v>7.702905370921842E-2</v>
      </c>
      <c r="BC58" s="5">
        <f t="shared" si="48"/>
        <v>9.6648111675223025E-2</v>
      </c>
    </row>
    <row r="59" spans="1:55" x14ac:dyDescent="0.3">
      <c r="A59" s="4">
        <v>39386</v>
      </c>
      <c r="B59">
        <v>6.74</v>
      </c>
      <c r="C59" s="5">
        <v>6.88</v>
      </c>
      <c r="D59">
        <v>9099</v>
      </c>
      <c r="F59" s="5">
        <v>9.11</v>
      </c>
      <c r="G59" s="6">
        <f t="shared" si="30"/>
        <v>-1.7553483269335812E-3</v>
      </c>
      <c r="H59" s="5">
        <f t="shared" si="0"/>
        <v>6.73</v>
      </c>
      <c r="I59" s="5">
        <f t="shared" si="12"/>
        <v>6.06</v>
      </c>
      <c r="J59" s="5">
        <f t="shared" si="24"/>
        <v>6.06</v>
      </c>
      <c r="K59" s="5">
        <f t="shared" si="37"/>
        <v>5.86</v>
      </c>
      <c r="L59" s="5">
        <f t="shared" si="1"/>
        <v>6.06</v>
      </c>
      <c r="M59" s="5">
        <f t="shared" si="13"/>
        <v>6.29</v>
      </c>
      <c r="N59" s="5">
        <f t="shared" si="25"/>
        <v>6.26</v>
      </c>
      <c r="O59" s="5">
        <f t="shared" si="38"/>
        <v>6.29</v>
      </c>
      <c r="P59" s="5">
        <f t="shared" si="2"/>
        <v>9189</v>
      </c>
      <c r="Q59" s="5">
        <f t="shared" si="14"/>
        <v>9085</v>
      </c>
      <c r="R59" s="5">
        <f t="shared" si="26"/>
        <v>9097</v>
      </c>
      <c r="S59" s="5">
        <f t="shared" si="39"/>
        <v>9115</v>
      </c>
      <c r="T59" s="5">
        <f t="shared" si="3"/>
        <v>0</v>
      </c>
      <c r="U59" s="5">
        <f t="shared" si="15"/>
        <v>0</v>
      </c>
      <c r="V59" s="5">
        <f t="shared" si="27"/>
        <v>0</v>
      </c>
      <c r="W59" s="5">
        <f t="shared" si="40"/>
        <v>0</v>
      </c>
      <c r="X59" s="5">
        <f t="shared" si="4"/>
        <v>9.75</v>
      </c>
      <c r="Y59" s="5">
        <f t="shared" si="16"/>
        <v>9.75</v>
      </c>
      <c r="Z59" s="5">
        <f t="shared" si="28"/>
        <v>10.28</v>
      </c>
      <c r="AA59" s="5">
        <f t="shared" si="41"/>
        <v>10.28</v>
      </c>
      <c r="AB59" s="5">
        <f t="shared" si="5"/>
        <v>1.2785186818031535E-2</v>
      </c>
      <c r="AC59" s="5">
        <f t="shared" si="17"/>
        <v>3.4149117814456398E-2</v>
      </c>
      <c r="AD59" s="5">
        <f t="shared" si="29"/>
        <v>-2.9135538954108808E-2</v>
      </c>
      <c r="AE59" s="5">
        <f t="shared" si="42"/>
        <v>-9.9575224735750312E-2</v>
      </c>
      <c r="AF59" s="5">
        <f t="shared" si="6"/>
        <v>9.9999999999997868E-3</v>
      </c>
      <c r="AG59" s="5">
        <f t="shared" si="18"/>
        <v>0.6800000000000006</v>
      </c>
      <c r="AH59" s="5">
        <f t="shared" si="31"/>
        <v>0.6800000000000006</v>
      </c>
      <c r="AI59" s="5">
        <f t="shared" si="43"/>
        <v>0.87999999999999989</v>
      </c>
      <c r="AJ59" s="5">
        <f t="shared" si="7"/>
        <v>0.82000000000000028</v>
      </c>
      <c r="AK59" s="5">
        <f t="shared" si="19"/>
        <v>0.58999999999999986</v>
      </c>
      <c r="AL59" s="5">
        <f t="shared" si="32"/>
        <v>0.62000000000000011</v>
      </c>
      <c r="AM59" s="5">
        <f t="shared" si="44"/>
        <v>0.58999999999999986</v>
      </c>
      <c r="AN59" s="5">
        <f t="shared" si="8"/>
        <v>-90</v>
      </c>
      <c r="AO59" s="5">
        <f t="shared" si="20"/>
        <v>14</v>
      </c>
      <c r="AP59" s="5">
        <f t="shared" si="33"/>
        <v>2</v>
      </c>
      <c r="AQ59" s="5">
        <f t="shared" si="45"/>
        <v>-16</v>
      </c>
      <c r="AR59" s="5">
        <f t="shared" si="9"/>
        <v>0</v>
      </c>
      <c r="AS59" s="5">
        <f t="shared" si="21"/>
        <v>0</v>
      </c>
      <c r="AT59" s="5">
        <f t="shared" si="34"/>
        <v>0</v>
      </c>
      <c r="AU59" s="5">
        <f t="shared" si="46"/>
        <v>0</v>
      </c>
      <c r="AV59" s="5">
        <f t="shared" si="10"/>
        <v>-0.64000000000000057</v>
      </c>
      <c r="AW59" s="5">
        <f t="shared" si="22"/>
        <v>-0.64000000000000057</v>
      </c>
      <c r="AX59" s="5">
        <f t="shared" si="35"/>
        <v>-1.17</v>
      </c>
      <c r="AY59" s="5">
        <f t="shared" si="47"/>
        <v>-1.17</v>
      </c>
      <c r="AZ59" s="5">
        <f t="shared" si="11"/>
        <v>-1.4540535144965117E-2</v>
      </c>
      <c r="BA59" s="5">
        <f t="shared" si="23"/>
        <v>-3.5904466141389979E-2</v>
      </c>
      <c r="BB59" s="5">
        <f t="shared" si="36"/>
        <v>2.7380190627175227E-2</v>
      </c>
      <c r="BC59" s="5">
        <f t="shared" si="48"/>
        <v>9.7819876408816731E-2</v>
      </c>
    </row>
    <row r="60" spans="1:55" x14ac:dyDescent="0.3">
      <c r="A60" s="4">
        <v>39416</v>
      </c>
      <c r="B60">
        <v>6.74</v>
      </c>
      <c r="C60" s="5">
        <v>6.71</v>
      </c>
      <c r="D60">
        <v>9372</v>
      </c>
      <c r="F60" s="5">
        <v>9.11</v>
      </c>
      <c r="G60" s="6">
        <f t="shared" si="30"/>
        <v>2.2139818955175139E-2</v>
      </c>
      <c r="H60" s="5">
        <f t="shared" si="0"/>
        <v>6.73</v>
      </c>
      <c r="I60" s="5">
        <f t="shared" si="12"/>
        <v>6.06</v>
      </c>
      <c r="J60" s="5">
        <f t="shared" si="24"/>
        <v>6.06</v>
      </c>
      <c r="K60" s="5">
        <f t="shared" si="37"/>
        <v>5.86</v>
      </c>
      <c r="L60" s="5">
        <f t="shared" si="1"/>
        <v>6.51</v>
      </c>
      <c r="M60" s="5">
        <f t="shared" si="13"/>
        <v>6.01</v>
      </c>
      <c r="N60" s="5">
        <f t="shared" si="25"/>
        <v>6.3</v>
      </c>
      <c r="O60" s="5">
        <f t="shared" si="38"/>
        <v>5.27</v>
      </c>
      <c r="P60" s="5">
        <f t="shared" si="2"/>
        <v>9395</v>
      </c>
      <c r="Q60" s="5">
        <f t="shared" si="14"/>
        <v>8835</v>
      </c>
      <c r="R60" s="5">
        <f t="shared" si="26"/>
        <v>9153</v>
      </c>
      <c r="S60" s="5">
        <f t="shared" si="39"/>
        <v>9169</v>
      </c>
      <c r="T60" s="5">
        <f t="shared" si="3"/>
        <v>0</v>
      </c>
      <c r="U60" s="5">
        <f t="shared" si="15"/>
        <v>0</v>
      </c>
      <c r="V60" s="5">
        <f t="shared" si="27"/>
        <v>0</v>
      </c>
      <c r="W60" s="5">
        <f t="shared" si="40"/>
        <v>0</v>
      </c>
      <c r="X60" s="5">
        <f t="shared" si="4"/>
        <v>9.11</v>
      </c>
      <c r="Y60" s="5">
        <f t="shared" si="16"/>
        <v>9.75</v>
      </c>
      <c r="Z60" s="5">
        <f t="shared" si="28"/>
        <v>9.75</v>
      </c>
      <c r="AA60" s="5">
        <f t="shared" si="41"/>
        <v>10.28</v>
      </c>
      <c r="AB60" s="5">
        <f t="shared" si="5"/>
        <v>3.1171111842827282E-2</v>
      </c>
      <c r="AC60" s="5">
        <f t="shared" si="17"/>
        <v>-4.5380875202593152E-2</v>
      </c>
      <c r="AD60" s="5">
        <f t="shared" si="29"/>
        <v>-3.2669062397908677E-3</v>
      </c>
      <c r="AE60" s="5">
        <f t="shared" si="42"/>
        <v>-8.5386533665835374E-2</v>
      </c>
      <c r="AF60" s="5">
        <f t="shared" si="6"/>
        <v>9.9999999999997868E-3</v>
      </c>
      <c r="AG60" s="5">
        <f t="shared" si="18"/>
        <v>0.6800000000000006</v>
      </c>
      <c r="AH60" s="5">
        <f t="shared" si="31"/>
        <v>0.6800000000000006</v>
      </c>
      <c r="AI60" s="5">
        <f t="shared" si="43"/>
        <v>0.87999999999999989</v>
      </c>
      <c r="AJ60" s="5">
        <f t="shared" si="7"/>
        <v>0.20000000000000018</v>
      </c>
      <c r="AK60" s="5">
        <f t="shared" si="19"/>
        <v>0.70000000000000018</v>
      </c>
      <c r="AL60" s="5">
        <f t="shared" si="32"/>
        <v>0.41000000000000014</v>
      </c>
      <c r="AM60" s="5">
        <f t="shared" si="44"/>
        <v>1.4400000000000004</v>
      </c>
      <c r="AN60" s="5">
        <f t="shared" si="8"/>
        <v>-23</v>
      </c>
      <c r="AO60" s="5">
        <f t="shared" si="20"/>
        <v>537</v>
      </c>
      <c r="AP60" s="5">
        <f t="shared" si="33"/>
        <v>219</v>
      </c>
      <c r="AQ60" s="5">
        <f t="shared" si="45"/>
        <v>203</v>
      </c>
      <c r="AR60" s="5">
        <f t="shared" si="9"/>
        <v>0</v>
      </c>
      <c r="AS60" s="5">
        <f t="shared" si="21"/>
        <v>0</v>
      </c>
      <c r="AT60" s="5">
        <f t="shared" si="34"/>
        <v>0</v>
      </c>
      <c r="AU60" s="5">
        <f t="shared" si="46"/>
        <v>0</v>
      </c>
      <c r="AV60" s="5">
        <f t="shared" si="10"/>
        <v>0</v>
      </c>
      <c r="AW60" s="5">
        <f t="shared" si="22"/>
        <v>-0.64000000000000057</v>
      </c>
      <c r="AX60" s="5">
        <f t="shared" si="35"/>
        <v>-0.64000000000000057</v>
      </c>
      <c r="AY60" s="5">
        <f t="shared" si="47"/>
        <v>-1.17</v>
      </c>
      <c r="AZ60" s="5">
        <f t="shared" si="11"/>
        <v>-9.0312928876521426E-3</v>
      </c>
      <c r="BA60" s="5">
        <f t="shared" si="23"/>
        <v>6.7520694157768291E-2</v>
      </c>
      <c r="BB60" s="5">
        <f t="shared" si="36"/>
        <v>2.5406725194966007E-2</v>
      </c>
      <c r="BC60" s="5">
        <f t="shared" si="48"/>
        <v>0.10752635262101051</v>
      </c>
    </row>
    <row r="61" spans="1:55" x14ac:dyDescent="0.3">
      <c r="A61" s="4">
        <v>39447</v>
      </c>
      <c r="B61">
        <v>5.84</v>
      </c>
      <c r="C61" s="5">
        <v>6.59</v>
      </c>
      <c r="D61">
        <v>9393</v>
      </c>
      <c r="F61" s="5">
        <v>9.11</v>
      </c>
      <c r="G61" s="6">
        <f t="shared" si="30"/>
        <v>4.4246803779877775E-2</v>
      </c>
      <c r="H61" s="5">
        <f t="shared" si="0"/>
        <v>6.74</v>
      </c>
      <c r="I61" s="5">
        <f t="shared" si="12"/>
        <v>6.73</v>
      </c>
      <c r="J61" s="5">
        <f t="shared" si="24"/>
        <v>6.06</v>
      </c>
      <c r="K61" s="5">
        <f t="shared" si="37"/>
        <v>6.06</v>
      </c>
      <c r="L61" s="5">
        <f t="shared" si="1"/>
        <v>6.95</v>
      </c>
      <c r="M61" s="5">
        <f t="shared" si="13"/>
        <v>5.77</v>
      </c>
      <c r="N61" s="5">
        <f t="shared" si="25"/>
        <v>6.52</v>
      </c>
      <c r="O61" s="5">
        <f t="shared" si="38"/>
        <v>6.6</v>
      </c>
      <c r="P61" s="5">
        <f t="shared" si="2"/>
        <v>9150</v>
      </c>
      <c r="Q61" s="5">
        <f t="shared" si="14"/>
        <v>9045</v>
      </c>
      <c r="R61" s="5">
        <f t="shared" si="26"/>
        <v>9136</v>
      </c>
      <c r="S61" s="5">
        <f t="shared" si="39"/>
        <v>8995</v>
      </c>
      <c r="T61" s="5">
        <f t="shared" si="3"/>
        <v>0</v>
      </c>
      <c r="U61" s="5">
        <f t="shared" si="15"/>
        <v>0</v>
      </c>
      <c r="V61" s="5">
        <f t="shared" si="27"/>
        <v>0</v>
      </c>
      <c r="W61" s="5">
        <f t="shared" si="40"/>
        <v>0</v>
      </c>
      <c r="X61" s="5">
        <f t="shared" si="4"/>
        <v>9.11</v>
      </c>
      <c r="Y61" s="5">
        <f t="shared" si="16"/>
        <v>9.75</v>
      </c>
      <c r="Z61" s="5">
        <f t="shared" si="28"/>
        <v>9.75</v>
      </c>
      <c r="AA61" s="5">
        <f t="shared" si="41"/>
        <v>10.28</v>
      </c>
      <c r="AB61" s="5">
        <f t="shared" si="5"/>
        <v>-7.9149951208934421E-3</v>
      </c>
      <c r="AC61" s="5">
        <f t="shared" si="17"/>
        <v>-2.3534492065205637E-2</v>
      </c>
      <c r="AD61" s="5">
        <f t="shared" si="29"/>
        <v>7.2767364939361201E-3</v>
      </c>
      <c r="AE61" s="5">
        <f t="shared" si="42"/>
        <v>-8.4944048830111862E-2</v>
      </c>
      <c r="AF61" s="5">
        <f t="shared" si="6"/>
        <v>-0.90000000000000036</v>
      </c>
      <c r="AG61" s="5">
        <f t="shared" si="18"/>
        <v>-0.89000000000000057</v>
      </c>
      <c r="AH61" s="5">
        <f t="shared" si="31"/>
        <v>-0.21999999999999975</v>
      </c>
      <c r="AI61" s="5">
        <f t="shared" si="43"/>
        <v>-0.21999999999999975</v>
      </c>
      <c r="AJ61" s="5">
        <f t="shared" si="7"/>
        <v>-0.36000000000000032</v>
      </c>
      <c r="AK61" s="5">
        <f t="shared" si="19"/>
        <v>0.82000000000000028</v>
      </c>
      <c r="AL61" s="5">
        <f t="shared" si="32"/>
        <v>7.0000000000000284E-2</v>
      </c>
      <c r="AM61" s="5">
        <f t="shared" si="44"/>
        <v>-9.9999999999997868E-3</v>
      </c>
      <c r="AN61" s="5">
        <f t="shared" si="8"/>
        <v>243</v>
      </c>
      <c r="AO61" s="5">
        <f t="shared" si="20"/>
        <v>348</v>
      </c>
      <c r="AP61" s="5">
        <f t="shared" si="33"/>
        <v>257</v>
      </c>
      <c r="AQ61" s="5">
        <f t="shared" si="45"/>
        <v>398</v>
      </c>
      <c r="AR61" s="5">
        <f t="shared" si="9"/>
        <v>0</v>
      </c>
      <c r="AS61" s="5">
        <f t="shared" si="21"/>
        <v>0</v>
      </c>
      <c r="AT61" s="5">
        <f t="shared" si="34"/>
        <v>0</v>
      </c>
      <c r="AU61" s="5">
        <f t="shared" si="46"/>
        <v>0</v>
      </c>
      <c r="AV61" s="5">
        <f t="shared" si="10"/>
        <v>0</v>
      </c>
      <c r="AW61" s="5">
        <f t="shared" si="22"/>
        <v>-0.64000000000000057</v>
      </c>
      <c r="AX61" s="5">
        <f t="shared" si="35"/>
        <v>-0.64000000000000057</v>
      </c>
      <c r="AY61" s="5">
        <f t="shared" si="47"/>
        <v>-1.17</v>
      </c>
      <c r="AZ61" s="5">
        <f t="shared" si="11"/>
        <v>5.2161798900771217E-2</v>
      </c>
      <c r="BA61" s="5">
        <f t="shared" si="23"/>
        <v>6.7781295845083411E-2</v>
      </c>
      <c r="BB61" s="5">
        <f t="shared" si="36"/>
        <v>3.6970067285941655E-2</v>
      </c>
      <c r="BC61" s="5">
        <f t="shared" si="48"/>
        <v>0.12919085260998964</v>
      </c>
    </row>
    <row r="62" spans="1:55" x14ac:dyDescent="0.3">
      <c r="A62" s="4">
        <v>39478</v>
      </c>
      <c r="B62">
        <v>5.84</v>
      </c>
      <c r="C62" s="5">
        <v>7.36</v>
      </c>
      <c r="D62">
        <v>9267</v>
      </c>
      <c r="F62" s="5">
        <v>9.11</v>
      </c>
      <c r="G62" s="6">
        <f t="shared" si="30"/>
        <v>1.8687479388809436E-2</v>
      </c>
      <c r="H62" s="5">
        <f t="shared" si="0"/>
        <v>6.74</v>
      </c>
      <c r="I62" s="5">
        <f t="shared" si="12"/>
        <v>6.73</v>
      </c>
      <c r="J62" s="5">
        <f t="shared" si="24"/>
        <v>6.06</v>
      </c>
      <c r="K62" s="5">
        <f t="shared" si="37"/>
        <v>6.06</v>
      </c>
      <c r="L62" s="5">
        <f t="shared" si="1"/>
        <v>6.88</v>
      </c>
      <c r="M62" s="5">
        <f t="shared" si="13"/>
        <v>6.06</v>
      </c>
      <c r="N62" s="5">
        <f t="shared" si="25"/>
        <v>6.29</v>
      </c>
      <c r="O62" s="5">
        <f t="shared" si="38"/>
        <v>6.26</v>
      </c>
      <c r="P62" s="5">
        <f t="shared" si="2"/>
        <v>9099</v>
      </c>
      <c r="Q62" s="5">
        <f t="shared" si="14"/>
        <v>9189</v>
      </c>
      <c r="R62" s="5">
        <f t="shared" si="26"/>
        <v>9085</v>
      </c>
      <c r="S62" s="5">
        <f t="shared" si="39"/>
        <v>9097</v>
      </c>
      <c r="T62" s="5">
        <f t="shared" si="3"/>
        <v>0</v>
      </c>
      <c r="U62" s="5">
        <f t="shared" si="15"/>
        <v>0</v>
      </c>
      <c r="V62" s="5">
        <f t="shared" si="27"/>
        <v>0</v>
      </c>
      <c r="W62" s="5">
        <f t="shared" si="40"/>
        <v>0</v>
      </c>
      <c r="X62" s="5">
        <f t="shared" si="4"/>
        <v>9.11</v>
      </c>
      <c r="Y62" s="5">
        <f t="shared" si="16"/>
        <v>9.75</v>
      </c>
      <c r="Z62" s="5">
        <f t="shared" si="28"/>
        <v>9.75</v>
      </c>
      <c r="AA62" s="5">
        <f t="shared" si="41"/>
        <v>10.28</v>
      </c>
      <c r="AB62" s="5">
        <f t="shared" si="5"/>
        <v>-1.7553483269335812E-3</v>
      </c>
      <c r="AC62" s="5">
        <f t="shared" si="17"/>
        <v>1.2785186818031535E-2</v>
      </c>
      <c r="AD62" s="5">
        <f t="shared" si="29"/>
        <v>3.4149117814456398E-2</v>
      </c>
      <c r="AE62" s="5">
        <f t="shared" si="42"/>
        <v>-2.9135538954108808E-2</v>
      </c>
      <c r="AF62" s="5">
        <f t="shared" si="6"/>
        <v>-0.90000000000000036</v>
      </c>
      <c r="AG62" s="5">
        <f t="shared" si="18"/>
        <v>-0.89000000000000057</v>
      </c>
      <c r="AH62" s="5">
        <f t="shared" si="31"/>
        <v>-0.21999999999999975</v>
      </c>
      <c r="AI62" s="5">
        <f t="shared" si="43"/>
        <v>-0.21999999999999975</v>
      </c>
      <c r="AJ62" s="5">
        <f t="shared" si="7"/>
        <v>0.48000000000000043</v>
      </c>
      <c r="AK62" s="5">
        <f t="shared" si="19"/>
        <v>1.3000000000000007</v>
      </c>
      <c r="AL62" s="5">
        <f t="shared" si="32"/>
        <v>1.0700000000000003</v>
      </c>
      <c r="AM62" s="5">
        <f t="shared" si="44"/>
        <v>1.1000000000000005</v>
      </c>
      <c r="AN62" s="5">
        <f t="shared" si="8"/>
        <v>168</v>
      </c>
      <c r="AO62" s="5">
        <f t="shared" si="20"/>
        <v>78</v>
      </c>
      <c r="AP62" s="5">
        <f t="shared" si="33"/>
        <v>182</v>
      </c>
      <c r="AQ62" s="5">
        <f t="shared" si="45"/>
        <v>170</v>
      </c>
      <c r="AR62" s="5">
        <f t="shared" si="9"/>
        <v>0</v>
      </c>
      <c r="AS62" s="5">
        <f t="shared" si="21"/>
        <v>0</v>
      </c>
      <c r="AT62" s="5">
        <f t="shared" si="34"/>
        <v>0</v>
      </c>
      <c r="AU62" s="5">
        <f t="shared" si="46"/>
        <v>0</v>
      </c>
      <c r="AV62" s="5">
        <f t="shared" si="10"/>
        <v>0</v>
      </c>
      <c r="AW62" s="5">
        <f t="shared" si="22"/>
        <v>-0.64000000000000057</v>
      </c>
      <c r="AX62" s="5">
        <f t="shared" si="35"/>
        <v>-0.64000000000000057</v>
      </c>
      <c r="AY62" s="5">
        <f t="shared" si="47"/>
        <v>-1.17</v>
      </c>
      <c r="AZ62" s="5">
        <f t="shared" si="11"/>
        <v>2.0442827715743017E-2</v>
      </c>
      <c r="BA62" s="5">
        <f t="shared" si="23"/>
        <v>5.9022925707779006E-3</v>
      </c>
      <c r="BB62" s="5">
        <f t="shared" si="36"/>
        <v>-1.5461638425646962E-2</v>
      </c>
      <c r="BC62" s="5">
        <f t="shared" si="48"/>
        <v>4.7823018342918244E-2</v>
      </c>
    </row>
    <row r="63" spans="1:55" x14ac:dyDescent="0.3">
      <c r="A63" s="4">
        <v>39507</v>
      </c>
      <c r="B63">
        <v>5.84</v>
      </c>
      <c r="C63" s="5">
        <v>7.4</v>
      </c>
      <c r="D63">
        <v>9071</v>
      </c>
      <c r="F63" s="5">
        <v>8.4600000000000009</v>
      </c>
      <c r="G63" s="6">
        <f t="shared" si="30"/>
        <v>-8.9588113186933604E-3</v>
      </c>
      <c r="H63" s="5">
        <f t="shared" si="0"/>
        <v>6.74</v>
      </c>
      <c r="I63" s="5">
        <f t="shared" si="12"/>
        <v>6.73</v>
      </c>
      <c r="J63" s="5">
        <f t="shared" si="24"/>
        <v>6.06</v>
      </c>
      <c r="K63" s="5">
        <f t="shared" si="37"/>
        <v>6.06</v>
      </c>
      <c r="L63" s="5">
        <f t="shared" si="1"/>
        <v>6.71</v>
      </c>
      <c r="M63" s="5">
        <f t="shared" si="13"/>
        <v>6.51</v>
      </c>
      <c r="N63" s="5">
        <f t="shared" si="25"/>
        <v>6.01</v>
      </c>
      <c r="O63" s="5">
        <f t="shared" si="38"/>
        <v>6.3</v>
      </c>
      <c r="P63" s="5">
        <f t="shared" si="2"/>
        <v>9372</v>
      </c>
      <c r="Q63" s="5">
        <f t="shared" si="14"/>
        <v>9395</v>
      </c>
      <c r="R63" s="5">
        <f t="shared" si="26"/>
        <v>8835</v>
      </c>
      <c r="S63" s="5">
        <f t="shared" si="39"/>
        <v>9153</v>
      </c>
      <c r="T63" s="5">
        <f t="shared" si="3"/>
        <v>0</v>
      </c>
      <c r="U63" s="5">
        <f t="shared" si="15"/>
        <v>0</v>
      </c>
      <c r="V63" s="5">
        <f t="shared" si="27"/>
        <v>0</v>
      </c>
      <c r="W63" s="5">
        <f t="shared" si="40"/>
        <v>0</v>
      </c>
      <c r="X63" s="5">
        <f t="shared" si="4"/>
        <v>9.11</v>
      </c>
      <c r="Y63" s="5">
        <f t="shared" si="16"/>
        <v>9.11</v>
      </c>
      <c r="Z63" s="5">
        <f t="shared" si="28"/>
        <v>9.75</v>
      </c>
      <c r="AA63" s="5">
        <f t="shared" si="41"/>
        <v>9.75</v>
      </c>
      <c r="AB63" s="5">
        <f t="shared" si="5"/>
        <v>2.2139818955175139E-2</v>
      </c>
      <c r="AC63" s="5">
        <f t="shared" si="17"/>
        <v>3.1171111842827282E-2</v>
      </c>
      <c r="AD63" s="5">
        <f t="shared" si="29"/>
        <v>-4.5380875202593152E-2</v>
      </c>
      <c r="AE63" s="5">
        <f t="shared" si="42"/>
        <v>-3.2669062397908677E-3</v>
      </c>
      <c r="AF63" s="5">
        <f t="shared" si="6"/>
        <v>-0.90000000000000036</v>
      </c>
      <c r="AG63" s="5">
        <f t="shared" si="18"/>
        <v>-0.89000000000000057</v>
      </c>
      <c r="AH63" s="5">
        <f t="shared" si="31"/>
        <v>-0.21999999999999975</v>
      </c>
      <c r="AI63" s="5">
        <f t="shared" si="43"/>
        <v>-0.21999999999999975</v>
      </c>
      <c r="AJ63" s="5">
        <f t="shared" si="7"/>
        <v>0.69000000000000039</v>
      </c>
      <c r="AK63" s="5">
        <f t="shared" si="19"/>
        <v>0.89000000000000057</v>
      </c>
      <c r="AL63" s="5">
        <f t="shared" si="32"/>
        <v>1.3900000000000006</v>
      </c>
      <c r="AM63" s="5">
        <f t="shared" si="44"/>
        <v>1.1000000000000005</v>
      </c>
      <c r="AN63" s="5">
        <f t="shared" si="8"/>
        <v>-301</v>
      </c>
      <c r="AO63" s="5">
        <f t="shared" si="20"/>
        <v>-324</v>
      </c>
      <c r="AP63" s="5">
        <f t="shared" si="33"/>
        <v>236</v>
      </c>
      <c r="AQ63" s="5">
        <f t="shared" si="45"/>
        <v>-82</v>
      </c>
      <c r="AR63" s="5">
        <f t="shared" si="9"/>
        <v>0</v>
      </c>
      <c r="AS63" s="5">
        <f t="shared" si="21"/>
        <v>0</v>
      </c>
      <c r="AT63" s="5">
        <f t="shared" si="34"/>
        <v>0</v>
      </c>
      <c r="AU63" s="5">
        <f t="shared" si="46"/>
        <v>0</v>
      </c>
      <c r="AV63" s="5">
        <f t="shared" si="10"/>
        <v>-0.64999999999999858</v>
      </c>
      <c r="AW63" s="5">
        <f t="shared" si="22"/>
        <v>-0.64999999999999858</v>
      </c>
      <c r="AX63" s="5">
        <f t="shared" si="35"/>
        <v>-1.2899999999999991</v>
      </c>
      <c r="AY63" s="5">
        <f t="shared" si="47"/>
        <v>-1.2899999999999991</v>
      </c>
      <c r="AZ63" s="5">
        <f t="shared" si="11"/>
        <v>-3.1098630273868499E-2</v>
      </c>
      <c r="BA63" s="5">
        <f t="shared" si="23"/>
        <v>-4.0129923161520642E-2</v>
      </c>
      <c r="BB63" s="5">
        <f t="shared" si="36"/>
        <v>3.6422063883899791E-2</v>
      </c>
      <c r="BC63" s="5">
        <f t="shared" si="48"/>
        <v>-5.6919050789024928E-3</v>
      </c>
    </row>
    <row r="64" spans="1:55" x14ac:dyDescent="0.3">
      <c r="A64" s="4">
        <v>39538</v>
      </c>
      <c r="B64">
        <v>6.22</v>
      </c>
      <c r="C64" s="5">
        <v>8.17</v>
      </c>
      <c r="D64">
        <v>9229</v>
      </c>
      <c r="F64" s="5">
        <v>8.4600000000000009</v>
      </c>
      <c r="G64" s="6">
        <f t="shared" si="30"/>
        <v>1.0179509632224137E-2</v>
      </c>
      <c r="H64" s="5">
        <f t="shared" si="0"/>
        <v>5.84</v>
      </c>
      <c r="I64" s="5">
        <f t="shared" si="12"/>
        <v>6.74</v>
      </c>
      <c r="J64" s="5">
        <f t="shared" si="24"/>
        <v>6.73</v>
      </c>
      <c r="K64" s="5">
        <f t="shared" si="37"/>
        <v>6.06</v>
      </c>
      <c r="L64" s="5">
        <f t="shared" si="1"/>
        <v>6.59</v>
      </c>
      <c r="M64" s="5">
        <f t="shared" si="13"/>
        <v>6.95</v>
      </c>
      <c r="N64" s="5">
        <f t="shared" si="25"/>
        <v>5.77</v>
      </c>
      <c r="O64" s="5">
        <f t="shared" si="38"/>
        <v>6.52</v>
      </c>
      <c r="P64" s="5">
        <f t="shared" si="2"/>
        <v>9393</v>
      </c>
      <c r="Q64" s="5">
        <f t="shared" si="14"/>
        <v>9150</v>
      </c>
      <c r="R64" s="5">
        <f t="shared" si="26"/>
        <v>9045</v>
      </c>
      <c r="S64" s="5">
        <f t="shared" si="39"/>
        <v>9136</v>
      </c>
      <c r="T64" s="5">
        <f t="shared" si="3"/>
        <v>0</v>
      </c>
      <c r="U64" s="5">
        <f t="shared" si="15"/>
        <v>0</v>
      </c>
      <c r="V64" s="5">
        <f t="shared" si="27"/>
        <v>0</v>
      </c>
      <c r="W64" s="5">
        <f t="shared" si="40"/>
        <v>0</v>
      </c>
      <c r="X64" s="5">
        <f t="shared" si="4"/>
        <v>9.11</v>
      </c>
      <c r="Y64" s="5">
        <f t="shared" si="16"/>
        <v>9.11</v>
      </c>
      <c r="Z64" s="5">
        <f t="shared" si="28"/>
        <v>9.75</v>
      </c>
      <c r="AA64" s="5">
        <f t="shared" si="41"/>
        <v>9.75</v>
      </c>
      <c r="AB64" s="5">
        <f t="shared" si="5"/>
        <v>4.4246803779877775E-2</v>
      </c>
      <c r="AC64" s="5">
        <f t="shared" si="17"/>
        <v>-7.9149951208934421E-3</v>
      </c>
      <c r="AD64" s="5">
        <f t="shared" si="29"/>
        <v>-2.3534492065205637E-2</v>
      </c>
      <c r="AE64" s="5">
        <f t="shared" si="42"/>
        <v>7.2767364939361201E-3</v>
      </c>
      <c r="AF64" s="5">
        <f t="shared" si="6"/>
        <v>0.37999999999999989</v>
      </c>
      <c r="AG64" s="5">
        <f t="shared" si="18"/>
        <v>-0.52000000000000046</v>
      </c>
      <c r="AH64" s="5">
        <f t="shared" si="31"/>
        <v>-0.51000000000000068</v>
      </c>
      <c r="AI64" s="5">
        <f t="shared" si="43"/>
        <v>0.16000000000000014</v>
      </c>
      <c r="AJ64" s="5">
        <f t="shared" si="7"/>
        <v>1.58</v>
      </c>
      <c r="AK64" s="5">
        <f t="shared" si="19"/>
        <v>1.2199999999999998</v>
      </c>
      <c r="AL64" s="5">
        <f t="shared" si="32"/>
        <v>2.4000000000000004</v>
      </c>
      <c r="AM64" s="5">
        <f t="shared" si="44"/>
        <v>1.6500000000000004</v>
      </c>
      <c r="AN64" s="5">
        <f t="shared" si="8"/>
        <v>-164</v>
      </c>
      <c r="AO64" s="5">
        <f t="shared" si="20"/>
        <v>79</v>
      </c>
      <c r="AP64" s="5">
        <f t="shared" si="33"/>
        <v>184</v>
      </c>
      <c r="AQ64" s="5">
        <f t="shared" si="45"/>
        <v>93</v>
      </c>
      <c r="AR64" s="5">
        <f t="shared" si="9"/>
        <v>0</v>
      </c>
      <c r="AS64" s="5">
        <f t="shared" si="21"/>
        <v>0</v>
      </c>
      <c r="AT64" s="5">
        <f t="shared" si="34"/>
        <v>0</v>
      </c>
      <c r="AU64" s="5">
        <f t="shared" si="46"/>
        <v>0</v>
      </c>
      <c r="AV64" s="5">
        <f t="shared" si="10"/>
        <v>-0.64999999999999858</v>
      </c>
      <c r="AW64" s="5">
        <f t="shared" si="22"/>
        <v>-0.64999999999999858</v>
      </c>
      <c r="AX64" s="5">
        <f t="shared" si="35"/>
        <v>-1.2899999999999991</v>
      </c>
      <c r="AY64" s="5">
        <f t="shared" si="47"/>
        <v>-1.2899999999999991</v>
      </c>
      <c r="AZ64" s="5">
        <f t="shared" si="11"/>
        <v>-3.4067294147653637E-2</v>
      </c>
      <c r="BA64" s="5">
        <f t="shared" si="23"/>
        <v>1.809450475311758E-2</v>
      </c>
      <c r="BB64" s="5">
        <f t="shared" si="36"/>
        <v>3.3714001697429774E-2</v>
      </c>
      <c r="BC64" s="5">
        <f t="shared" si="48"/>
        <v>2.9027731382880173E-3</v>
      </c>
    </row>
    <row r="65" spans="1:55" x14ac:dyDescent="0.3">
      <c r="A65" s="4">
        <v>39568</v>
      </c>
      <c r="B65">
        <v>6.22</v>
      </c>
      <c r="C65" s="5">
        <v>8.9600000000000009</v>
      </c>
      <c r="D65">
        <v>9232</v>
      </c>
      <c r="F65" s="5">
        <v>8.4600000000000009</v>
      </c>
      <c r="G65" s="6">
        <f t="shared" si="30"/>
        <v>1.6180517336268574E-2</v>
      </c>
      <c r="H65" s="5">
        <f t="shared" si="0"/>
        <v>5.84</v>
      </c>
      <c r="I65" s="5">
        <f t="shared" si="12"/>
        <v>6.74</v>
      </c>
      <c r="J65" s="5">
        <f t="shared" si="24"/>
        <v>6.73</v>
      </c>
      <c r="K65" s="5">
        <f t="shared" si="37"/>
        <v>6.06</v>
      </c>
      <c r="L65" s="5">
        <f t="shared" si="1"/>
        <v>7.36</v>
      </c>
      <c r="M65" s="5">
        <f t="shared" si="13"/>
        <v>6.88</v>
      </c>
      <c r="N65" s="5">
        <f t="shared" si="25"/>
        <v>6.06</v>
      </c>
      <c r="O65" s="5">
        <f t="shared" si="38"/>
        <v>6.29</v>
      </c>
      <c r="P65" s="5">
        <f t="shared" si="2"/>
        <v>9267</v>
      </c>
      <c r="Q65" s="5">
        <f t="shared" si="14"/>
        <v>9099</v>
      </c>
      <c r="R65" s="5">
        <f t="shared" si="26"/>
        <v>9189</v>
      </c>
      <c r="S65" s="5">
        <f t="shared" si="39"/>
        <v>9085</v>
      </c>
      <c r="T65" s="5">
        <f t="shared" si="3"/>
        <v>0</v>
      </c>
      <c r="U65" s="5">
        <f t="shared" si="15"/>
        <v>0</v>
      </c>
      <c r="V65" s="5">
        <f t="shared" si="27"/>
        <v>0</v>
      </c>
      <c r="W65" s="5">
        <f t="shared" si="40"/>
        <v>0</v>
      </c>
      <c r="X65" s="5">
        <f t="shared" si="4"/>
        <v>9.11</v>
      </c>
      <c r="Y65" s="5">
        <f t="shared" si="16"/>
        <v>9.11</v>
      </c>
      <c r="Z65" s="5">
        <f t="shared" si="28"/>
        <v>9.75</v>
      </c>
      <c r="AA65" s="5">
        <f t="shared" si="41"/>
        <v>9.75</v>
      </c>
      <c r="AB65" s="5">
        <f t="shared" si="5"/>
        <v>1.8687479388809436E-2</v>
      </c>
      <c r="AC65" s="5">
        <f t="shared" si="17"/>
        <v>-1.7553483269335812E-3</v>
      </c>
      <c r="AD65" s="5">
        <f t="shared" si="29"/>
        <v>1.2785186818031535E-2</v>
      </c>
      <c r="AE65" s="5">
        <f t="shared" si="42"/>
        <v>3.4149117814456398E-2</v>
      </c>
      <c r="AF65" s="5">
        <f t="shared" si="6"/>
        <v>0.37999999999999989</v>
      </c>
      <c r="AG65" s="5">
        <f t="shared" si="18"/>
        <v>-0.52000000000000046</v>
      </c>
      <c r="AH65" s="5">
        <f t="shared" si="31"/>
        <v>-0.51000000000000068</v>
      </c>
      <c r="AI65" s="5">
        <f t="shared" si="43"/>
        <v>0.16000000000000014</v>
      </c>
      <c r="AJ65" s="5">
        <f t="shared" si="7"/>
        <v>1.6000000000000005</v>
      </c>
      <c r="AK65" s="5">
        <f t="shared" si="19"/>
        <v>2.080000000000001</v>
      </c>
      <c r="AL65" s="5">
        <f t="shared" si="32"/>
        <v>2.9000000000000012</v>
      </c>
      <c r="AM65" s="5">
        <f t="shared" si="44"/>
        <v>2.6700000000000008</v>
      </c>
      <c r="AN65" s="5">
        <f t="shared" si="8"/>
        <v>-35</v>
      </c>
      <c r="AO65" s="5">
        <f t="shared" si="20"/>
        <v>133</v>
      </c>
      <c r="AP65" s="5">
        <f t="shared" si="33"/>
        <v>43</v>
      </c>
      <c r="AQ65" s="5">
        <f t="shared" si="45"/>
        <v>147</v>
      </c>
      <c r="AR65" s="5">
        <f t="shared" si="9"/>
        <v>0</v>
      </c>
      <c r="AS65" s="5">
        <f t="shared" si="21"/>
        <v>0</v>
      </c>
      <c r="AT65" s="5">
        <f t="shared" si="34"/>
        <v>0</v>
      </c>
      <c r="AU65" s="5">
        <f t="shared" si="46"/>
        <v>0</v>
      </c>
      <c r="AV65" s="5">
        <f t="shared" si="10"/>
        <v>-0.64999999999999858</v>
      </c>
      <c r="AW65" s="5">
        <f t="shared" si="22"/>
        <v>-0.64999999999999858</v>
      </c>
      <c r="AX65" s="5">
        <f t="shared" si="35"/>
        <v>-1.2899999999999991</v>
      </c>
      <c r="AY65" s="5">
        <f t="shared" si="47"/>
        <v>-1.2899999999999991</v>
      </c>
      <c r="AZ65" s="5">
        <f t="shared" si="11"/>
        <v>-2.506962052540862E-3</v>
      </c>
      <c r="BA65" s="5">
        <f t="shared" si="23"/>
        <v>1.7935865663202155E-2</v>
      </c>
      <c r="BB65" s="5">
        <f t="shared" si="36"/>
        <v>3.3953305182370386E-3</v>
      </c>
      <c r="BC65" s="5">
        <f t="shared" si="48"/>
        <v>-1.7968600478187824E-2</v>
      </c>
    </row>
    <row r="66" spans="1:55" x14ac:dyDescent="0.3">
      <c r="A66" s="4">
        <v>39599</v>
      </c>
      <c r="B66">
        <v>6.22</v>
      </c>
      <c r="C66" s="5">
        <v>10.38</v>
      </c>
      <c r="D66">
        <v>9315</v>
      </c>
      <c r="F66" s="5">
        <v>8.4600000000000009</v>
      </c>
      <c r="G66" s="6">
        <f t="shared" si="30"/>
        <v>5.4329371816638439E-2</v>
      </c>
      <c r="H66" s="5">
        <f t="shared" si="0"/>
        <v>5.84</v>
      </c>
      <c r="I66" s="5">
        <f t="shared" si="12"/>
        <v>6.74</v>
      </c>
      <c r="J66" s="5">
        <f t="shared" si="24"/>
        <v>6.73</v>
      </c>
      <c r="K66" s="5">
        <f t="shared" si="37"/>
        <v>6.06</v>
      </c>
      <c r="L66" s="5">
        <f t="shared" si="1"/>
        <v>7.4</v>
      </c>
      <c r="M66" s="5">
        <f t="shared" si="13"/>
        <v>6.71</v>
      </c>
      <c r="N66" s="5">
        <f t="shared" si="25"/>
        <v>6.51</v>
      </c>
      <c r="O66" s="5">
        <f t="shared" si="38"/>
        <v>6.01</v>
      </c>
      <c r="P66" s="5">
        <f t="shared" si="2"/>
        <v>9071</v>
      </c>
      <c r="Q66" s="5">
        <f t="shared" si="14"/>
        <v>9372</v>
      </c>
      <c r="R66" s="5">
        <f t="shared" si="26"/>
        <v>9395</v>
      </c>
      <c r="S66" s="5">
        <f t="shared" si="39"/>
        <v>8835</v>
      </c>
      <c r="T66" s="5">
        <f t="shared" si="3"/>
        <v>0</v>
      </c>
      <c r="U66" s="5">
        <f t="shared" si="15"/>
        <v>0</v>
      </c>
      <c r="V66" s="5">
        <f t="shared" si="27"/>
        <v>0</v>
      </c>
      <c r="W66" s="5">
        <f t="shared" si="40"/>
        <v>0</v>
      </c>
      <c r="X66" s="5">
        <f t="shared" si="4"/>
        <v>8.4600000000000009</v>
      </c>
      <c r="Y66" s="5">
        <f t="shared" si="16"/>
        <v>9.11</v>
      </c>
      <c r="Z66" s="5">
        <f t="shared" si="28"/>
        <v>9.11</v>
      </c>
      <c r="AA66" s="5">
        <f t="shared" si="41"/>
        <v>9.75</v>
      </c>
      <c r="AB66" s="5">
        <f t="shared" si="5"/>
        <v>-8.9588113186933604E-3</v>
      </c>
      <c r="AC66" s="5">
        <f t="shared" si="17"/>
        <v>2.2139818955175139E-2</v>
      </c>
      <c r="AD66" s="5">
        <f t="shared" si="29"/>
        <v>3.1171111842827282E-2</v>
      </c>
      <c r="AE66" s="5">
        <f t="shared" si="42"/>
        <v>-4.5380875202593152E-2</v>
      </c>
      <c r="AF66" s="5">
        <f t="shared" si="6"/>
        <v>0.37999999999999989</v>
      </c>
      <c r="AG66" s="5">
        <f t="shared" si="18"/>
        <v>-0.52000000000000046</v>
      </c>
      <c r="AH66" s="5">
        <f t="shared" si="31"/>
        <v>-0.51000000000000068</v>
      </c>
      <c r="AI66" s="5">
        <f t="shared" si="43"/>
        <v>0.16000000000000014</v>
      </c>
      <c r="AJ66" s="5">
        <f t="shared" si="7"/>
        <v>2.9800000000000004</v>
      </c>
      <c r="AK66" s="5">
        <f t="shared" si="19"/>
        <v>3.6700000000000008</v>
      </c>
      <c r="AL66" s="5">
        <f t="shared" si="32"/>
        <v>3.870000000000001</v>
      </c>
      <c r="AM66" s="5">
        <f t="shared" si="44"/>
        <v>4.370000000000001</v>
      </c>
      <c r="AN66" s="5">
        <f t="shared" si="8"/>
        <v>244</v>
      </c>
      <c r="AO66" s="5">
        <f t="shared" si="20"/>
        <v>-57</v>
      </c>
      <c r="AP66" s="5">
        <f t="shared" si="33"/>
        <v>-80</v>
      </c>
      <c r="AQ66" s="5">
        <f t="shared" si="45"/>
        <v>480</v>
      </c>
      <c r="AR66" s="5">
        <f t="shared" si="9"/>
        <v>0</v>
      </c>
      <c r="AS66" s="5">
        <f t="shared" si="21"/>
        <v>0</v>
      </c>
      <c r="AT66" s="5">
        <f t="shared" si="34"/>
        <v>0</v>
      </c>
      <c r="AU66" s="5">
        <f t="shared" si="46"/>
        <v>0</v>
      </c>
      <c r="AV66" s="5">
        <f t="shared" si="10"/>
        <v>0</v>
      </c>
      <c r="AW66" s="5">
        <f t="shared" si="22"/>
        <v>-0.64999999999999858</v>
      </c>
      <c r="AX66" s="5">
        <f t="shared" si="35"/>
        <v>-0.64999999999999858</v>
      </c>
      <c r="AY66" s="5">
        <f t="shared" si="47"/>
        <v>-1.2899999999999991</v>
      </c>
      <c r="AZ66" s="5">
        <f t="shared" si="11"/>
        <v>6.3288183135331799E-2</v>
      </c>
      <c r="BA66" s="5">
        <f t="shared" si="23"/>
        <v>3.21895528614633E-2</v>
      </c>
      <c r="BB66" s="5">
        <f t="shared" si="36"/>
        <v>2.3158259973811157E-2</v>
      </c>
      <c r="BC66" s="5">
        <f t="shared" si="48"/>
        <v>9.971024701923159E-2</v>
      </c>
    </row>
    <row r="67" spans="1:55" x14ac:dyDescent="0.3">
      <c r="A67" s="4">
        <v>39629</v>
      </c>
      <c r="B67">
        <v>6.3</v>
      </c>
      <c r="C67" s="5">
        <v>11.03</v>
      </c>
      <c r="D67">
        <v>9228</v>
      </c>
      <c r="F67" s="5">
        <v>8.4600000000000009</v>
      </c>
      <c r="G67" s="6">
        <f t="shared" si="30"/>
        <v>2.0232172470978416E-2</v>
      </c>
      <c r="H67" s="5">
        <f t="shared" si="0"/>
        <v>6.22</v>
      </c>
      <c r="I67" s="5">
        <f t="shared" si="12"/>
        <v>5.84</v>
      </c>
      <c r="J67" s="5">
        <f t="shared" si="24"/>
        <v>6.74</v>
      </c>
      <c r="K67" s="5">
        <f t="shared" si="37"/>
        <v>6.73</v>
      </c>
      <c r="L67" s="5">
        <f t="shared" si="1"/>
        <v>8.17</v>
      </c>
      <c r="M67" s="5">
        <f t="shared" si="13"/>
        <v>6.59</v>
      </c>
      <c r="N67" s="5">
        <f t="shared" si="25"/>
        <v>6.95</v>
      </c>
      <c r="O67" s="5">
        <f t="shared" si="38"/>
        <v>5.77</v>
      </c>
      <c r="P67" s="5">
        <f t="shared" si="2"/>
        <v>9229</v>
      </c>
      <c r="Q67" s="5">
        <f t="shared" si="14"/>
        <v>9393</v>
      </c>
      <c r="R67" s="5">
        <f t="shared" si="26"/>
        <v>9150</v>
      </c>
      <c r="S67" s="5">
        <f t="shared" si="39"/>
        <v>9045</v>
      </c>
      <c r="T67" s="5">
        <f t="shared" si="3"/>
        <v>0</v>
      </c>
      <c r="U67" s="5">
        <f t="shared" si="15"/>
        <v>0</v>
      </c>
      <c r="V67" s="5">
        <f t="shared" si="27"/>
        <v>0</v>
      </c>
      <c r="W67" s="5">
        <f t="shared" si="40"/>
        <v>0</v>
      </c>
      <c r="X67" s="5">
        <f t="shared" si="4"/>
        <v>8.4600000000000009</v>
      </c>
      <c r="Y67" s="5">
        <f t="shared" si="16"/>
        <v>9.11</v>
      </c>
      <c r="Z67" s="5">
        <f t="shared" si="28"/>
        <v>9.11</v>
      </c>
      <c r="AA67" s="5">
        <f t="shared" si="41"/>
        <v>9.75</v>
      </c>
      <c r="AB67" s="5">
        <f t="shared" si="5"/>
        <v>1.0179509632224137E-2</v>
      </c>
      <c r="AC67" s="5">
        <f t="shared" si="17"/>
        <v>4.4246803779877775E-2</v>
      </c>
      <c r="AD67" s="5">
        <f t="shared" si="29"/>
        <v>-7.9149951208934421E-3</v>
      </c>
      <c r="AE67" s="5">
        <f t="shared" si="42"/>
        <v>-2.3534492065205637E-2</v>
      </c>
      <c r="AF67" s="5">
        <f t="shared" si="6"/>
        <v>8.0000000000000071E-2</v>
      </c>
      <c r="AG67" s="5">
        <f t="shared" si="18"/>
        <v>0.45999999999999996</v>
      </c>
      <c r="AH67" s="5">
        <f t="shared" si="31"/>
        <v>-0.44000000000000039</v>
      </c>
      <c r="AI67" s="5">
        <f t="shared" si="43"/>
        <v>-0.4300000000000006</v>
      </c>
      <c r="AJ67" s="5">
        <f t="shared" si="7"/>
        <v>2.8599999999999994</v>
      </c>
      <c r="AK67" s="5">
        <f t="shared" si="19"/>
        <v>4.4399999999999995</v>
      </c>
      <c r="AL67" s="5">
        <f t="shared" si="32"/>
        <v>4.0799999999999992</v>
      </c>
      <c r="AM67" s="5">
        <f t="shared" si="44"/>
        <v>5.26</v>
      </c>
      <c r="AN67" s="5">
        <f t="shared" si="8"/>
        <v>-1</v>
      </c>
      <c r="AO67" s="5">
        <f t="shared" si="20"/>
        <v>-165</v>
      </c>
      <c r="AP67" s="5">
        <f t="shared" si="33"/>
        <v>78</v>
      </c>
      <c r="AQ67" s="5">
        <f t="shared" si="45"/>
        <v>183</v>
      </c>
      <c r="AR67" s="5">
        <f t="shared" si="9"/>
        <v>0</v>
      </c>
      <c r="AS67" s="5">
        <f t="shared" si="21"/>
        <v>0</v>
      </c>
      <c r="AT67" s="5">
        <f t="shared" si="34"/>
        <v>0</v>
      </c>
      <c r="AU67" s="5">
        <f t="shared" si="46"/>
        <v>0</v>
      </c>
      <c r="AV67" s="5">
        <f t="shared" si="10"/>
        <v>0</v>
      </c>
      <c r="AW67" s="5">
        <f t="shared" si="22"/>
        <v>-0.64999999999999858</v>
      </c>
      <c r="AX67" s="5">
        <f t="shared" si="35"/>
        <v>-0.64999999999999858</v>
      </c>
      <c r="AY67" s="5">
        <f t="shared" si="47"/>
        <v>-1.2899999999999991</v>
      </c>
      <c r="AZ67" s="5">
        <f t="shared" si="11"/>
        <v>1.0052662838754278E-2</v>
      </c>
      <c r="BA67" s="5">
        <f t="shared" si="23"/>
        <v>-2.4014631308899359E-2</v>
      </c>
      <c r="BB67" s="5">
        <f t="shared" si="36"/>
        <v>2.8147167591871858E-2</v>
      </c>
      <c r="BC67" s="5">
        <f t="shared" si="48"/>
        <v>4.3766664536184052E-2</v>
      </c>
    </row>
    <row r="68" spans="1:55" x14ac:dyDescent="0.3">
      <c r="A68" s="4">
        <v>39660</v>
      </c>
      <c r="B68">
        <v>6.3</v>
      </c>
      <c r="C68" s="5">
        <v>11.9</v>
      </c>
      <c r="D68">
        <v>9098</v>
      </c>
      <c r="F68" s="5">
        <v>8.4600000000000009</v>
      </c>
      <c r="G68" s="6">
        <f t="shared" si="30"/>
        <v>-9.9031450647513175E-3</v>
      </c>
      <c r="H68" s="5">
        <f t="shared" si="0"/>
        <v>6.22</v>
      </c>
      <c r="I68" s="5">
        <f t="shared" si="12"/>
        <v>5.84</v>
      </c>
      <c r="J68" s="5">
        <f t="shared" si="24"/>
        <v>6.74</v>
      </c>
      <c r="K68" s="5">
        <f t="shared" si="37"/>
        <v>6.73</v>
      </c>
      <c r="L68" s="5">
        <f t="shared" si="1"/>
        <v>8.9600000000000009</v>
      </c>
      <c r="M68" s="5">
        <f t="shared" si="13"/>
        <v>7.36</v>
      </c>
      <c r="N68" s="5">
        <f t="shared" si="25"/>
        <v>6.88</v>
      </c>
      <c r="O68" s="5">
        <f t="shared" si="38"/>
        <v>6.06</v>
      </c>
      <c r="P68" s="5">
        <f t="shared" si="2"/>
        <v>9232</v>
      </c>
      <c r="Q68" s="5">
        <f t="shared" si="14"/>
        <v>9267</v>
      </c>
      <c r="R68" s="5">
        <f t="shared" si="26"/>
        <v>9099</v>
      </c>
      <c r="S68" s="5">
        <f t="shared" si="39"/>
        <v>9189</v>
      </c>
      <c r="T68" s="5">
        <f t="shared" si="3"/>
        <v>0</v>
      </c>
      <c r="U68" s="5">
        <f t="shared" si="15"/>
        <v>0</v>
      </c>
      <c r="V68" s="5">
        <f t="shared" si="27"/>
        <v>0</v>
      </c>
      <c r="W68" s="5">
        <f t="shared" si="40"/>
        <v>0</v>
      </c>
      <c r="X68" s="5">
        <f t="shared" si="4"/>
        <v>8.4600000000000009</v>
      </c>
      <c r="Y68" s="5">
        <f t="shared" si="16"/>
        <v>9.11</v>
      </c>
      <c r="Z68" s="5">
        <f t="shared" si="28"/>
        <v>9.11</v>
      </c>
      <c r="AA68" s="5">
        <f t="shared" si="41"/>
        <v>9.75</v>
      </c>
      <c r="AB68" s="5">
        <f t="shared" si="5"/>
        <v>1.6180517336268574E-2</v>
      </c>
      <c r="AC68" s="5">
        <f t="shared" si="17"/>
        <v>1.8687479388809436E-2</v>
      </c>
      <c r="AD68" s="5">
        <f t="shared" si="29"/>
        <v>-1.7553483269335812E-3</v>
      </c>
      <c r="AE68" s="5">
        <f t="shared" si="42"/>
        <v>1.2785186818031535E-2</v>
      </c>
      <c r="AF68" s="5">
        <f t="shared" si="6"/>
        <v>8.0000000000000071E-2</v>
      </c>
      <c r="AG68" s="5">
        <f t="shared" si="18"/>
        <v>0.45999999999999996</v>
      </c>
      <c r="AH68" s="5">
        <f t="shared" si="31"/>
        <v>-0.44000000000000039</v>
      </c>
      <c r="AI68" s="5">
        <f t="shared" si="43"/>
        <v>-0.4300000000000006</v>
      </c>
      <c r="AJ68" s="5">
        <f t="shared" si="7"/>
        <v>2.9399999999999995</v>
      </c>
      <c r="AK68" s="5">
        <f t="shared" si="19"/>
        <v>4.54</v>
      </c>
      <c r="AL68" s="5">
        <f t="shared" si="32"/>
        <v>5.0200000000000005</v>
      </c>
      <c r="AM68" s="5">
        <f t="shared" si="44"/>
        <v>5.8400000000000007</v>
      </c>
      <c r="AN68" s="5">
        <f t="shared" si="8"/>
        <v>-134</v>
      </c>
      <c r="AO68" s="5">
        <f t="shared" si="20"/>
        <v>-169</v>
      </c>
      <c r="AP68" s="5">
        <f t="shared" si="33"/>
        <v>-1</v>
      </c>
      <c r="AQ68" s="5">
        <f t="shared" si="45"/>
        <v>-91</v>
      </c>
      <c r="AR68" s="5">
        <f t="shared" si="9"/>
        <v>0</v>
      </c>
      <c r="AS68" s="5">
        <f t="shared" si="21"/>
        <v>0</v>
      </c>
      <c r="AT68" s="5">
        <f t="shared" si="34"/>
        <v>0</v>
      </c>
      <c r="AU68" s="5">
        <f t="shared" si="46"/>
        <v>0</v>
      </c>
      <c r="AV68" s="5">
        <f t="shared" si="10"/>
        <v>0</v>
      </c>
      <c r="AW68" s="5">
        <f t="shared" si="22"/>
        <v>-0.64999999999999858</v>
      </c>
      <c r="AX68" s="5">
        <f t="shared" si="35"/>
        <v>-0.64999999999999858</v>
      </c>
      <c r="AY68" s="5">
        <f t="shared" si="47"/>
        <v>-1.2899999999999991</v>
      </c>
      <c r="AZ68" s="5">
        <f t="shared" si="11"/>
        <v>-2.6083662401019891E-2</v>
      </c>
      <c r="BA68" s="5">
        <f t="shared" si="23"/>
        <v>-2.8590624453560753E-2</v>
      </c>
      <c r="BB68" s="5">
        <f t="shared" si="36"/>
        <v>-8.1477967378177363E-3</v>
      </c>
      <c r="BC68" s="5">
        <f t="shared" si="48"/>
        <v>-2.2688331882782853E-2</v>
      </c>
    </row>
    <row r="69" spans="1:55" x14ac:dyDescent="0.3">
      <c r="A69" s="4">
        <v>39691</v>
      </c>
      <c r="B69">
        <v>6.3</v>
      </c>
      <c r="C69" s="5">
        <v>11.85</v>
      </c>
      <c r="D69">
        <v>9153</v>
      </c>
      <c r="F69" s="5">
        <v>8.39</v>
      </c>
      <c r="G69" s="6">
        <f t="shared" si="30"/>
        <v>-2.575838211814796E-2</v>
      </c>
      <c r="H69" s="5">
        <f t="shared" si="0"/>
        <v>6.22</v>
      </c>
      <c r="I69" s="5">
        <f t="shared" si="12"/>
        <v>5.84</v>
      </c>
      <c r="J69" s="5">
        <f t="shared" si="24"/>
        <v>6.74</v>
      </c>
      <c r="K69" s="5">
        <f t="shared" si="37"/>
        <v>6.73</v>
      </c>
      <c r="L69" s="5">
        <f t="shared" si="1"/>
        <v>10.38</v>
      </c>
      <c r="M69" s="5">
        <f t="shared" si="13"/>
        <v>7.4</v>
      </c>
      <c r="N69" s="5">
        <f t="shared" si="25"/>
        <v>6.71</v>
      </c>
      <c r="O69" s="5">
        <f t="shared" si="38"/>
        <v>6.51</v>
      </c>
      <c r="P69" s="5">
        <f t="shared" si="2"/>
        <v>9315</v>
      </c>
      <c r="Q69" s="5">
        <f t="shared" si="14"/>
        <v>9071</v>
      </c>
      <c r="R69" s="5">
        <f t="shared" si="26"/>
        <v>9372</v>
      </c>
      <c r="S69" s="5">
        <f t="shared" si="39"/>
        <v>9395</v>
      </c>
      <c r="T69" s="5">
        <f t="shared" si="3"/>
        <v>0</v>
      </c>
      <c r="U69" s="5">
        <f t="shared" si="15"/>
        <v>0</v>
      </c>
      <c r="V69" s="5">
        <f t="shared" si="27"/>
        <v>0</v>
      </c>
      <c r="W69" s="5">
        <f t="shared" si="40"/>
        <v>0</v>
      </c>
      <c r="X69" s="5">
        <f t="shared" si="4"/>
        <v>8.4600000000000009</v>
      </c>
      <c r="Y69" s="5">
        <f t="shared" si="16"/>
        <v>8.4600000000000009</v>
      </c>
      <c r="Z69" s="5">
        <f t="shared" si="28"/>
        <v>9.11</v>
      </c>
      <c r="AA69" s="5">
        <f t="shared" si="41"/>
        <v>9.11</v>
      </c>
      <c r="AB69" s="5">
        <f t="shared" si="5"/>
        <v>5.4329371816638439E-2</v>
      </c>
      <c r="AC69" s="5">
        <f t="shared" si="17"/>
        <v>-8.9588113186933604E-3</v>
      </c>
      <c r="AD69" s="5">
        <f t="shared" si="29"/>
        <v>2.2139818955175139E-2</v>
      </c>
      <c r="AE69" s="5">
        <f t="shared" si="42"/>
        <v>3.1171111842827282E-2</v>
      </c>
      <c r="AF69" s="5">
        <f t="shared" si="6"/>
        <v>8.0000000000000071E-2</v>
      </c>
      <c r="AG69" s="5">
        <f t="shared" si="18"/>
        <v>0.45999999999999996</v>
      </c>
      <c r="AH69" s="5">
        <f t="shared" si="31"/>
        <v>-0.44000000000000039</v>
      </c>
      <c r="AI69" s="5">
        <f t="shared" si="43"/>
        <v>-0.4300000000000006</v>
      </c>
      <c r="AJ69" s="5">
        <f t="shared" si="7"/>
        <v>1.4699999999999989</v>
      </c>
      <c r="AK69" s="5">
        <f t="shared" si="19"/>
        <v>4.4499999999999993</v>
      </c>
      <c r="AL69" s="5">
        <f t="shared" si="32"/>
        <v>5.14</v>
      </c>
      <c r="AM69" s="5">
        <f t="shared" si="44"/>
        <v>5.34</v>
      </c>
      <c r="AN69" s="5">
        <f t="shared" si="8"/>
        <v>-162</v>
      </c>
      <c r="AO69" s="5">
        <f t="shared" si="20"/>
        <v>82</v>
      </c>
      <c r="AP69" s="5">
        <f t="shared" si="33"/>
        <v>-219</v>
      </c>
      <c r="AQ69" s="5">
        <f t="shared" si="45"/>
        <v>-242</v>
      </c>
      <c r="AR69" s="5">
        <f t="shared" si="9"/>
        <v>0</v>
      </c>
      <c r="AS69" s="5">
        <f t="shared" si="21"/>
        <v>0</v>
      </c>
      <c r="AT69" s="5">
        <f t="shared" si="34"/>
        <v>0</v>
      </c>
      <c r="AU69" s="5">
        <f t="shared" si="46"/>
        <v>0</v>
      </c>
      <c r="AV69" s="5">
        <f t="shared" si="10"/>
        <v>-7.0000000000000284E-2</v>
      </c>
      <c r="AW69" s="5">
        <f t="shared" si="22"/>
        <v>-7.0000000000000284E-2</v>
      </c>
      <c r="AX69" s="5">
        <f t="shared" si="35"/>
        <v>-0.71999999999999886</v>
      </c>
      <c r="AY69" s="5">
        <f t="shared" si="47"/>
        <v>-0.71999999999999886</v>
      </c>
      <c r="AZ69" s="5">
        <f t="shared" si="11"/>
        <v>-8.0087753934786399E-2</v>
      </c>
      <c r="BA69" s="5">
        <f t="shared" si="23"/>
        <v>-1.67995707994546E-2</v>
      </c>
      <c r="BB69" s="5">
        <f t="shared" si="36"/>
        <v>-4.7898201073323099E-2</v>
      </c>
      <c r="BC69" s="5">
        <f t="shared" si="48"/>
        <v>-5.6929493960975242E-2</v>
      </c>
    </row>
    <row r="70" spans="1:55" x14ac:dyDescent="0.3">
      <c r="A70" s="4">
        <v>39721</v>
      </c>
      <c r="B70">
        <v>6.25</v>
      </c>
      <c r="C70" s="5">
        <v>12.14</v>
      </c>
      <c r="D70">
        <v>9506</v>
      </c>
      <c r="F70" s="5">
        <v>8.39</v>
      </c>
      <c r="G70" s="6">
        <f t="shared" si="30"/>
        <v>3.8907103825136513E-2</v>
      </c>
      <c r="H70" s="5">
        <f t="shared" si="0"/>
        <v>6.3</v>
      </c>
      <c r="I70" s="5">
        <f t="shared" si="12"/>
        <v>6.22</v>
      </c>
      <c r="J70" s="5">
        <f t="shared" si="24"/>
        <v>5.84</v>
      </c>
      <c r="K70" s="5">
        <f t="shared" si="37"/>
        <v>6.74</v>
      </c>
      <c r="L70" s="5">
        <f t="shared" si="1"/>
        <v>11.03</v>
      </c>
      <c r="M70" s="5">
        <f t="shared" si="13"/>
        <v>8.17</v>
      </c>
      <c r="N70" s="5">
        <f t="shared" si="25"/>
        <v>6.59</v>
      </c>
      <c r="O70" s="5">
        <f t="shared" si="38"/>
        <v>6.95</v>
      </c>
      <c r="P70" s="5">
        <f t="shared" si="2"/>
        <v>9228</v>
      </c>
      <c r="Q70" s="5">
        <f t="shared" si="14"/>
        <v>9229</v>
      </c>
      <c r="R70" s="5">
        <f t="shared" si="26"/>
        <v>9393</v>
      </c>
      <c r="S70" s="5">
        <f t="shared" si="39"/>
        <v>9150</v>
      </c>
      <c r="T70" s="5">
        <f t="shared" si="3"/>
        <v>0</v>
      </c>
      <c r="U70" s="5">
        <f t="shared" si="15"/>
        <v>0</v>
      </c>
      <c r="V70" s="5">
        <f t="shared" si="27"/>
        <v>0</v>
      </c>
      <c r="W70" s="5">
        <f t="shared" si="40"/>
        <v>0</v>
      </c>
      <c r="X70" s="5">
        <f t="shared" si="4"/>
        <v>8.4600000000000009</v>
      </c>
      <c r="Y70" s="5">
        <f t="shared" si="16"/>
        <v>8.4600000000000009</v>
      </c>
      <c r="Z70" s="5">
        <f t="shared" si="28"/>
        <v>9.11</v>
      </c>
      <c r="AA70" s="5">
        <f t="shared" si="41"/>
        <v>9.11</v>
      </c>
      <c r="AB70" s="5">
        <f t="shared" si="5"/>
        <v>2.0232172470978416E-2</v>
      </c>
      <c r="AC70" s="5">
        <f t="shared" si="17"/>
        <v>1.0179509632224137E-2</v>
      </c>
      <c r="AD70" s="5">
        <f t="shared" si="29"/>
        <v>4.4246803779877775E-2</v>
      </c>
      <c r="AE70" s="5">
        <f t="shared" si="42"/>
        <v>-7.9149951208934421E-3</v>
      </c>
      <c r="AF70" s="5">
        <f t="shared" si="6"/>
        <v>-4.9999999999999822E-2</v>
      </c>
      <c r="AG70" s="5">
        <f t="shared" si="18"/>
        <v>3.0000000000000249E-2</v>
      </c>
      <c r="AH70" s="5">
        <f t="shared" si="31"/>
        <v>0.41000000000000014</v>
      </c>
      <c r="AI70" s="5">
        <f t="shared" si="43"/>
        <v>-0.49000000000000021</v>
      </c>
      <c r="AJ70" s="5">
        <f t="shared" si="7"/>
        <v>1.1100000000000012</v>
      </c>
      <c r="AK70" s="5">
        <f t="shared" si="19"/>
        <v>3.9700000000000006</v>
      </c>
      <c r="AL70" s="5">
        <f t="shared" si="32"/>
        <v>5.5500000000000007</v>
      </c>
      <c r="AM70" s="5">
        <f t="shared" si="44"/>
        <v>5.19</v>
      </c>
      <c r="AN70" s="5">
        <f t="shared" si="8"/>
        <v>278</v>
      </c>
      <c r="AO70" s="5">
        <f t="shared" si="20"/>
        <v>277</v>
      </c>
      <c r="AP70" s="5">
        <f t="shared" si="33"/>
        <v>113</v>
      </c>
      <c r="AQ70" s="5">
        <f t="shared" si="45"/>
        <v>356</v>
      </c>
      <c r="AR70" s="5">
        <f t="shared" si="9"/>
        <v>0</v>
      </c>
      <c r="AS70" s="5">
        <f t="shared" si="21"/>
        <v>0</v>
      </c>
      <c r="AT70" s="5">
        <f t="shared" si="34"/>
        <v>0</v>
      </c>
      <c r="AU70" s="5">
        <f t="shared" si="46"/>
        <v>0</v>
      </c>
      <c r="AV70" s="5">
        <f t="shared" si="10"/>
        <v>-7.0000000000000284E-2</v>
      </c>
      <c r="AW70" s="5">
        <f t="shared" si="22"/>
        <v>-7.0000000000000284E-2</v>
      </c>
      <c r="AX70" s="5">
        <f t="shared" si="35"/>
        <v>-0.71999999999999886</v>
      </c>
      <c r="AY70" s="5">
        <f t="shared" si="47"/>
        <v>-0.71999999999999886</v>
      </c>
      <c r="AZ70" s="5">
        <f t="shared" si="11"/>
        <v>1.8674931354158097E-2</v>
      </c>
      <c r="BA70" s="5">
        <f t="shared" si="23"/>
        <v>2.8727594192912376E-2</v>
      </c>
      <c r="BB70" s="5">
        <f t="shared" si="36"/>
        <v>-5.3396999547412616E-3</v>
      </c>
      <c r="BC70" s="5">
        <f t="shared" si="48"/>
        <v>4.6822098946029955E-2</v>
      </c>
    </row>
    <row r="71" spans="1:55" x14ac:dyDescent="0.3">
      <c r="A71" s="4">
        <v>39752</v>
      </c>
      <c r="B71">
        <v>6.25</v>
      </c>
      <c r="C71" s="5">
        <v>11.77</v>
      </c>
      <c r="D71">
        <v>11050</v>
      </c>
      <c r="F71" s="5">
        <v>8.39</v>
      </c>
      <c r="G71" s="6">
        <f t="shared" si="30"/>
        <v>0.21441916694142216</v>
      </c>
      <c r="H71" s="5">
        <f t="shared" ref="H71:H134" si="49">B68</f>
        <v>6.3</v>
      </c>
      <c r="I71" s="5">
        <f t="shared" si="12"/>
        <v>6.22</v>
      </c>
      <c r="J71" s="5">
        <f t="shared" si="24"/>
        <v>5.84</v>
      </c>
      <c r="K71" s="5">
        <f t="shared" si="37"/>
        <v>6.74</v>
      </c>
      <c r="L71" s="5">
        <f t="shared" ref="L71:L134" si="50">C68</f>
        <v>11.9</v>
      </c>
      <c r="M71" s="5">
        <f t="shared" si="13"/>
        <v>8.9600000000000009</v>
      </c>
      <c r="N71" s="5">
        <f t="shared" si="25"/>
        <v>7.36</v>
      </c>
      <c r="O71" s="5">
        <f t="shared" si="38"/>
        <v>6.88</v>
      </c>
      <c r="P71" s="5">
        <f t="shared" ref="P71:P134" si="51">D68</f>
        <v>9098</v>
      </c>
      <c r="Q71" s="5">
        <f t="shared" si="14"/>
        <v>9232</v>
      </c>
      <c r="R71" s="5">
        <f t="shared" si="26"/>
        <v>9267</v>
      </c>
      <c r="S71" s="5">
        <f t="shared" si="39"/>
        <v>9099</v>
      </c>
      <c r="T71" s="5">
        <f t="shared" ref="T71:T134" si="52">E68</f>
        <v>0</v>
      </c>
      <c r="U71" s="5">
        <f t="shared" si="15"/>
        <v>0</v>
      </c>
      <c r="V71" s="5">
        <f t="shared" si="27"/>
        <v>0</v>
      </c>
      <c r="W71" s="5">
        <f t="shared" si="40"/>
        <v>0</v>
      </c>
      <c r="X71" s="5">
        <f t="shared" ref="X71:X134" si="53">F68</f>
        <v>8.4600000000000009</v>
      </c>
      <c r="Y71" s="5">
        <f t="shared" si="16"/>
        <v>8.4600000000000009</v>
      </c>
      <c r="Z71" s="5">
        <f t="shared" si="28"/>
        <v>9.11</v>
      </c>
      <c r="AA71" s="5">
        <f t="shared" si="41"/>
        <v>9.11</v>
      </c>
      <c r="AB71" s="5">
        <f t="shared" ref="AB71:AB134" si="54">G68</f>
        <v>-9.9031450647513175E-3</v>
      </c>
      <c r="AC71" s="5">
        <f t="shared" si="17"/>
        <v>1.6180517336268574E-2</v>
      </c>
      <c r="AD71" s="5">
        <f t="shared" si="29"/>
        <v>1.8687479388809436E-2</v>
      </c>
      <c r="AE71" s="5">
        <f t="shared" si="42"/>
        <v>-1.7553483269335812E-3</v>
      </c>
      <c r="AF71" s="5">
        <f t="shared" si="6"/>
        <v>-4.9999999999999822E-2</v>
      </c>
      <c r="AG71" s="5">
        <f t="shared" si="18"/>
        <v>3.0000000000000249E-2</v>
      </c>
      <c r="AH71" s="5">
        <f t="shared" si="31"/>
        <v>0.41000000000000014</v>
      </c>
      <c r="AI71" s="5">
        <f t="shared" si="43"/>
        <v>-0.49000000000000021</v>
      </c>
      <c r="AJ71" s="5">
        <f t="shared" si="7"/>
        <v>-0.13000000000000078</v>
      </c>
      <c r="AK71" s="5">
        <f t="shared" si="19"/>
        <v>2.8099999999999987</v>
      </c>
      <c r="AL71" s="5">
        <f t="shared" si="32"/>
        <v>4.4099999999999993</v>
      </c>
      <c r="AM71" s="5">
        <f t="shared" si="44"/>
        <v>4.8899999999999997</v>
      </c>
      <c r="AN71" s="5">
        <f t="shared" si="8"/>
        <v>1952</v>
      </c>
      <c r="AO71" s="5">
        <f t="shared" si="20"/>
        <v>1818</v>
      </c>
      <c r="AP71" s="5">
        <f t="shared" si="33"/>
        <v>1783</v>
      </c>
      <c r="AQ71" s="5">
        <f t="shared" si="45"/>
        <v>1951</v>
      </c>
      <c r="AR71" s="5">
        <f t="shared" si="9"/>
        <v>0</v>
      </c>
      <c r="AS71" s="5">
        <f t="shared" si="21"/>
        <v>0</v>
      </c>
      <c r="AT71" s="5">
        <f t="shared" si="34"/>
        <v>0</v>
      </c>
      <c r="AU71" s="5">
        <f t="shared" si="46"/>
        <v>0</v>
      </c>
      <c r="AV71" s="5">
        <f t="shared" si="10"/>
        <v>-7.0000000000000284E-2</v>
      </c>
      <c r="AW71" s="5">
        <f t="shared" si="22"/>
        <v>-7.0000000000000284E-2</v>
      </c>
      <c r="AX71" s="5">
        <f t="shared" si="35"/>
        <v>-0.71999999999999886</v>
      </c>
      <c r="AY71" s="5">
        <f t="shared" si="47"/>
        <v>-0.71999999999999886</v>
      </c>
      <c r="AZ71" s="5">
        <f t="shared" si="11"/>
        <v>0.22432231200617347</v>
      </c>
      <c r="BA71" s="5">
        <f t="shared" si="23"/>
        <v>0.19823864960515358</v>
      </c>
      <c r="BB71" s="5">
        <f t="shared" si="36"/>
        <v>0.19573168755261272</v>
      </c>
      <c r="BC71" s="5">
        <f t="shared" si="48"/>
        <v>0.21617451526835574</v>
      </c>
    </row>
    <row r="72" spans="1:55" x14ac:dyDescent="0.3">
      <c r="A72" s="4">
        <v>39782</v>
      </c>
      <c r="B72">
        <v>6.25</v>
      </c>
      <c r="C72" s="5">
        <v>11.68</v>
      </c>
      <c r="D72">
        <v>12360</v>
      </c>
      <c r="F72" s="5">
        <v>8.39</v>
      </c>
      <c r="G72" s="6">
        <f t="shared" si="30"/>
        <v>0.31882202304737506</v>
      </c>
      <c r="H72" s="5">
        <f t="shared" si="49"/>
        <v>6.3</v>
      </c>
      <c r="I72" s="5">
        <f t="shared" si="12"/>
        <v>6.22</v>
      </c>
      <c r="J72" s="5">
        <f t="shared" si="24"/>
        <v>5.84</v>
      </c>
      <c r="K72" s="5">
        <f t="shared" si="37"/>
        <v>6.74</v>
      </c>
      <c r="L72" s="5">
        <f t="shared" si="50"/>
        <v>11.85</v>
      </c>
      <c r="M72" s="5">
        <f t="shared" si="13"/>
        <v>10.38</v>
      </c>
      <c r="N72" s="5">
        <f t="shared" si="25"/>
        <v>7.4</v>
      </c>
      <c r="O72" s="5">
        <f t="shared" si="38"/>
        <v>6.71</v>
      </c>
      <c r="P72" s="5">
        <f t="shared" si="51"/>
        <v>9153</v>
      </c>
      <c r="Q72" s="5">
        <f t="shared" si="14"/>
        <v>9315</v>
      </c>
      <c r="R72" s="5">
        <f t="shared" si="26"/>
        <v>9071</v>
      </c>
      <c r="S72" s="5">
        <f t="shared" si="39"/>
        <v>9372</v>
      </c>
      <c r="T72" s="5">
        <f t="shared" si="52"/>
        <v>0</v>
      </c>
      <c r="U72" s="5">
        <f t="shared" si="15"/>
        <v>0</v>
      </c>
      <c r="V72" s="5">
        <f t="shared" si="27"/>
        <v>0</v>
      </c>
      <c r="W72" s="5">
        <f t="shared" si="40"/>
        <v>0</v>
      </c>
      <c r="X72" s="5">
        <f t="shared" si="53"/>
        <v>8.39</v>
      </c>
      <c r="Y72" s="5">
        <f t="shared" si="16"/>
        <v>8.4600000000000009</v>
      </c>
      <c r="Z72" s="5">
        <f t="shared" si="28"/>
        <v>8.4600000000000009</v>
      </c>
      <c r="AA72" s="5">
        <f t="shared" si="41"/>
        <v>9.11</v>
      </c>
      <c r="AB72" s="5">
        <f t="shared" si="54"/>
        <v>-2.575838211814796E-2</v>
      </c>
      <c r="AC72" s="5">
        <f t="shared" si="17"/>
        <v>5.4329371816638439E-2</v>
      </c>
      <c r="AD72" s="5">
        <f t="shared" si="29"/>
        <v>-8.9588113186933604E-3</v>
      </c>
      <c r="AE72" s="5">
        <f t="shared" si="42"/>
        <v>2.2139818955175139E-2</v>
      </c>
      <c r="AF72" s="5">
        <f t="shared" ref="AF72:AF135" si="55">B72-B69</f>
        <v>-4.9999999999999822E-2</v>
      </c>
      <c r="AG72" s="5">
        <f t="shared" si="18"/>
        <v>3.0000000000000249E-2</v>
      </c>
      <c r="AH72" s="5">
        <f t="shared" si="31"/>
        <v>0.41000000000000014</v>
      </c>
      <c r="AI72" s="5">
        <f t="shared" si="43"/>
        <v>-0.49000000000000021</v>
      </c>
      <c r="AJ72" s="5">
        <f t="shared" ref="AJ72:AJ135" si="56">C72-C69</f>
        <v>-0.16999999999999993</v>
      </c>
      <c r="AK72" s="5">
        <f t="shared" si="19"/>
        <v>1.2999999999999989</v>
      </c>
      <c r="AL72" s="5">
        <f t="shared" si="32"/>
        <v>4.2799999999999994</v>
      </c>
      <c r="AM72" s="5">
        <f t="shared" si="44"/>
        <v>4.97</v>
      </c>
      <c r="AN72" s="5">
        <f t="shared" ref="AN72:AN135" si="57">D72-D69</f>
        <v>3207</v>
      </c>
      <c r="AO72" s="5">
        <f t="shared" si="20"/>
        <v>3045</v>
      </c>
      <c r="AP72" s="5">
        <f t="shared" si="33"/>
        <v>3289</v>
      </c>
      <c r="AQ72" s="5">
        <f t="shared" si="45"/>
        <v>2988</v>
      </c>
      <c r="AR72" s="5">
        <f t="shared" ref="AR72:AR135" si="58">E72-E69</f>
        <v>0</v>
      </c>
      <c r="AS72" s="5">
        <f t="shared" si="21"/>
        <v>0</v>
      </c>
      <c r="AT72" s="5">
        <f t="shared" si="34"/>
        <v>0</v>
      </c>
      <c r="AU72" s="5">
        <f t="shared" si="46"/>
        <v>0</v>
      </c>
      <c r="AV72" s="5">
        <f t="shared" ref="AV72:AV135" si="59">F72-F69</f>
        <v>0</v>
      </c>
      <c r="AW72" s="5">
        <f t="shared" si="22"/>
        <v>-7.0000000000000284E-2</v>
      </c>
      <c r="AX72" s="5">
        <f t="shared" si="35"/>
        <v>-7.0000000000000284E-2</v>
      </c>
      <c r="AY72" s="5">
        <f t="shared" si="47"/>
        <v>-0.71999999999999886</v>
      </c>
      <c r="AZ72" s="5">
        <f t="shared" ref="AZ72:AZ135" si="60">G72-G69</f>
        <v>0.34458040516552302</v>
      </c>
      <c r="BA72" s="5">
        <f t="shared" si="23"/>
        <v>0.26449265123073662</v>
      </c>
      <c r="BB72" s="5">
        <f t="shared" si="36"/>
        <v>0.32778083436606842</v>
      </c>
      <c r="BC72" s="5">
        <f t="shared" si="48"/>
        <v>0.29668220409219992</v>
      </c>
    </row>
    <row r="73" spans="1:55" x14ac:dyDescent="0.3">
      <c r="A73" s="4">
        <v>39813</v>
      </c>
      <c r="B73">
        <v>5.28</v>
      </c>
      <c r="C73" s="5">
        <v>11.06</v>
      </c>
      <c r="D73">
        <v>11120</v>
      </c>
      <c r="F73" s="5">
        <v>8.39</v>
      </c>
      <c r="G73" s="6">
        <f t="shared" si="30"/>
        <v>0.18386032151602261</v>
      </c>
      <c r="H73" s="5">
        <f t="shared" si="49"/>
        <v>6.25</v>
      </c>
      <c r="I73" s="5">
        <f t="shared" si="12"/>
        <v>6.3</v>
      </c>
      <c r="J73" s="5">
        <f t="shared" si="24"/>
        <v>6.22</v>
      </c>
      <c r="K73" s="5">
        <f t="shared" si="37"/>
        <v>5.84</v>
      </c>
      <c r="L73" s="5">
        <f t="shared" si="50"/>
        <v>12.14</v>
      </c>
      <c r="M73" s="5">
        <f t="shared" si="13"/>
        <v>11.03</v>
      </c>
      <c r="N73" s="5">
        <f t="shared" si="25"/>
        <v>8.17</v>
      </c>
      <c r="O73" s="5">
        <f t="shared" si="38"/>
        <v>6.59</v>
      </c>
      <c r="P73" s="5">
        <f t="shared" si="51"/>
        <v>9506</v>
      </c>
      <c r="Q73" s="5">
        <f t="shared" si="14"/>
        <v>9228</v>
      </c>
      <c r="R73" s="5">
        <f t="shared" si="26"/>
        <v>9229</v>
      </c>
      <c r="S73" s="5">
        <f t="shared" si="39"/>
        <v>9393</v>
      </c>
      <c r="T73" s="5">
        <f t="shared" si="52"/>
        <v>0</v>
      </c>
      <c r="U73" s="5">
        <f t="shared" si="15"/>
        <v>0</v>
      </c>
      <c r="V73" s="5">
        <f t="shared" si="27"/>
        <v>0</v>
      </c>
      <c r="W73" s="5">
        <f t="shared" si="40"/>
        <v>0</v>
      </c>
      <c r="X73" s="5">
        <f t="shared" si="53"/>
        <v>8.39</v>
      </c>
      <c r="Y73" s="5">
        <f t="shared" si="16"/>
        <v>8.4600000000000009</v>
      </c>
      <c r="Z73" s="5">
        <f t="shared" si="28"/>
        <v>8.4600000000000009</v>
      </c>
      <c r="AA73" s="5">
        <f t="shared" si="41"/>
        <v>9.11</v>
      </c>
      <c r="AB73" s="5">
        <f t="shared" si="54"/>
        <v>3.8907103825136513E-2</v>
      </c>
      <c r="AC73" s="5">
        <f t="shared" si="17"/>
        <v>2.0232172470978416E-2</v>
      </c>
      <c r="AD73" s="5">
        <f t="shared" si="29"/>
        <v>1.0179509632224137E-2</v>
      </c>
      <c r="AE73" s="5">
        <f t="shared" si="42"/>
        <v>4.4246803779877775E-2</v>
      </c>
      <c r="AF73" s="5">
        <f t="shared" si="55"/>
        <v>-0.96999999999999975</v>
      </c>
      <c r="AG73" s="5">
        <f t="shared" si="18"/>
        <v>-1.0199999999999996</v>
      </c>
      <c r="AH73" s="5">
        <f t="shared" si="31"/>
        <v>-0.9399999999999995</v>
      </c>
      <c r="AI73" s="5">
        <f t="shared" si="43"/>
        <v>-0.55999999999999961</v>
      </c>
      <c r="AJ73" s="5">
        <f t="shared" si="56"/>
        <v>-1.08</v>
      </c>
      <c r="AK73" s="5">
        <f t="shared" si="19"/>
        <v>3.0000000000001137E-2</v>
      </c>
      <c r="AL73" s="5">
        <f t="shared" si="32"/>
        <v>2.8900000000000006</v>
      </c>
      <c r="AM73" s="5">
        <f t="shared" si="44"/>
        <v>4.4700000000000006</v>
      </c>
      <c r="AN73" s="5">
        <f t="shared" si="57"/>
        <v>1614</v>
      </c>
      <c r="AO73" s="5">
        <f t="shared" si="20"/>
        <v>1892</v>
      </c>
      <c r="AP73" s="5">
        <f t="shared" si="33"/>
        <v>1891</v>
      </c>
      <c r="AQ73" s="5">
        <f t="shared" si="45"/>
        <v>1727</v>
      </c>
      <c r="AR73" s="5">
        <f t="shared" si="58"/>
        <v>0</v>
      </c>
      <c r="AS73" s="5">
        <f t="shared" si="21"/>
        <v>0</v>
      </c>
      <c r="AT73" s="5">
        <f t="shared" si="34"/>
        <v>0</v>
      </c>
      <c r="AU73" s="5">
        <f t="shared" si="46"/>
        <v>0</v>
      </c>
      <c r="AV73" s="5">
        <f t="shared" si="59"/>
        <v>0</v>
      </c>
      <c r="AW73" s="5">
        <f t="shared" si="22"/>
        <v>-7.0000000000000284E-2</v>
      </c>
      <c r="AX73" s="5">
        <f t="shared" si="35"/>
        <v>-7.0000000000000284E-2</v>
      </c>
      <c r="AY73" s="5">
        <f t="shared" si="47"/>
        <v>-0.71999999999999886</v>
      </c>
      <c r="AZ73" s="5">
        <f t="shared" si="60"/>
        <v>0.14495321769088609</v>
      </c>
      <c r="BA73" s="5">
        <f t="shared" si="23"/>
        <v>0.16362814904504419</v>
      </c>
      <c r="BB73" s="5">
        <f t="shared" si="36"/>
        <v>0.17368081188379847</v>
      </c>
      <c r="BC73" s="5">
        <f t="shared" si="48"/>
        <v>0.13961351773614483</v>
      </c>
    </row>
    <row r="74" spans="1:55" x14ac:dyDescent="0.3">
      <c r="A74" s="4">
        <v>39844</v>
      </c>
      <c r="B74">
        <v>5.28</v>
      </c>
      <c r="C74" s="5">
        <v>9.17</v>
      </c>
      <c r="D74">
        <v>11375</v>
      </c>
      <c r="F74" s="5">
        <v>8.39</v>
      </c>
      <c r="G74" s="6">
        <f t="shared" si="30"/>
        <v>0.22747383187655124</v>
      </c>
      <c r="H74" s="5">
        <f t="shared" si="49"/>
        <v>6.25</v>
      </c>
      <c r="I74" s="5">
        <f t="shared" ref="I74:I137" si="61">B68</f>
        <v>6.3</v>
      </c>
      <c r="J74" s="5">
        <f t="shared" si="24"/>
        <v>6.22</v>
      </c>
      <c r="K74" s="5">
        <f t="shared" si="37"/>
        <v>5.84</v>
      </c>
      <c r="L74" s="5">
        <f t="shared" si="50"/>
        <v>11.77</v>
      </c>
      <c r="M74" s="5">
        <f t="shared" ref="M74:M137" si="62">C68</f>
        <v>11.9</v>
      </c>
      <c r="N74" s="5">
        <f t="shared" si="25"/>
        <v>8.9600000000000009</v>
      </c>
      <c r="O74" s="5">
        <f t="shared" si="38"/>
        <v>7.36</v>
      </c>
      <c r="P74" s="5">
        <f t="shared" si="51"/>
        <v>11050</v>
      </c>
      <c r="Q74" s="5">
        <f t="shared" ref="Q74:Q137" si="63">D68</f>
        <v>9098</v>
      </c>
      <c r="R74" s="5">
        <f t="shared" si="26"/>
        <v>9232</v>
      </c>
      <c r="S74" s="5">
        <f t="shared" si="39"/>
        <v>9267</v>
      </c>
      <c r="T74" s="5">
        <f t="shared" si="52"/>
        <v>0</v>
      </c>
      <c r="U74" s="5">
        <f t="shared" ref="U74:U137" si="64">E68</f>
        <v>0</v>
      </c>
      <c r="V74" s="5">
        <f t="shared" si="27"/>
        <v>0</v>
      </c>
      <c r="W74" s="5">
        <f t="shared" si="40"/>
        <v>0</v>
      </c>
      <c r="X74" s="5">
        <f t="shared" si="53"/>
        <v>8.39</v>
      </c>
      <c r="Y74" s="5">
        <f t="shared" ref="Y74:Y137" si="65">F68</f>
        <v>8.4600000000000009</v>
      </c>
      <c r="Z74" s="5">
        <f t="shared" si="28"/>
        <v>8.4600000000000009</v>
      </c>
      <c r="AA74" s="5">
        <f t="shared" si="41"/>
        <v>9.11</v>
      </c>
      <c r="AB74" s="5">
        <f t="shared" si="54"/>
        <v>0.21441916694142216</v>
      </c>
      <c r="AC74" s="5">
        <f t="shared" ref="AC74:AC137" si="66">G68</f>
        <v>-9.9031450647513175E-3</v>
      </c>
      <c r="AD74" s="5">
        <f t="shared" si="29"/>
        <v>1.6180517336268574E-2</v>
      </c>
      <c r="AE74" s="5">
        <f t="shared" si="42"/>
        <v>1.8687479388809436E-2</v>
      </c>
      <c r="AF74" s="5">
        <f t="shared" si="55"/>
        <v>-0.96999999999999975</v>
      </c>
      <c r="AG74" s="5">
        <f t="shared" si="18"/>
        <v>-1.0199999999999996</v>
      </c>
      <c r="AH74" s="5">
        <f t="shared" si="31"/>
        <v>-0.9399999999999995</v>
      </c>
      <c r="AI74" s="5">
        <f t="shared" si="43"/>
        <v>-0.55999999999999961</v>
      </c>
      <c r="AJ74" s="5">
        <f t="shared" si="56"/>
        <v>-2.5999999999999996</v>
      </c>
      <c r="AK74" s="5">
        <f t="shared" si="19"/>
        <v>-2.7300000000000004</v>
      </c>
      <c r="AL74" s="5">
        <f t="shared" si="32"/>
        <v>0.20999999999999908</v>
      </c>
      <c r="AM74" s="5">
        <f t="shared" si="44"/>
        <v>1.8099999999999996</v>
      </c>
      <c r="AN74" s="5">
        <f t="shared" si="57"/>
        <v>325</v>
      </c>
      <c r="AO74" s="5">
        <f t="shared" si="20"/>
        <v>2277</v>
      </c>
      <c r="AP74" s="5">
        <f t="shared" si="33"/>
        <v>2143</v>
      </c>
      <c r="AQ74" s="5">
        <f t="shared" si="45"/>
        <v>2108</v>
      </c>
      <c r="AR74" s="5">
        <f t="shared" si="58"/>
        <v>0</v>
      </c>
      <c r="AS74" s="5">
        <f t="shared" si="21"/>
        <v>0</v>
      </c>
      <c r="AT74" s="5">
        <f t="shared" si="34"/>
        <v>0</v>
      </c>
      <c r="AU74" s="5">
        <f t="shared" si="46"/>
        <v>0</v>
      </c>
      <c r="AV74" s="5">
        <f t="shared" si="59"/>
        <v>0</v>
      </c>
      <c r="AW74" s="5">
        <f t="shared" si="22"/>
        <v>-7.0000000000000284E-2</v>
      </c>
      <c r="AX74" s="5">
        <f t="shared" si="35"/>
        <v>-7.0000000000000284E-2</v>
      </c>
      <c r="AY74" s="5">
        <f t="shared" si="47"/>
        <v>-0.71999999999999886</v>
      </c>
      <c r="AZ74" s="5">
        <f t="shared" si="60"/>
        <v>1.3054664935129079E-2</v>
      </c>
      <c r="BA74" s="5">
        <f t="shared" si="23"/>
        <v>0.23737697694130255</v>
      </c>
      <c r="BB74" s="5">
        <f t="shared" si="36"/>
        <v>0.21129331454028266</v>
      </c>
      <c r="BC74" s="5">
        <f t="shared" si="48"/>
        <v>0.2087863524877418</v>
      </c>
    </row>
    <row r="75" spans="1:55" x14ac:dyDescent="0.3">
      <c r="A75" s="4">
        <v>39872</v>
      </c>
      <c r="B75">
        <v>5.28</v>
      </c>
      <c r="C75" s="5">
        <v>8.6</v>
      </c>
      <c r="D75">
        <v>12000</v>
      </c>
      <c r="F75" s="5">
        <v>8.14</v>
      </c>
      <c r="G75" s="6">
        <f t="shared" si="30"/>
        <v>0.32289714474699593</v>
      </c>
      <c r="H75" s="5">
        <f t="shared" si="49"/>
        <v>6.25</v>
      </c>
      <c r="I75" s="5">
        <f t="shared" si="61"/>
        <v>6.3</v>
      </c>
      <c r="J75" s="5">
        <f t="shared" si="24"/>
        <v>6.22</v>
      </c>
      <c r="K75" s="5">
        <f t="shared" si="37"/>
        <v>5.84</v>
      </c>
      <c r="L75" s="5">
        <f t="shared" si="50"/>
        <v>11.68</v>
      </c>
      <c r="M75" s="5">
        <f t="shared" si="62"/>
        <v>11.85</v>
      </c>
      <c r="N75" s="5">
        <f t="shared" si="25"/>
        <v>10.38</v>
      </c>
      <c r="O75" s="5">
        <f t="shared" si="38"/>
        <v>7.4</v>
      </c>
      <c r="P75" s="5">
        <f t="shared" si="51"/>
        <v>12360</v>
      </c>
      <c r="Q75" s="5">
        <f t="shared" si="63"/>
        <v>9153</v>
      </c>
      <c r="R75" s="5">
        <f t="shared" si="26"/>
        <v>9315</v>
      </c>
      <c r="S75" s="5">
        <f t="shared" si="39"/>
        <v>9071</v>
      </c>
      <c r="T75" s="5">
        <f t="shared" si="52"/>
        <v>0</v>
      </c>
      <c r="U75" s="5">
        <f t="shared" si="64"/>
        <v>0</v>
      </c>
      <c r="V75" s="5">
        <f t="shared" si="27"/>
        <v>0</v>
      </c>
      <c r="W75" s="5">
        <f t="shared" si="40"/>
        <v>0</v>
      </c>
      <c r="X75" s="5">
        <f t="shared" si="53"/>
        <v>8.39</v>
      </c>
      <c r="Y75" s="5">
        <f t="shared" si="65"/>
        <v>8.39</v>
      </c>
      <c r="Z75" s="5">
        <f t="shared" si="28"/>
        <v>8.4600000000000009</v>
      </c>
      <c r="AA75" s="5">
        <f t="shared" si="41"/>
        <v>8.4600000000000009</v>
      </c>
      <c r="AB75" s="5">
        <f t="shared" si="54"/>
        <v>0.31882202304737506</v>
      </c>
      <c r="AC75" s="5">
        <f t="shared" si="66"/>
        <v>-2.575838211814796E-2</v>
      </c>
      <c r="AD75" s="5">
        <f t="shared" si="29"/>
        <v>5.4329371816638439E-2</v>
      </c>
      <c r="AE75" s="5">
        <f t="shared" si="42"/>
        <v>-8.9588113186933604E-3</v>
      </c>
      <c r="AF75" s="5">
        <f t="shared" si="55"/>
        <v>-0.96999999999999975</v>
      </c>
      <c r="AG75" s="5">
        <f t="shared" ref="AG75:AG138" si="67">B75-B69</f>
        <v>-1.0199999999999996</v>
      </c>
      <c r="AH75" s="5">
        <f t="shared" si="31"/>
        <v>-0.9399999999999995</v>
      </c>
      <c r="AI75" s="5">
        <f t="shared" si="43"/>
        <v>-0.55999999999999961</v>
      </c>
      <c r="AJ75" s="5">
        <f t="shared" si="56"/>
        <v>-3.08</v>
      </c>
      <c r="AK75" s="5">
        <f t="shared" ref="AK75:AK138" si="68">C75-C69</f>
        <v>-3.25</v>
      </c>
      <c r="AL75" s="5">
        <f t="shared" si="32"/>
        <v>-1.7800000000000011</v>
      </c>
      <c r="AM75" s="5">
        <f t="shared" si="44"/>
        <v>1.1999999999999993</v>
      </c>
      <c r="AN75" s="5">
        <f t="shared" si="57"/>
        <v>-360</v>
      </c>
      <c r="AO75" s="5">
        <f t="shared" ref="AO75:AO138" si="69">D75-D69</f>
        <v>2847</v>
      </c>
      <c r="AP75" s="5">
        <f t="shared" si="33"/>
        <v>2685</v>
      </c>
      <c r="AQ75" s="5">
        <f t="shared" si="45"/>
        <v>2929</v>
      </c>
      <c r="AR75" s="5">
        <f t="shared" si="58"/>
        <v>0</v>
      </c>
      <c r="AS75" s="5">
        <f t="shared" ref="AS75:AS138" si="70">E75-E69</f>
        <v>0</v>
      </c>
      <c r="AT75" s="5">
        <f t="shared" si="34"/>
        <v>0</v>
      </c>
      <c r="AU75" s="5">
        <f t="shared" si="46"/>
        <v>0</v>
      </c>
      <c r="AV75" s="5">
        <f t="shared" si="59"/>
        <v>-0.25</v>
      </c>
      <c r="AW75" s="5">
        <f t="shared" ref="AW75:AW138" si="71">F75-F69</f>
        <v>-0.25</v>
      </c>
      <c r="AX75" s="5">
        <f t="shared" si="35"/>
        <v>-0.32000000000000028</v>
      </c>
      <c r="AY75" s="5">
        <f t="shared" si="47"/>
        <v>-0.32000000000000028</v>
      </c>
      <c r="AZ75" s="5">
        <f t="shared" si="60"/>
        <v>4.0751216996208761E-3</v>
      </c>
      <c r="BA75" s="5">
        <f t="shared" ref="BA75:BA138" si="72">G75-G69</f>
        <v>0.34865552686514389</v>
      </c>
      <c r="BB75" s="5">
        <f t="shared" si="36"/>
        <v>0.2685677729303575</v>
      </c>
      <c r="BC75" s="5">
        <f t="shared" si="48"/>
        <v>0.33185595606568929</v>
      </c>
    </row>
    <row r="76" spans="1:55" x14ac:dyDescent="0.3">
      <c r="A76" s="4">
        <v>39903</v>
      </c>
      <c r="B76">
        <v>4.5199999999999996</v>
      </c>
      <c r="C76" s="5">
        <v>7.92</v>
      </c>
      <c r="D76">
        <v>11700</v>
      </c>
      <c r="F76" s="5">
        <v>8.14</v>
      </c>
      <c r="G76" s="6">
        <f t="shared" si="30"/>
        <v>0.26774298407194719</v>
      </c>
      <c r="H76" s="5">
        <f t="shared" si="49"/>
        <v>5.28</v>
      </c>
      <c r="I76" s="5">
        <f t="shared" si="61"/>
        <v>6.25</v>
      </c>
      <c r="J76" s="5">
        <f t="shared" si="24"/>
        <v>6.3</v>
      </c>
      <c r="K76" s="5">
        <f t="shared" si="37"/>
        <v>6.22</v>
      </c>
      <c r="L76" s="5">
        <f t="shared" si="50"/>
        <v>11.06</v>
      </c>
      <c r="M76" s="5">
        <f t="shared" si="62"/>
        <v>12.14</v>
      </c>
      <c r="N76" s="5">
        <f t="shared" si="25"/>
        <v>11.03</v>
      </c>
      <c r="O76" s="5">
        <f t="shared" si="38"/>
        <v>8.17</v>
      </c>
      <c r="P76" s="5">
        <f t="shared" si="51"/>
        <v>11120</v>
      </c>
      <c r="Q76" s="5">
        <f t="shared" si="63"/>
        <v>9506</v>
      </c>
      <c r="R76" s="5">
        <f t="shared" si="26"/>
        <v>9228</v>
      </c>
      <c r="S76" s="5">
        <f t="shared" si="39"/>
        <v>9229</v>
      </c>
      <c r="T76" s="5">
        <f t="shared" si="52"/>
        <v>0</v>
      </c>
      <c r="U76" s="5">
        <f t="shared" si="64"/>
        <v>0</v>
      </c>
      <c r="V76" s="5">
        <f t="shared" si="27"/>
        <v>0</v>
      </c>
      <c r="W76" s="5">
        <f t="shared" si="40"/>
        <v>0</v>
      </c>
      <c r="X76" s="5">
        <f t="shared" si="53"/>
        <v>8.39</v>
      </c>
      <c r="Y76" s="5">
        <f t="shared" si="65"/>
        <v>8.39</v>
      </c>
      <c r="Z76" s="5">
        <f t="shared" si="28"/>
        <v>8.4600000000000009</v>
      </c>
      <c r="AA76" s="5">
        <f t="shared" si="41"/>
        <v>8.4600000000000009</v>
      </c>
      <c r="AB76" s="5">
        <f t="shared" si="54"/>
        <v>0.18386032151602261</v>
      </c>
      <c r="AC76" s="5">
        <f t="shared" si="66"/>
        <v>3.8907103825136513E-2</v>
      </c>
      <c r="AD76" s="5">
        <f t="shared" si="29"/>
        <v>2.0232172470978416E-2</v>
      </c>
      <c r="AE76" s="5">
        <f t="shared" si="42"/>
        <v>1.0179509632224137E-2</v>
      </c>
      <c r="AF76" s="5">
        <f t="shared" si="55"/>
        <v>-0.76000000000000068</v>
      </c>
      <c r="AG76" s="5">
        <f t="shared" si="67"/>
        <v>-1.7300000000000004</v>
      </c>
      <c r="AH76" s="5">
        <f t="shared" si="31"/>
        <v>-1.7800000000000002</v>
      </c>
      <c r="AI76" s="5">
        <f t="shared" si="43"/>
        <v>-1.7000000000000002</v>
      </c>
      <c r="AJ76" s="5">
        <f t="shared" si="56"/>
        <v>-3.1400000000000006</v>
      </c>
      <c r="AK76" s="5">
        <f t="shared" si="68"/>
        <v>-4.2200000000000006</v>
      </c>
      <c r="AL76" s="5">
        <f t="shared" si="32"/>
        <v>-3.1099999999999994</v>
      </c>
      <c r="AM76" s="5">
        <f t="shared" si="44"/>
        <v>-0.25</v>
      </c>
      <c r="AN76" s="5">
        <f t="shared" si="57"/>
        <v>580</v>
      </c>
      <c r="AO76" s="5">
        <f t="shared" si="69"/>
        <v>2194</v>
      </c>
      <c r="AP76" s="5">
        <f t="shared" si="33"/>
        <v>2472</v>
      </c>
      <c r="AQ76" s="5">
        <f t="shared" si="45"/>
        <v>2471</v>
      </c>
      <c r="AR76" s="5">
        <f t="shared" si="58"/>
        <v>0</v>
      </c>
      <c r="AS76" s="5">
        <f t="shared" si="70"/>
        <v>0</v>
      </c>
      <c r="AT76" s="5">
        <f t="shared" si="34"/>
        <v>0</v>
      </c>
      <c r="AU76" s="5">
        <f t="shared" si="46"/>
        <v>0</v>
      </c>
      <c r="AV76" s="5">
        <f t="shared" si="59"/>
        <v>-0.25</v>
      </c>
      <c r="AW76" s="5">
        <f t="shared" si="71"/>
        <v>-0.25</v>
      </c>
      <c r="AX76" s="5">
        <f t="shared" si="35"/>
        <v>-0.32000000000000028</v>
      </c>
      <c r="AY76" s="5">
        <f t="shared" si="47"/>
        <v>-0.32000000000000028</v>
      </c>
      <c r="AZ76" s="5">
        <f t="shared" si="60"/>
        <v>8.3882662555924581E-2</v>
      </c>
      <c r="BA76" s="5">
        <f t="shared" si="72"/>
        <v>0.22883588024681067</v>
      </c>
      <c r="BB76" s="5">
        <f t="shared" si="36"/>
        <v>0.24751081160096877</v>
      </c>
      <c r="BC76" s="5">
        <f t="shared" si="48"/>
        <v>0.25756347443972305</v>
      </c>
    </row>
    <row r="77" spans="1:55" x14ac:dyDescent="0.3">
      <c r="A77" s="4">
        <v>39933</v>
      </c>
      <c r="B77">
        <v>4.5199999999999996</v>
      </c>
      <c r="C77" s="5">
        <v>7.31</v>
      </c>
      <c r="D77">
        <v>10625</v>
      </c>
      <c r="F77" s="5">
        <v>8.14</v>
      </c>
      <c r="G77" s="6">
        <f t="shared" si="30"/>
        <v>0.1508882149046793</v>
      </c>
      <c r="H77" s="5">
        <f t="shared" si="49"/>
        <v>5.28</v>
      </c>
      <c r="I77" s="5">
        <f t="shared" si="61"/>
        <v>6.25</v>
      </c>
      <c r="J77" s="5">
        <f t="shared" ref="J77:J140" si="73">B68</f>
        <v>6.3</v>
      </c>
      <c r="K77" s="5">
        <f t="shared" si="37"/>
        <v>6.22</v>
      </c>
      <c r="L77" s="5">
        <f t="shared" si="50"/>
        <v>9.17</v>
      </c>
      <c r="M77" s="5">
        <f t="shared" si="62"/>
        <v>11.77</v>
      </c>
      <c r="N77" s="5">
        <f t="shared" ref="N77:N140" si="74">C68</f>
        <v>11.9</v>
      </c>
      <c r="O77" s="5">
        <f t="shared" si="38"/>
        <v>8.9600000000000009</v>
      </c>
      <c r="P77" s="5">
        <f t="shared" si="51"/>
        <v>11375</v>
      </c>
      <c r="Q77" s="5">
        <f t="shared" si="63"/>
        <v>11050</v>
      </c>
      <c r="R77" s="5">
        <f t="shared" ref="R77:R140" si="75">D68</f>
        <v>9098</v>
      </c>
      <c r="S77" s="5">
        <f t="shared" si="39"/>
        <v>9232</v>
      </c>
      <c r="T77" s="5">
        <f t="shared" si="52"/>
        <v>0</v>
      </c>
      <c r="U77" s="5">
        <f t="shared" si="64"/>
        <v>0</v>
      </c>
      <c r="V77" s="5">
        <f t="shared" ref="V77:V140" si="76">E68</f>
        <v>0</v>
      </c>
      <c r="W77" s="5">
        <f t="shared" si="40"/>
        <v>0</v>
      </c>
      <c r="X77" s="5">
        <f t="shared" si="53"/>
        <v>8.39</v>
      </c>
      <c r="Y77" s="5">
        <f t="shared" si="65"/>
        <v>8.39</v>
      </c>
      <c r="Z77" s="5">
        <f t="shared" ref="Z77:Z140" si="77">F68</f>
        <v>8.4600000000000009</v>
      </c>
      <c r="AA77" s="5">
        <f t="shared" si="41"/>
        <v>8.4600000000000009</v>
      </c>
      <c r="AB77" s="5">
        <f t="shared" si="54"/>
        <v>0.22747383187655124</v>
      </c>
      <c r="AC77" s="5">
        <f t="shared" si="66"/>
        <v>0.21441916694142216</v>
      </c>
      <c r="AD77" s="5">
        <f t="shared" ref="AD77:AD140" si="78">G68</f>
        <v>-9.9031450647513175E-3</v>
      </c>
      <c r="AE77" s="5">
        <f t="shared" si="42"/>
        <v>1.6180517336268574E-2</v>
      </c>
      <c r="AF77" s="5">
        <f t="shared" si="55"/>
        <v>-0.76000000000000068</v>
      </c>
      <c r="AG77" s="5">
        <f t="shared" si="67"/>
        <v>-1.7300000000000004</v>
      </c>
      <c r="AH77" s="5">
        <f t="shared" si="31"/>
        <v>-1.7800000000000002</v>
      </c>
      <c r="AI77" s="5">
        <f t="shared" si="43"/>
        <v>-1.7000000000000002</v>
      </c>
      <c r="AJ77" s="5">
        <f t="shared" si="56"/>
        <v>-1.8600000000000003</v>
      </c>
      <c r="AK77" s="5">
        <f t="shared" si="68"/>
        <v>-4.46</v>
      </c>
      <c r="AL77" s="5">
        <f t="shared" si="32"/>
        <v>-4.5900000000000007</v>
      </c>
      <c r="AM77" s="5">
        <f t="shared" si="44"/>
        <v>-1.6500000000000012</v>
      </c>
      <c r="AN77" s="5">
        <f t="shared" si="57"/>
        <v>-750</v>
      </c>
      <c r="AO77" s="5">
        <f t="shared" si="69"/>
        <v>-425</v>
      </c>
      <c r="AP77" s="5">
        <f t="shared" si="33"/>
        <v>1527</v>
      </c>
      <c r="AQ77" s="5">
        <f t="shared" si="45"/>
        <v>1393</v>
      </c>
      <c r="AR77" s="5">
        <f t="shared" si="58"/>
        <v>0</v>
      </c>
      <c r="AS77" s="5">
        <f t="shared" si="70"/>
        <v>0</v>
      </c>
      <c r="AT77" s="5">
        <f t="shared" si="34"/>
        <v>0</v>
      </c>
      <c r="AU77" s="5">
        <f t="shared" si="46"/>
        <v>0</v>
      </c>
      <c r="AV77" s="5">
        <f t="shared" si="59"/>
        <v>-0.25</v>
      </c>
      <c r="AW77" s="5">
        <f t="shared" si="71"/>
        <v>-0.25</v>
      </c>
      <c r="AX77" s="5">
        <f t="shared" si="35"/>
        <v>-0.32000000000000028</v>
      </c>
      <c r="AY77" s="5">
        <f t="shared" si="47"/>
        <v>-0.32000000000000028</v>
      </c>
      <c r="AZ77" s="5">
        <f t="shared" si="60"/>
        <v>-7.6585616971871939E-2</v>
      </c>
      <c r="BA77" s="5">
        <f t="shared" si="72"/>
        <v>-6.353095203674286E-2</v>
      </c>
      <c r="BB77" s="5">
        <f t="shared" si="36"/>
        <v>0.16079135996943061</v>
      </c>
      <c r="BC77" s="5">
        <f t="shared" si="48"/>
        <v>0.13470769756841072</v>
      </c>
    </row>
    <row r="78" spans="1:55" x14ac:dyDescent="0.3">
      <c r="A78" s="4">
        <v>39964</v>
      </c>
      <c r="B78">
        <v>4.5199999999999996</v>
      </c>
      <c r="C78" s="5">
        <v>6.04</v>
      </c>
      <c r="D78">
        <v>10295</v>
      </c>
      <c r="F78" s="5">
        <v>8.14</v>
      </c>
      <c r="G78" s="6">
        <f t="shared" ref="G78:G141" si="79">(D78/D66)-1</f>
        <v>0.10520665593129364</v>
      </c>
      <c r="H78" s="5">
        <f t="shared" si="49"/>
        <v>5.28</v>
      </c>
      <c r="I78" s="5">
        <f t="shared" si="61"/>
        <v>6.25</v>
      </c>
      <c r="J78" s="5">
        <f t="shared" si="73"/>
        <v>6.3</v>
      </c>
      <c r="K78" s="5">
        <f t="shared" si="37"/>
        <v>6.22</v>
      </c>
      <c r="L78" s="5">
        <f t="shared" si="50"/>
        <v>8.6</v>
      </c>
      <c r="M78" s="5">
        <f t="shared" si="62"/>
        <v>11.68</v>
      </c>
      <c r="N78" s="5">
        <f t="shared" si="74"/>
        <v>11.85</v>
      </c>
      <c r="O78" s="5">
        <f t="shared" si="38"/>
        <v>10.38</v>
      </c>
      <c r="P78" s="5">
        <f t="shared" si="51"/>
        <v>12000</v>
      </c>
      <c r="Q78" s="5">
        <f t="shared" si="63"/>
        <v>12360</v>
      </c>
      <c r="R78" s="5">
        <f t="shared" si="75"/>
        <v>9153</v>
      </c>
      <c r="S78" s="5">
        <f t="shared" si="39"/>
        <v>9315</v>
      </c>
      <c r="T78" s="5">
        <f t="shared" si="52"/>
        <v>0</v>
      </c>
      <c r="U78" s="5">
        <f t="shared" si="64"/>
        <v>0</v>
      </c>
      <c r="V78" s="5">
        <f t="shared" si="76"/>
        <v>0</v>
      </c>
      <c r="W78" s="5">
        <f t="shared" si="40"/>
        <v>0</v>
      </c>
      <c r="X78" s="5">
        <f t="shared" si="53"/>
        <v>8.14</v>
      </c>
      <c r="Y78" s="5">
        <f t="shared" si="65"/>
        <v>8.39</v>
      </c>
      <c r="Z78" s="5">
        <f t="shared" si="77"/>
        <v>8.39</v>
      </c>
      <c r="AA78" s="5">
        <f t="shared" si="41"/>
        <v>8.4600000000000009</v>
      </c>
      <c r="AB78" s="5">
        <f t="shared" si="54"/>
        <v>0.32289714474699593</v>
      </c>
      <c r="AC78" s="5">
        <f t="shared" si="66"/>
        <v>0.31882202304737506</v>
      </c>
      <c r="AD78" s="5">
        <f t="shared" si="78"/>
        <v>-2.575838211814796E-2</v>
      </c>
      <c r="AE78" s="5">
        <f t="shared" si="42"/>
        <v>5.4329371816638439E-2</v>
      </c>
      <c r="AF78" s="5">
        <f t="shared" si="55"/>
        <v>-0.76000000000000068</v>
      </c>
      <c r="AG78" s="5">
        <f t="shared" si="67"/>
        <v>-1.7300000000000004</v>
      </c>
      <c r="AH78" s="5">
        <f t="shared" ref="AH78:AH141" si="80">B78-B69</f>
        <v>-1.7800000000000002</v>
      </c>
      <c r="AI78" s="5">
        <f t="shared" si="43"/>
        <v>-1.7000000000000002</v>
      </c>
      <c r="AJ78" s="5">
        <f t="shared" si="56"/>
        <v>-2.5599999999999996</v>
      </c>
      <c r="AK78" s="5">
        <f t="shared" si="68"/>
        <v>-5.64</v>
      </c>
      <c r="AL78" s="5">
        <f t="shared" ref="AL78:AL141" si="81">C78-C69</f>
        <v>-5.81</v>
      </c>
      <c r="AM78" s="5">
        <f t="shared" si="44"/>
        <v>-4.3400000000000007</v>
      </c>
      <c r="AN78" s="5">
        <f t="shared" si="57"/>
        <v>-1705</v>
      </c>
      <c r="AO78" s="5">
        <f t="shared" si="69"/>
        <v>-2065</v>
      </c>
      <c r="AP78" s="5">
        <f t="shared" ref="AP78:AP141" si="82">D78-D69</f>
        <v>1142</v>
      </c>
      <c r="AQ78" s="5">
        <f t="shared" si="45"/>
        <v>980</v>
      </c>
      <c r="AR78" s="5">
        <f t="shared" si="58"/>
        <v>0</v>
      </c>
      <c r="AS78" s="5">
        <f t="shared" si="70"/>
        <v>0</v>
      </c>
      <c r="AT78" s="5">
        <f t="shared" ref="AT78:AT141" si="83">E78-E69</f>
        <v>0</v>
      </c>
      <c r="AU78" s="5">
        <f t="shared" si="46"/>
        <v>0</v>
      </c>
      <c r="AV78" s="5">
        <f t="shared" si="59"/>
        <v>0</v>
      </c>
      <c r="AW78" s="5">
        <f t="shared" si="71"/>
        <v>-0.25</v>
      </c>
      <c r="AX78" s="5">
        <f t="shared" ref="AX78:AX141" si="84">F78-F69</f>
        <v>-0.25</v>
      </c>
      <c r="AY78" s="5">
        <f t="shared" si="47"/>
        <v>-0.32000000000000028</v>
      </c>
      <c r="AZ78" s="5">
        <f t="shared" si="60"/>
        <v>-0.2176904888157023</v>
      </c>
      <c r="BA78" s="5">
        <f t="shared" si="72"/>
        <v>-0.21361536711608142</v>
      </c>
      <c r="BB78" s="5">
        <f t="shared" ref="BB78:BB141" si="85">G78-G69</f>
        <v>0.1309650380494416</v>
      </c>
      <c r="BC78" s="5">
        <f t="shared" si="48"/>
        <v>5.0877284114655197E-2</v>
      </c>
    </row>
    <row r="79" spans="1:55" x14ac:dyDescent="0.3">
      <c r="A79" s="4">
        <v>39994</v>
      </c>
      <c r="B79">
        <v>4.1399999999999997</v>
      </c>
      <c r="C79" s="5">
        <v>3.65</v>
      </c>
      <c r="D79">
        <v>10208</v>
      </c>
      <c r="F79" s="5">
        <v>8.14</v>
      </c>
      <c r="G79" s="6">
        <f t="shared" si="79"/>
        <v>0.10619852622453396</v>
      </c>
      <c r="H79" s="5">
        <f t="shared" si="49"/>
        <v>4.5199999999999996</v>
      </c>
      <c r="I79" s="5">
        <f t="shared" si="61"/>
        <v>5.28</v>
      </c>
      <c r="J79" s="5">
        <f t="shared" si="73"/>
        <v>6.25</v>
      </c>
      <c r="K79" s="5">
        <f t="shared" si="37"/>
        <v>6.3</v>
      </c>
      <c r="L79" s="5">
        <f t="shared" si="50"/>
        <v>7.92</v>
      </c>
      <c r="M79" s="5">
        <f t="shared" si="62"/>
        <v>11.06</v>
      </c>
      <c r="N79" s="5">
        <f t="shared" si="74"/>
        <v>12.14</v>
      </c>
      <c r="O79" s="5">
        <f t="shared" si="38"/>
        <v>11.03</v>
      </c>
      <c r="P79" s="5">
        <f t="shared" si="51"/>
        <v>11700</v>
      </c>
      <c r="Q79" s="5">
        <f t="shared" si="63"/>
        <v>11120</v>
      </c>
      <c r="R79" s="5">
        <f t="shared" si="75"/>
        <v>9506</v>
      </c>
      <c r="S79" s="5">
        <f t="shared" si="39"/>
        <v>9228</v>
      </c>
      <c r="T79" s="5">
        <f t="shared" si="52"/>
        <v>0</v>
      </c>
      <c r="U79" s="5">
        <f t="shared" si="64"/>
        <v>0</v>
      </c>
      <c r="V79" s="5">
        <f t="shared" si="76"/>
        <v>0</v>
      </c>
      <c r="W79" s="5">
        <f t="shared" si="40"/>
        <v>0</v>
      </c>
      <c r="X79" s="5">
        <f t="shared" si="53"/>
        <v>8.14</v>
      </c>
      <c r="Y79" s="5">
        <f t="shared" si="65"/>
        <v>8.39</v>
      </c>
      <c r="Z79" s="5">
        <f t="shared" si="77"/>
        <v>8.39</v>
      </c>
      <c r="AA79" s="5">
        <f t="shared" si="41"/>
        <v>8.4600000000000009</v>
      </c>
      <c r="AB79" s="5">
        <f t="shared" si="54"/>
        <v>0.26774298407194719</v>
      </c>
      <c r="AC79" s="5">
        <f t="shared" si="66"/>
        <v>0.18386032151602261</v>
      </c>
      <c r="AD79" s="5">
        <f t="shared" si="78"/>
        <v>3.8907103825136513E-2</v>
      </c>
      <c r="AE79" s="5">
        <f t="shared" si="42"/>
        <v>2.0232172470978416E-2</v>
      </c>
      <c r="AF79" s="5">
        <f t="shared" si="55"/>
        <v>-0.37999999999999989</v>
      </c>
      <c r="AG79" s="5">
        <f t="shared" si="67"/>
        <v>-1.1400000000000006</v>
      </c>
      <c r="AH79" s="5">
        <f t="shared" si="80"/>
        <v>-2.1100000000000003</v>
      </c>
      <c r="AI79" s="5">
        <f t="shared" si="43"/>
        <v>-2.16</v>
      </c>
      <c r="AJ79" s="5">
        <f t="shared" si="56"/>
        <v>-4.2699999999999996</v>
      </c>
      <c r="AK79" s="5">
        <f t="shared" si="68"/>
        <v>-7.41</v>
      </c>
      <c r="AL79" s="5">
        <f t="shared" si="81"/>
        <v>-8.49</v>
      </c>
      <c r="AM79" s="5">
        <f t="shared" si="44"/>
        <v>-7.379999999999999</v>
      </c>
      <c r="AN79" s="5">
        <f t="shared" si="57"/>
        <v>-1492</v>
      </c>
      <c r="AO79" s="5">
        <f t="shared" si="69"/>
        <v>-912</v>
      </c>
      <c r="AP79" s="5">
        <f t="shared" si="82"/>
        <v>702</v>
      </c>
      <c r="AQ79" s="5">
        <f t="shared" si="45"/>
        <v>980</v>
      </c>
      <c r="AR79" s="5">
        <f t="shared" si="58"/>
        <v>0</v>
      </c>
      <c r="AS79" s="5">
        <f t="shared" si="70"/>
        <v>0</v>
      </c>
      <c r="AT79" s="5">
        <f t="shared" si="83"/>
        <v>0</v>
      </c>
      <c r="AU79" s="5">
        <f t="shared" si="46"/>
        <v>0</v>
      </c>
      <c r="AV79" s="5">
        <f t="shared" si="59"/>
        <v>0</v>
      </c>
      <c r="AW79" s="5">
        <f t="shared" si="71"/>
        <v>-0.25</v>
      </c>
      <c r="AX79" s="5">
        <f t="shared" si="84"/>
        <v>-0.25</v>
      </c>
      <c r="AY79" s="5">
        <f t="shared" si="47"/>
        <v>-0.32000000000000028</v>
      </c>
      <c r="AZ79" s="5">
        <f t="shared" si="60"/>
        <v>-0.16154445784741323</v>
      </c>
      <c r="BA79" s="5">
        <f t="shared" si="72"/>
        <v>-7.7661795291488644E-2</v>
      </c>
      <c r="BB79" s="5">
        <f t="shared" si="85"/>
        <v>6.7291422399397449E-2</v>
      </c>
      <c r="BC79" s="5">
        <f t="shared" si="48"/>
        <v>8.5966353753555547E-2</v>
      </c>
    </row>
    <row r="80" spans="1:55" x14ac:dyDescent="0.3">
      <c r="A80" s="4">
        <v>40025</v>
      </c>
      <c r="B80">
        <v>4.1399999999999997</v>
      </c>
      <c r="C80" s="5">
        <v>2.71</v>
      </c>
      <c r="D80">
        <v>9928</v>
      </c>
      <c r="F80" s="5">
        <v>8.14</v>
      </c>
      <c r="G80" s="6">
        <f t="shared" si="79"/>
        <v>9.1228841503627089E-2</v>
      </c>
      <c r="H80" s="5">
        <f t="shared" si="49"/>
        <v>4.5199999999999996</v>
      </c>
      <c r="I80" s="5">
        <f t="shared" si="61"/>
        <v>5.28</v>
      </c>
      <c r="J80" s="5">
        <f t="shared" si="73"/>
        <v>6.25</v>
      </c>
      <c r="K80" s="5">
        <f t="shared" ref="K80:K143" si="86">B68</f>
        <v>6.3</v>
      </c>
      <c r="L80" s="5">
        <f t="shared" si="50"/>
        <v>7.31</v>
      </c>
      <c r="M80" s="5">
        <f t="shared" si="62"/>
        <v>9.17</v>
      </c>
      <c r="N80" s="5">
        <f t="shared" si="74"/>
        <v>11.77</v>
      </c>
      <c r="O80" s="5">
        <f t="shared" ref="O80:O143" si="87">C68</f>
        <v>11.9</v>
      </c>
      <c r="P80" s="5">
        <f t="shared" si="51"/>
        <v>10625</v>
      </c>
      <c r="Q80" s="5">
        <f t="shared" si="63"/>
        <v>11375</v>
      </c>
      <c r="R80" s="5">
        <f t="shared" si="75"/>
        <v>11050</v>
      </c>
      <c r="S80" s="5">
        <f t="shared" ref="S80:S143" si="88">D68</f>
        <v>9098</v>
      </c>
      <c r="T80" s="5">
        <f t="shared" si="52"/>
        <v>0</v>
      </c>
      <c r="U80" s="5">
        <f t="shared" si="64"/>
        <v>0</v>
      </c>
      <c r="V80" s="5">
        <f t="shared" si="76"/>
        <v>0</v>
      </c>
      <c r="W80" s="5">
        <f t="shared" ref="W80:W143" si="89">E68</f>
        <v>0</v>
      </c>
      <c r="X80" s="5">
        <f t="shared" si="53"/>
        <v>8.14</v>
      </c>
      <c r="Y80" s="5">
        <f t="shared" si="65"/>
        <v>8.39</v>
      </c>
      <c r="Z80" s="5">
        <f t="shared" si="77"/>
        <v>8.39</v>
      </c>
      <c r="AA80" s="5">
        <f t="shared" ref="AA80:AA143" si="90">F68</f>
        <v>8.4600000000000009</v>
      </c>
      <c r="AB80" s="5">
        <f t="shared" si="54"/>
        <v>0.1508882149046793</v>
      </c>
      <c r="AC80" s="5">
        <f t="shared" si="66"/>
        <v>0.22747383187655124</v>
      </c>
      <c r="AD80" s="5">
        <f t="shared" si="78"/>
        <v>0.21441916694142216</v>
      </c>
      <c r="AE80" s="5">
        <f t="shared" ref="AE80:AE143" si="91">G68</f>
        <v>-9.9031450647513175E-3</v>
      </c>
      <c r="AF80" s="5">
        <f t="shared" si="55"/>
        <v>-0.37999999999999989</v>
      </c>
      <c r="AG80" s="5">
        <f t="shared" si="67"/>
        <v>-1.1400000000000006</v>
      </c>
      <c r="AH80" s="5">
        <f t="shared" si="80"/>
        <v>-2.1100000000000003</v>
      </c>
      <c r="AI80" s="5">
        <f t="shared" si="43"/>
        <v>-2.16</v>
      </c>
      <c r="AJ80" s="5">
        <f t="shared" si="56"/>
        <v>-4.5999999999999996</v>
      </c>
      <c r="AK80" s="5">
        <f t="shared" si="68"/>
        <v>-6.46</v>
      </c>
      <c r="AL80" s="5">
        <f t="shared" si="81"/>
        <v>-9.0599999999999987</v>
      </c>
      <c r="AM80" s="5">
        <f t="shared" si="44"/>
        <v>-9.1900000000000013</v>
      </c>
      <c r="AN80" s="5">
        <f t="shared" si="57"/>
        <v>-697</v>
      </c>
      <c r="AO80" s="5">
        <f t="shared" si="69"/>
        <v>-1447</v>
      </c>
      <c r="AP80" s="5">
        <f t="shared" si="82"/>
        <v>-1122</v>
      </c>
      <c r="AQ80" s="5">
        <f t="shared" si="45"/>
        <v>830</v>
      </c>
      <c r="AR80" s="5">
        <f t="shared" si="58"/>
        <v>0</v>
      </c>
      <c r="AS80" s="5">
        <f t="shared" si="70"/>
        <v>0</v>
      </c>
      <c r="AT80" s="5">
        <f t="shared" si="83"/>
        <v>0</v>
      </c>
      <c r="AU80" s="5">
        <f t="shared" si="46"/>
        <v>0</v>
      </c>
      <c r="AV80" s="5">
        <f t="shared" si="59"/>
        <v>0</v>
      </c>
      <c r="AW80" s="5">
        <f t="shared" si="71"/>
        <v>-0.25</v>
      </c>
      <c r="AX80" s="5">
        <f t="shared" si="84"/>
        <v>-0.25</v>
      </c>
      <c r="AY80" s="5">
        <f t="shared" si="47"/>
        <v>-0.32000000000000028</v>
      </c>
      <c r="AZ80" s="5">
        <f t="shared" si="60"/>
        <v>-5.9659373401052207E-2</v>
      </c>
      <c r="BA80" s="5">
        <f t="shared" si="72"/>
        <v>-0.13624499037292415</v>
      </c>
      <c r="BB80" s="5">
        <f t="shared" si="85"/>
        <v>-0.12319032543779507</v>
      </c>
      <c r="BC80" s="5">
        <f t="shared" si="48"/>
        <v>0.10113198656837841</v>
      </c>
    </row>
    <row r="81" spans="1:55" x14ac:dyDescent="0.3">
      <c r="A81" s="4">
        <v>40056</v>
      </c>
      <c r="B81">
        <v>4.1399999999999997</v>
      </c>
      <c r="C81" s="5">
        <v>2.75</v>
      </c>
      <c r="D81">
        <v>10105</v>
      </c>
      <c r="F81" s="5">
        <v>7.87</v>
      </c>
      <c r="G81" s="6">
        <f t="shared" si="79"/>
        <v>0.10400961433409806</v>
      </c>
      <c r="H81" s="5">
        <f t="shared" si="49"/>
        <v>4.5199999999999996</v>
      </c>
      <c r="I81" s="5">
        <f t="shared" si="61"/>
        <v>5.28</v>
      </c>
      <c r="J81" s="5">
        <f t="shared" si="73"/>
        <v>6.25</v>
      </c>
      <c r="K81" s="5">
        <f t="shared" si="86"/>
        <v>6.3</v>
      </c>
      <c r="L81" s="5">
        <f t="shared" si="50"/>
        <v>6.04</v>
      </c>
      <c r="M81" s="5">
        <f t="shared" si="62"/>
        <v>8.6</v>
      </c>
      <c r="N81" s="5">
        <f t="shared" si="74"/>
        <v>11.68</v>
      </c>
      <c r="O81" s="5">
        <f t="shared" si="87"/>
        <v>11.85</v>
      </c>
      <c r="P81" s="5">
        <f t="shared" si="51"/>
        <v>10295</v>
      </c>
      <c r="Q81" s="5">
        <f t="shared" si="63"/>
        <v>12000</v>
      </c>
      <c r="R81" s="5">
        <f t="shared" si="75"/>
        <v>12360</v>
      </c>
      <c r="S81" s="5">
        <f t="shared" si="88"/>
        <v>9153</v>
      </c>
      <c r="T81" s="5">
        <f t="shared" si="52"/>
        <v>0</v>
      </c>
      <c r="U81" s="5">
        <f t="shared" si="64"/>
        <v>0</v>
      </c>
      <c r="V81" s="5">
        <f t="shared" si="76"/>
        <v>0</v>
      </c>
      <c r="W81" s="5">
        <f t="shared" si="89"/>
        <v>0</v>
      </c>
      <c r="X81" s="5">
        <f t="shared" si="53"/>
        <v>8.14</v>
      </c>
      <c r="Y81" s="5">
        <f t="shared" si="65"/>
        <v>8.14</v>
      </c>
      <c r="Z81" s="5">
        <f t="shared" si="77"/>
        <v>8.39</v>
      </c>
      <c r="AA81" s="5">
        <f t="shared" si="90"/>
        <v>8.39</v>
      </c>
      <c r="AB81" s="5">
        <f t="shared" si="54"/>
        <v>0.10520665593129364</v>
      </c>
      <c r="AC81" s="5">
        <f t="shared" si="66"/>
        <v>0.32289714474699593</v>
      </c>
      <c r="AD81" s="5">
        <f t="shared" si="78"/>
        <v>0.31882202304737506</v>
      </c>
      <c r="AE81" s="5">
        <f t="shared" si="91"/>
        <v>-2.575838211814796E-2</v>
      </c>
      <c r="AF81" s="5">
        <f t="shared" si="55"/>
        <v>-0.37999999999999989</v>
      </c>
      <c r="AG81" s="5">
        <f t="shared" si="67"/>
        <v>-1.1400000000000006</v>
      </c>
      <c r="AH81" s="5">
        <f t="shared" si="80"/>
        <v>-2.1100000000000003</v>
      </c>
      <c r="AI81" s="5">
        <f t="shared" ref="AI81:AI144" si="92">B81-B69</f>
        <v>-2.16</v>
      </c>
      <c r="AJ81" s="5">
        <f t="shared" si="56"/>
        <v>-3.29</v>
      </c>
      <c r="AK81" s="5">
        <f t="shared" si="68"/>
        <v>-5.85</v>
      </c>
      <c r="AL81" s="5">
        <f t="shared" si="81"/>
        <v>-8.93</v>
      </c>
      <c r="AM81" s="5">
        <f t="shared" ref="AM81:AM144" si="93">C81-C69</f>
        <v>-9.1</v>
      </c>
      <c r="AN81" s="5">
        <f t="shared" si="57"/>
        <v>-190</v>
      </c>
      <c r="AO81" s="5">
        <f t="shared" si="69"/>
        <v>-1895</v>
      </c>
      <c r="AP81" s="5">
        <f t="shared" si="82"/>
        <v>-2255</v>
      </c>
      <c r="AQ81" s="5">
        <f t="shared" ref="AQ81:AQ144" si="94">D81-D69</f>
        <v>952</v>
      </c>
      <c r="AR81" s="5">
        <f t="shared" si="58"/>
        <v>0</v>
      </c>
      <c r="AS81" s="5">
        <f t="shared" si="70"/>
        <v>0</v>
      </c>
      <c r="AT81" s="5">
        <f t="shared" si="83"/>
        <v>0</v>
      </c>
      <c r="AU81" s="5">
        <f t="shared" ref="AU81:AU144" si="95">E81-E69</f>
        <v>0</v>
      </c>
      <c r="AV81" s="5">
        <f t="shared" si="59"/>
        <v>-0.27000000000000046</v>
      </c>
      <c r="AW81" s="5">
        <f t="shared" si="71"/>
        <v>-0.27000000000000046</v>
      </c>
      <c r="AX81" s="5">
        <f t="shared" si="84"/>
        <v>-0.52000000000000046</v>
      </c>
      <c r="AY81" s="5">
        <f t="shared" ref="AY81:AY144" si="96">F81-F69</f>
        <v>-0.52000000000000046</v>
      </c>
      <c r="AZ81" s="5">
        <f t="shared" si="60"/>
        <v>-1.1970415971955806E-3</v>
      </c>
      <c r="BA81" s="5">
        <f t="shared" si="72"/>
        <v>-0.21888753041289788</v>
      </c>
      <c r="BB81" s="5">
        <f t="shared" si="85"/>
        <v>-0.214812408713277</v>
      </c>
      <c r="BC81" s="5">
        <f t="shared" ref="BC81:BC144" si="97">G81-G69</f>
        <v>0.12976799645224601</v>
      </c>
    </row>
    <row r="82" spans="1:55" x14ac:dyDescent="0.3">
      <c r="A82" s="4">
        <v>40086</v>
      </c>
      <c r="B82">
        <v>4.2699999999999996</v>
      </c>
      <c r="C82" s="5">
        <v>2.83</v>
      </c>
      <c r="D82">
        <v>9665</v>
      </c>
      <c r="F82" s="5">
        <v>7.87</v>
      </c>
      <c r="G82" s="6">
        <f t="shared" si="79"/>
        <v>1.6726278140122064E-2</v>
      </c>
      <c r="H82" s="5">
        <f t="shared" si="49"/>
        <v>4.1399999999999997</v>
      </c>
      <c r="I82" s="5">
        <f t="shared" si="61"/>
        <v>4.5199999999999996</v>
      </c>
      <c r="J82" s="5">
        <f t="shared" si="73"/>
        <v>5.28</v>
      </c>
      <c r="K82" s="5">
        <f t="shared" si="86"/>
        <v>6.25</v>
      </c>
      <c r="L82" s="5">
        <f t="shared" si="50"/>
        <v>3.65</v>
      </c>
      <c r="M82" s="5">
        <f t="shared" si="62"/>
        <v>7.92</v>
      </c>
      <c r="N82" s="5">
        <f t="shared" si="74"/>
        <v>11.06</v>
      </c>
      <c r="O82" s="5">
        <f t="shared" si="87"/>
        <v>12.14</v>
      </c>
      <c r="P82" s="5">
        <f t="shared" si="51"/>
        <v>10208</v>
      </c>
      <c r="Q82" s="5">
        <f t="shared" si="63"/>
        <v>11700</v>
      </c>
      <c r="R82" s="5">
        <f t="shared" si="75"/>
        <v>11120</v>
      </c>
      <c r="S82" s="5">
        <f t="shared" si="88"/>
        <v>9506</v>
      </c>
      <c r="T82" s="5">
        <f t="shared" si="52"/>
        <v>0</v>
      </c>
      <c r="U82" s="5">
        <f t="shared" si="64"/>
        <v>0</v>
      </c>
      <c r="V82" s="5">
        <f t="shared" si="76"/>
        <v>0</v>
      </c>
      <c r="W82" s="5">
        <f t="shared" si="89"/>
        <v>0</v>
      </c>
      <c r="X82" s="5">
        <f t="shared" si="53"/>
        <v>8.14</v>
      </c>
      <c r="Y82" s="5">
        <f t="shared" si="65"/>
        <v>8.14</v>
      </c>
      <c r="Z82" s="5">
        <f t="shared" si="77"/>
        <v>8.39</v>
      </c>
      <c r="AA82" s="5">
        <f t="shared" si="90"/>
        <v>8.39</v>
      </c>
      <c r="AB82" s="5">
        <f t="shared" si="54"/>
        <v>0.10619852622453396</v>
      </c>
      <c r="AC82" s="5">
        <f t="shared" si="66"/>
        <v>0.26774298407194719</v>
      </c>
      <c r="AD82" s="5">
        <f t="shared" si="78"/>
        <v>0.18386032151602261</v>
      </c>
      <c r="AE82" s="5">
        <f t="shared" si="91"/>
        <v>3.8907103825136513E-2</v>
      </c>
      <c r="AF82" s="5">
        <f t="shared" si="55"/>
        <v>0.12999999999999989</v>
      </c>
      <c r="AG82" s="5">
        <f t="shared" si="67"/>
        <v>-0.25</v>
      </c>
      <c r="AH82" s="5">
        <f t="shared" si="80"/>
        <v>-1.0100000000000007</v>
      </c>
      <c r="AI82" s="5">
        <f t="shared" si="92"/>
        <v>-1.9800000000000004</v>
      </c>
      <c r="AJ82" s="5">
        <f t="shared" si="56"/>
        <v>-0.81999999999999984</v>
      </c>
      <c r="AK82" s="5">
        <f t="shared" si="68"/>
        <v>-5.09</v>
      </c>
      <c r="AL82" s="5">
        <f t="shared" si="81"/>
        <v>-8.23</v>
      </c>
      <c r="AM82" s="5">
        <f t="shared" si="93"/>
        <v>-9.31</v>
      </c>
      <c r="AN82" s="5">
        <f t="shared" si="57"/>
        <v>-543</v>
      </c>
      <c r="AO82" s="5">
        <f t="shared" si="69"/>
        <v>-2035</v>
      </c>
      <c r="AP82" s="5">
        <f t="shared" si="82"/>
        <v>-1455</v>
      </c>
      <c r="AQ82" s="5">
        <f t="shared" si="94"/>
        <v>159</v>
      </c>
      <c r="AR82" s="5">
        <f t="shared" si="58"/>
        <v>0</v>
      </c>
      <c r="AS82" s="5">
        <f t="shared" si="70"/>
        <v>0</v>
      </c>
      <c r="AT82" s="5">
        <f t="shared" si="83"/>
        <v>0</v>
      </c>
      <c r="AU82" s="5">
        <f t="shared" si="95"/>
        <v>0</v>
      </c>
      <c r="AV82" s="5">
        <f t="shared" si="59"/>
        <v>-0.27000000000000046</v>
      </c>
      <c r="AW82" s="5">
        <f t="shared" si="71"/>
        <v>-0.27000000000000046</v>
      </c>
      <c r="AX82" s="5">
        <f t="shared" si="84"/>
        <v>-0.52000000000000046</v>
      </c>
      <c r="AY82" s="5">
        <f t="shared" si="96"/>
        <v>-0.52000000000000046</v>
      </c>
      <c r="AZ82" s="5">
        <f t="shared" si="60"/>
        <v>-8.9472248084411898E-2</v>
      </c>
      <c r="BA82" s="5">
        <f t="shared" si="72"/>
        <v>-0.25101670593182512</v>
      </c>
      <c r="BB82" s="5">
        <f t="shared" si="85"/>
        <v>-0.16713404337590054</v>
      </c>
      <c r="BC82" s="5">
        <f t="shared" si="97"/>
        <v>-2.2180825685014449E-2</v>
      </c>
    </row>
    <row r="83" spans="1:55" x14ac:dyDescent="0.3">
      <c r="A83" s="4">
        <v>40117</v>
      </c>
      <c r="B83">
        <v>4.2699999999999996</v>
      </c>
      <c r="C83" s="5">
        <v>2.57</v>
      </c>
      <c r="D83">
        <v>9585</v>
      </c>
      <c r="F83" s="5">
        <v>7.87</v>
      </c>
      <c r="G83" s="6">
        <f t="shared" si="79"/>
        <v>-0.13257918552036196</v>
      </c>
      <c r="H83" s="5">
        <f t="shared" si="49"/>
        <v>4.1399999999999997</v>
      </c>
      <c r="I83" s="5">
        <f t="shared" si="61"/>
        <v>4.5199999999999996</v>
      </c>
      <c r="J83" s="5">
        <f t="shared" si="73"/>
        <v>5.28</v>
      </c>
      <c r="K83" s="5">
        <f t="shared" si="86"/>
        <v>6.25</v>
      </c>
      <c r="L83" s="5">
        <f t="shared" si="50"/>
        <v>2.71</v>
      </c>
      <c r="M83" s="5">
        <f t="shared" si="62"/>
        <v>7.31</v>
      </c>
      <c r="N83" s="5">
        <f t="shared" si="74"/>
        <v>9.17</v>
      </c>
      <c r="O83" s="5">
        <f t="shared" si="87"/>
        <v>11.77</v>
      </c>
      <c r="P83" s="5">
        <f t="shared" si="51"/>
        <v>9928</v>
      </c>
      <c r="Q83" s="5">
        <f t="shared" si="63"/>
        <v>10625</v>
      </c>
      <c r="R83" s="5">
        <f t="shared" si="75"/>
        <v>11375</v>
      </c>
      <c r="S83" s="5">
        <f t="shared" si="88"/>
        <v>11050</v>
      </c>
      <c r="T83" s="5">
        <f t="shared" si="52"/>
        <v>0</v>
      </c>
      <c r="U83" s="5">
        <f t="shared" si="64"/>
        <v>0</v>
      </c>
      <c r="V83" s="5">
        <f t="shared" si="76"/>
        <v>0</v>
      </c>
      <c r="W83" s="5">
        <f t="shared" si="89"/>
        <v>0</v>
      </c>
      <c r="X83" s="5">
        <f t="shared" si="53"/>
        <v>8.14</v>
      </c>
      <c r="Y83" s="5">
        <f t="shared" si="65"/>
        <v>8.14</v>
      </c>
      <c r="Z83" s="5">
        <f t="shared" si="77"/>
        <v>8.39</v>
      </c>
      <c r="AA83" s="5">
        <f t="shared" si="90"/>
        <v>8.39</v>
      </c>
      <c r="AB83" s="5">
        <f t="shared" si="54"/>
        <v>9.1228841503627089E-2</v>
      </c>
      <c r="AC83" s="5">
        <f t="shared" si="66"/>
        <v>0.1508882149046793</v>
      </c>
      <c r="AD83" s="5">
        <f t="shared" si="78"/>
        <v>0.22747383187655124</v>
      </c>
      <c r="AE83" s="5">
        <f t="shared" si="91"/>
        <v>0.21441916694142216</v>
      </c>
      <c r="AF83" s="5">
        <f t="shared" si="55"/>
        <v>0.12999999999999989</v>
      </c>
      <c r="AG83" s="5">
        <f t="shared" si="67"/>
        <v>-0.25</v>
      </c>
      <c r="AH83" s="5">
        <f t="shared" si="80"/>
        <v>-1.0100000000000007</v>
      </c>
      <c r="AI83" s="5">
        <f t="shared" si="92"/>
        <v>-1.9800000000000004</v>
      </c>
      <c r="AJ83" s="5">
        <f t="shared" si="56"/>
        <v>-0.14000000000000012</v>
      </c>
      <c r="AK83" s="5">
        <f t="shared" si="68"/>
        <v>-4.74</v>
      </c>
      <c r="AL83" s="5">
        <f t="shared" si="81"/>
        <v>-6.6</v>
      </c>
      <c r="AM83" s="5">
        <f t="shared" si="93"/>
        <v>-9.1999999999999993</v>
      </c>
      <c r="AN83" s="5">
        <f t="shared" si="57"/>
        <v>-343</v>
      </c>
      <c r="AO83" s="5">
        <f t="shared" si="69"/>
        <v>-1040</v>
      </c>
      <c r="AP83" s="5">
        <f t="shared" si="82"/>
        <v>-1790</v>
      </c>
      <c r="AQ83" s="5">
        <f t="shared" si="94"/>
        <v>-1465</v>
      </c>
      <c r="AR83" s="5">
        <f t="shared" si="58"/>
        <v>0</v>
      </c>
      <c r="AS83" s="5">
        <f t="shared" si="70"/>
        <v>0</v>
      </c>
      <c r="AT83" s="5">
        <f t="shared" si="83"/>
        <v>0</v>
      </c>
      <c r="AU83" s="5">
        <f t="shared" si="95"/>
        <v>0</v>
      </c>
      <c r="AV83" s="5">
        <f t="shared" si="59"/>
        <v>-0.27000000000000046</v>
      </c>
      <c r="AW83" s="5">
        <f t="shared" si="71"/>
        <v>-0.27000000000000046</v>
      </c>
      <c r="AX83" s="5">
        <f t="shared" si="84"/>
        <v>-0.52000000000000046</v>
      </c>
      <c r="AY83" s="5">
        <f t="shared" si="96"/>
        <v>-0.52000000000000046</v>
      </c>
      <c r="AZ83" s="5">
        <f t="shared" si="60"/>
        <v>-0.22380802702398905</v>
      </c>
      <c r="BA83" s="5">
        <f t="shared" si="72"/>
        <v>-0.28346740042504126</v>
      </c>
      <c r="BB83" s="5">
        <f t="shared" si="85"/>
        <v>-0.3600530173969132</v>
      </c>
      <c r="BC83" s="5">
        <f t="shared" si="97"/>
        <v>-0.34699835246178412</v>
      </c>
    </row>
    <row r="84" spans="1:55" x14ac:dyDescent="0.3">
      <c r="A84" s="4">
        <v>40147</v>
      </c>
      <c r="B84">
        <v>4.2699999999999996</v>
      </c>
      <c r="C84" s="5">
        <v>2.41</v>
      </c>
      <c r="D84">
        <v>9461</v>
      </c>
      <c r="F84" s="5">
        <v>7.87</v>
      </c>
      <c r="G84" s="6">
        <f t="shared" si="79"/>
        <v>-0.23454692556634305</v>
      </c>
      <c r="H84" s="5">
        <f t="shared" si="49"/>
        <v>4.1399999999999997</v>
      </c>
      <c r="I84" s="5">
        <f t="shared" si="61"/>
        <v>4.5199999999999996</v>
      </c>
      <c r="J84" s="5">
        <f t="shared" si="73"/>
        <v>5.28</v>
      </c>
      <c r="K84" s="5">
        <f t="shared" si="86"/>
        <v>6.25</v>
      </c>
      <c r="L84" s="5">
        <f t="shared" si="50"/>
        <v>2.75</v>
      </c>
      <c r="M84" s="5">
        <f t="shared" si="62"/>
        <v>6.04</v>
      </c>
      <c r="N84" s="5">
        <f t="shared" si="74"/>
        <v>8.6</v>
      </c>
      <c r="O84" s="5">
        <f t="shared" si="87"/>
        <v>11.68</v>
      </c>
      <c r="P84" s="5">
        <f t="shared" si="51"/>
        <v>10105</v>
      </c>
      <c r="Q84" s="5">
        <f t="shared" si="63"/>
        <v>10295</v>
      </c>
      <c r="R84" s="5">
        <f t="shared" si="75"/>
        <v>12000</v>
      </c>
      <c r="S84" s="5">
        <f t="shared" si="88"/>
        <v>12360</v>
      </c>
      <c r="T84" s="5">
        <f t="shared" si="52"/>
        <v>0</v>
      </c>
      <c r="U84" s="5">
        <f t="shared" si="64"/>
        <v>0</v>
      </c>
      <c r="V84" s="5">
        <f t="shared" si="76"/>
        <v>0</v>
      </c>
      <c r="W84" s="5">
        <f t="shared" si="89"/>
        <v>0</v>
      </c>
      <c r="X84" s="5">
        <f t="shared" si="53"/>
        <v>7.87</v>
      </c>
      <c r="Y84" s="5">
        <f t="shared" si="65"/>
        <v>8.14</v>
      </c>
      <c r="Z84" s="5">
        <f t="shared" si="77"/>
        <v>8.14</v>
      </c>
      <c r="AA84" s="5">
        <f t="shared" si="90"/>
        <v>8.39</v>
      </c>
      <c r="AB84" s="5">
        <f t="shared" si="54"/>
        <v>0.10400961433409806</v>
      </c>
      <c r="AC84" s="5">
        <f t="shared" si="66"/>
        <v>0.10520665593129364</v>
      </c>
      <c r="AD84" s="5">
        <f t="shared" si="78"/>
        <v>0.32289714474699593</v>
      </c>
      <c r="AE84" s="5">
        <f t="shared" si="91"/>
        <v>0.31882202304737506</v>
      </c>
      <c r="AF84" s="5">
        <f t="shared" si="55"/>
        <v>0.12999999999999989</v>
      </c>
      <c r="AG84" s="5">
        <f t="shared" si="67"/>
        <v>-0.25</v>
      </c>
      <c r="AH84" s="5">
        <f t="shared" si="80"/>
        <v>-1.0100000000000007</v>
      </c>
      <c r="AI84" s="5">
        <f t="shared" si="92"/>
        <v>-1.9800000000000004</v>
      </c>
      <c r="AJ84" s="5">
        <f t="shared" si="56"/>
        <v>-0.33999999999999986</v>
      </c>
      <c r="AK84" s="5">
        <f t="shared" si="68"/>
        <v>-3.63</v>
      </c>
      <c r="AL84" s="5">
        <f t="shared" si="81"/>
        <v>-6.1899999999999995</v>
      </c>
      <c r="AM84" s="5">
        <f t="shared" si="93"/>
        <v>-9.27</v>
      </c>
      <c r="AN84" s="5">
        <f t="shared" si="57"/>
        <v>-644</v>
      </c>
      <c r="AO84" s="5">
        <f t="shared" si="69"/>
        <v>-834</v>
      </c>
      <c r="AP84" s="5">
        <f t="shared" si="82"/>
        <v>-2539</v>
      </c>
      <c r="AQ84" s="5">
        <f t="shared" si="94"/>
        <v>-2899</v>
      </c>
      <c r="AR84" s="5">
        <f t="shared" si="58"/>
        <v>0</v>
      </c>
      <c r="AS84" s="5">
        <f t="shared" si="70"/>
        <v>0</v>
      </c>
      <c r="AT84" s="5">
        <f t="shared" si="83"/>
        <v>0</v>
      </c>
      <c r="AU84" s="5">
        <f t="shared" si="95"/>
        <v>0</v>
      </c>
      <c r="AV84" s="5">
        <f t="shared" si="59"/>
        <v>0</v>
      </c>
      <c r="AW84" s="5">
        <f t="shared" si="71"/>
        <v>-0.27000000000000046</v>
      </c>
      <c r="AX84" s="5">
        <f t="shared" si="84"/>
        <v>-0.27000000000000046</v>
      </c>
      <c r="AY84" s="5">
        <f t="shared" si="96"/>
        <v>-0.52000000000000046</v>
      </c>
      <c r="AZ84" s="5">
        <f t="shared" si="60"/>
        <v>-0.3385565399004411</v>
      </c>
      <c r="BA84" s="5">
        <f t="shared" si="72"/>
        <v>-0.33975358149763668</v>
      </c>
      <c r="BB84" s="5">
        <f t="shared" si="85"/>
        <v>-0.55744407031333898</v>
      </c>
      <c r="BC84" s="5">
        <f t="shared" si="97"/>
        <v>-0.5533689486137181</v>
      </c>
    </row>
    <row r="85" spans="1:55" x14ac:dyDescent="0.3">
      <c r="A85" s="4">
        <v>40178</v>
      </c>
      <c r="B85">
        <v>5.6</v>
      </c>
      <c r="C85" s="5">
        <v>2.78</v>
      </c>
      <c r="D85">
        <v>9404</v>
      </c>
      <c r="F85" s="5">
        <v>7.87</v>
      </c>
      <c r="G85" s="6">
        <f t="shared" si="79"/>
        <v>-0.15431654676258988</v>
      </c>
      <c r="H85" s="5">
        <f t="shared" si="49"/>
        <v>4.2699999999999996</v>
      </c>
      <c r="I85" s="5">
        <f t="shared" si="61"/>
        <v>4.1399999999999997</v>
      </c>
      <c r="J85" s="5">
        <f t="shared" si="73"/>
        <v>4.5199999999999996</v>
      </c>
      <c r="K85" s="5">
        <f t="shared" si="86"/>
        <v>5.28</v>
      </c>
      <c r="L85" s="5">
        <f t="shared" si="50"/>
        <v>2.83</v>
      </c>
      <c r="M85" s="5">
        <f t="shared" si="62"/>
        <v>3.65</v>
      </c>
      <c r="N85" s="5">
        <f t="shared" si="74"/>
        <v>7.92</v>
      </c>
      <c r="O85" s="5">
        <f t="shared" si="87"/>
        <v>11.06</v>
      </c>
      <c r="P85" s="5">
        <f t="shared" si="51"/>
        <v>9665</v>
      </c>
      <c r="Q85" s="5">
        <f t="shared" si="63"/>
        <v>10208</v>
      </c>
      <c r="R85" s="5">
        <f t="shared" si="75"/>
        <v>11700</v>
      </c>
      <c r="S85" s="5">
        <f t="shared" si="88"/>
        <v>11120</v>
      </c>
      <c r="T85" s="5">
        <f t="shared" si="52"/>
        <v>0</v>
      </c>
      <c r="U85" s="5">
        <f t="shared" si="64"/>
        <v>0</v>
      </c>
      <c r="V85" s="5">
        <f t="shared" si="76"/>
        <v>0</v>
      </c>
      <c r="W85" s="5">
        <f t="shared" si="89"/>
        <v>0</v>
      </c>
      <c r="X85" s="5">
        <f t="shared" si="53"/>
        <v>7.87</v>
      </c>
      <c r="Y85" s="5">
        <f t="shared" si="65"/>
        <v>8.14</v>
      </c>
      <c r="Z85" s="5">
        <f t="shared" si="77"/>
        <v>8.14</v>
      </c>
      <c r="AA85" s="5">
        <f t="shared" si="90"/>
        <v>8.39</v>
      </c>
      <c r="AB85" s="5">
        <f t="shared" si="54"/>
        <v>1.6726278140122064E-2</v>
      </c>
      <c r="AC85" s="5">
        <f t="shared" si="66"/>
        <v>0.10619852622453396</v>
      </c>
      <c r="AD85" s="5">
        <f t="shared" si="78"/>
        <v>0.26774298407194719</v>
      </c>
      <c r="AE85" s="5">
        <f t="shared" si="91"/>
        <v>0.18386032151602261</v>
      </c>
      <c r="AF85" s="5">
        <f t="shared" si="55"/>
        <v>1.33</v>
      </c>
      <c r="AG85" s="5">
        <f t="shared" si="67"/>
        <v>1.46</v>
      </c>
      <c r="AH85" s="5">
        <f t="shared" si="80"/>
        <v>1.08</v>
      </c>
      <c r="AI85" s="5">
        <f t="shared" si="92"/>
        <v>0.3199999999999994</v>
      </c>
      <c r="AJ85" s="5">
        <f t="shared" si="56"/>
        <v>-5.0000000000000266E-2</v>
      </c>
      <c r="AK85" s="5">
        <f t="shared" si="68"/>
        <v>-0.87000000000000011</v>
      </c>
      <c r="AL85" s="5">
        <f t="shared" si="81"/>
        <v>-5.1400000000000006</v>
      </c>
      <c r="AM85" s="5">
        <f t="shared" si="93"/>
        <v>-8.2800000000000011</v>
      </c>
      <c r="AN85" s="5">
        <f t="shared" si="57"/>
        <v>-261</v>
      </c>
      <c r="AO85" s="5">
        <f t="shared" si="69"/>
        <v>-804</v>
      </c>
      <c r="AP85" s="5">
        <f t="shared" si="82"/>
        <v>-2296</v>
      </c>
      <c r="AQ85" s="5">
        <f t="shared" si="94"/>
        <v>-1716</v>
      </c>
      <c r="AR85" s="5">
        <f t="shared" si="58"/>
        <v>0</v>
      </c>
      <c r="AS85" s="5">
        <f t="shared" si="70"/>
        <v>0</v>
      </c>
      <c r="AT85" s="5">
        <f t="shared" si="83"/>
        <v>0</v>
      </c>
      <c r="AU85" s="5">
        <f t="shared" si="95"/>
        <v>0</v>
      </c>
      <c r="AV85" s="5">
        <f t="shared" si="59"/>
        <v>0</v>
      </c>
      <c r="AW85" s="5">
        <f t="shared" si="71"/>
        <v>-0.27000000000000046</v>
      </c>
      <c r="AX85" s="5">
        <f t="shared" si="84"/>
        <v>-0.27000000000000046</v>
      </c>
      <c r="AY85" s="5">
        <f t="shared" si="96"/>
        <v>-0.52000000000000046</v>
      </c>
      <c r="AZ85" s="5">
        <f t="shared" si="60"/>
        <v>-0.17104282490271194</v>
      </c>
      <c r="BA85" s="5">
        <f t="shared" si="72"/>
        <v>-0.26051507298712384</v>
      </c>
      <c r="BB85" s="5">
        <f t="shared" si="85"/>
        <v>-0.42205953083453707</v>
      </c>
      <c r="BC85" s="5">
        <f t="shared" si="97"/>
        <v>-0.33817686827861249</v>
      </c>
    </row>
    <row r="86" spans="1:55" x14ac:dyDescent="0.3">
      <c r="A86" s="4">
        <v>40209</v>
      </c>
      <c r="B86">
        <v>5.6</v>
      </c>
      <c r="C86" s="5">
        <v>3.71</v>
      </c>
      <c r="D86">
        <v>9353</v>
      </c>
      <c r="F86" s="5">
        <v>7.87</v>
      </c>
      <c r="G86" s="6">
        <f t="shared" si="79"/>
        <v>-0.17775824175824173</v>
      </c>
      <c r="H86" s="5">
        <f t="shared" si="49"/>
        <v>4.2699999999999996</v>
      </c>
      <c r="I86" s="5">
        <f t="shared" si="61"/>
        <v>4.1399999999999997</v>
      </c>
      <c r="J86" s="5">
        <f t="shared" si="73"/>
        <v>4.5199999999999996</v>
      </c>
      <c r="K86" s="5">
        <f t="shared" si="86"/>
        <v>5.28</v>
      </c>
      <c r="L86" s="5">
        <f t="shared" si="50"/>
        <v>2.57</v>
      </c>
      <c r="M86" s="5">
        <f t="shared" si="62"/>
        <v>2.71</v>
      </c>
      <c r="N86" s="5">
        <f t="shared" si="74"/>
        <v>7.31</v>
      </c>
      <c r="O86" s="5">
        <f t="shared" si="87"/>
        <v>9.17</v>
      </c>
      <c r="P86" s="5">
        <f t="shared" si="51"/>
        <v>9585</v>
      </c>
      <c r="Q86" s="5">
        <f t="shared" si="63"/>
        <v>9928</v>
      </c>
      <c r="R86" s="5">
        <f t="shared" si="75"/>
        <v>10625</v>
      </c>
      <c r="S86" s="5">
        <f t="shared" si="88"/>
        <v>11375</v>
      </c>
      <c r="T86" s="5">
        <f t="shared" si="52"/>
        <v>0</v>
      </c>
      <c r="U86" s="5">
        <f t="shared" si="64"/>
        <v>0</v>
      </c>
      <c r="V86" s="5">
        <f t="shared" si="76"/>
        <v>0</v>
      </c>
      <c r="W86" s="5">
        <f t="shared" si="89"/>
        <v>0</v>
      </c>
      <c r="X86" s="5">
        <f t="shared" si="53"/>
        <v>7.87</v>
      </c>
      <c r="Y86" s="5">
        <f t="shared" si="65"/>
        <v>8.14</v>
      </c>
      <c r="Z86" s="5">
        <f t="shared" si="77"/>
        <v>8.14</v>
      </c>
      <c r="AA86" s="5">
        <f t="shared" si="90"/>
        <v>8.39</v>
      </c>
      <c r="AB86" s="5">
        <f t="shared" si="54"/>
        <v>-0.13257918552036196</v>
      </c>
      <c r="AC86" s="5">
        <f t="shared" si="66"/>
        <v>9.1228841503627089E-2</v>
      </c>
      <c r="AD86" s="5">
        <f t="shared" si="78"/>
        <v>0.1508882149046793</v>
      </c>
      <c r="AE86" s="5">
        <f t="shared" si="91"/>
        <v>0.22747383187655124</v>
      </c>
      <c r="AF86" s="5">
        <f t="shared" si="55"/>
        <v>1.33</v>
      </c>
      <c r="AG86" s="5">
        <f t="shared" si="67"/>
        <v>1.46</v>
      </c>
      <c r="AH86" s="5">
        <f t="shared" si="80"/>
        <v>1.08</v>
      </c>
      <c r="AI86" s="5">
        <f t="shared" si="92"/>
        <v>0.3199999999999994</v>
      </c>
      <c r="AJ86" s="5">
        <f t="shared" si="56"/>
        <v>1.1400000000000001</v>
      </c>
      <c r="AK86" s="5">
        <f t="shared" si="68"/>
        <v>1</v>
      </c>
      <c r="AL86" s="5">
        <f t="shared" si="81"/>
        <v>-3.5999999999999996</v>
      </c>
      <c r="AM86" s="5">
        <f t="shared" si="93"/>
        <v>-5.46</v>
      </c>
      <c r="AN86" s="5">
        <f t="shared" si="57"/>
        <v>-232</v>
      </c>
      <c r="AO86" s="5">
        <f t="shared" si="69"/>
        <v>-575</v>
      </c>
      <c r="AP86" s="5">
        <f t="shared" si="82"/>
        <v>-1272</v>
      </c>
      <c r="AQ86" s="5">
        <f t="shared" si="94"/>
        <v>-2022</v>
      </c>
      <c r="AR86" s="5">
        <f t="shared" si="58"/>
        <v>0</v>
      </c>
      <c r="AS86" s="5">
        <f t="shared" si="70"/>
        <v>0</v>
      </c>
      <c r="AT86" s="5">
        <f t="shared" si="83"/>
        <v>0</v>
      </c>
      <c r="AU86" s="5">
        <f t="shared" si="95"/>
        <v>0</v>
      </c>
      <c r="AV86" s="5">
        <f t="shared" si="59"/>
        <v>0</v>
      </c>
      <c r="AW86" s="5">
        <f t="shared" si="71"/>
        <v>-0.27000000000000046</v>
      </c>
      <c r="AX86" s="5">
        <f t="shared" si="84"/>
        <v>-0.27000000000000046</v>
      </c>
      <c r="AY86" s="5">
        <f t="shared" si="96"/>
        <v>-0.52000000000000046</v>
      </c>
      <c r="AZ86" s="5">
        <f t="shared" si="60"/>
        <v>-4.5179056237879767E-2</v>
      </c>
      <c r="BA86" s="5">
        <f t="shared" si="72"/>
        <v>-0.26898708326186882</v>
      </c>
      <c r="BB86" s="5">
        <f t="shared" si="85"/>
        <v>-0.32864645666292103</v>
      </c>
      <c r="BC86" s="5">
        <f t="shared" si="97"/>
        <v>-0.40523207363479297</v>
      </c>
    </row>
    <row r="87" spans="1:55" x14ac:dyDescent="0.3">
      <c r="A87" s="4">
        <v>40237</v>
      </c>
      <c r="B87">
        <v>5.6</v>
      </c>
      <c r="C87" s="5">
        <v>3.8</v>
      </c>
      <c r="D87">
        <v>9343</v>
      </c>
      <c r="F87" s="5">
        <v>7.41</v>
      </c>
      <c r="G87" s="6">
        <f t="shared" si="79"/>
        <v>-0.22141666666666671</v>
      </c>
      <c r="H87" s="5">
        <f t="shared" si="49"/>
        <v>4.2699999999999996</v>
      </c>
      <c r="I87" s="5">
        <f t="shared" si="61"/>
        <v>4.1399999999999997</v>
      </c>
      <c r="J87" s="5">
        <f t="shared" si="73"/>
        <v>4.5199999999999996</v>
      </c>
      <c r="K87" s="5">
        <f t="shared" si="86"/>
        <v>5.28</v>
      </c>
      <c r="L87" s="5">
        <f t="shared" si="50"/>
        <v>2.41</v>
      </c>
      <c r="M87" s="5">
        <f t="shared" si="62"/>
        <v>2.75</v>
      </c>
      <c r="N87" s="5">
        <f t="shared" si="74"/>
        <v>6.04</v>
      </c>
      <c r="O87" s="5">
        <f t="shared" si="87"/>
        <v>8.6</v>
      </c>
      <c r="P87" s="5">
        <f t="shared" si="51"/>
        <v>9461</v>
      </c>
      <c r="Q87" s="5">
        <f t="shared" si="63"/>
        <v>10105</v>
      </c>
      <c r="R87" s="5">
        <f t="shared" si="75"/>
        <v>10295</v>
      </c>
      <c r="S87" s="5">
        <f t="shared" si="88"/>
        <v>12000</v>
      </c>
      <c r="T87" s="5">
        <f t="shared" si="52"/>
        <v>0</v>
      </c>
      <c r="U87" s="5">
        <f t="shared" si="64"/>
        <v>0</v>
      </c>
      <c r="V87" s="5">
        <f t="shared" si="76"/>
        <v>0</v>
      </c>
      <c r="W87" s="5">
        <f t="shared" si="89"/>
        <v>0</v>
      </c>
      <c r="X87" s="5">
        <f t="shared" si="53"/>
        <v>7.87</v>
      </c>
      <c r="Y87" s="5">
        <f t="shared" si="65"/>
        <v>7.87</v>
      </c>
      <c r="Z87" s="5">
        <f t="shared" si="77"/>
        <v>8.14</v>
      </c>
      <c r="AA87" s="5">
        <f t="shared" si="90"/>
        <v>8.14</v>
      </c>
      <c r="AB87" s="5">
        <f t="shared" si="54"/>
        <v>-0.23454692556634305</v>
      </c>
      <c r="AC87" s="5">
        <f t="shared" si="66"/>
        <v>0.10400961433409806</v>
      </c>
      <c r="AD87" s="5">
        <f t="shared" si="78"/>
        <v>0.10520665593129364</v>
      </c>
      <c r="AE87" s="5">
        <f t="shared" si="91"/>
        <v>0.32289714474699593</v>
      </c>
      <c r="AF87" s="5">
        <f t="shared" si="55"/>
        <v>1.33</v>
      </c>
      <c r="AG87" s="5">
        <f t="shared" si="67"/>
        <v>1.46</v>
      </c>
      <c r="AH87" s="5">
        <f t="shared" si="80"/>
        <v>1.08</v>
      </c>
      <c r="AI87" s="5">
        <f t="shared" si="92"/>
        <v>0.3199999999999994</v>
      </c>
      <c r="AJ87" s="5">
        <f t="shared" si="56"/>
        <v>1.3899999999999997</v>
      </c>
      <c r="AK87" s="5">
        <f t="shared" si="68"/>
        <v>1.0499999999999998</v>
      </c>
      <c r="AL87" s="5">
        <f t="shared" si="81"/>
        <v>-2.2400000000000002</v>
      </c>
      <c r="AM87" s="5">
        <f t="shared" si="93"/>
        <v>-4.8</v>
      </c>
      <c r="AN87" s="5">
        <f t="shared" si="57"/>
        <v>-118</v>
      </c>
      <c r="AO87" s="5">
        <f t="shared" si="69"/>
        <v>-762</v>
      </c>
      <c r="AP87" s="5">
        <f t="shared" si="82"/>
        <v>-952</v>
      </c>
      <c r="AQ87" s="5">
        <f t="shared" si="94"/>
        <v>-2657</v>
      </c>
      <c r="AR87" s="5">
        <f t="shared" si="58"/>
        <v>0</v>
      </c>
      <c r="AS87" s="5">
        <f t="shared" si="70"/>
        <v>0</v>
      </c>
      <c r="AT87" s="5">
        <f t="shared" si="83"/>
        <v>0</v>
      </c>
      <c r="AU87" s="5">
        <f t="shared" si="95"/>
        <v>0</v>
      </c>
      <c r="AV87" s="5">
        <f t="shared" si="59"/>
        <v>-0.45999999999999996</v>
      </c>
      <c r="AW87" s="5">
        <f t="shared" si="71"/>
        <v>-0.45999999999999996</v>
      </c>
      <c r="AX87" s="5">
        <f t="shared" si="84"/>
        <v>-0.73000000000000043</v>
      </c>
      <c r="AY87" s="5">
        <f t="shared" si="96"/>
        <v>-0.73000000000000043</v>
      </c>
      <c r="AZ87" s="5">
        <f t="shared" si="60"/>
        <v>1.3130258899676339E-2</v>
      </c>
      <c r="BA87" s="5">
        <f t="shared" si="72"/>
        <v>-0.32542628100076476</v>
      </c>
      <c r="BB87" s="5">
        <f t="shared" si="85"/>
        <v>-0.32662332259796034</v>
      </c>
      <c r="BC87" s="5">
        <f t="shared" si="97"/>
        <v>-0.54431381141366264</v>
      </c>
    </row>
    <row r="88" spans="1:55" x14ac:dyDescent="0.3">
      <c r="A88" s="4">
        <v>40268</v>
      </c>
      <c r="B88">
        <v>6.08</v>
      </c>
      <c r="C88" s="5">
        <v>3.43</v>
      </c>
      <c r="D88">
        <v>9100</v>
      </c>
      <c r="F88" s="5">
        <v>7.41</v>
      </c>
      <c r="G88" s="6">
        <f t="shared" si="79"/>
        <v>-0.22222222222222221</v>
      </c>
      <c r="H88" s="5">
        <f t="shared" si="49"/>
        <v>5.6</v>
      </c>
      <c r="I88" s="5">
        <f t="shared" si="61"/>
        <v>4.2699999999999996</v>
      </c>
      <c r="J88" s="5">
        <f t="shared" si="73"/>
        <v>4.1399999999999997</v>
      </c>
      <c r="K88" s="5">
        <f t="shared" si="86"/>
        <v>4.5199999999999996</v>
      </c>
      <c r="L88" s="5">
        <f t="shared" si="50"/>
        <v>2.78</v>
      </c>
      <c r="M88" s="5">
        <f t="shared" si="62"/>
        <v>2.83</v>
      </c>
      <c r="N88" s="5">
        <f t="shared" si="74"/>
        <v>3.65</v>
      </c>
      <c r="O88" s="5">
        <f t="shared" si="87"/>
        <v>7.92</v>
      </c>
      <c r="P88" s="5">
        <f t="shared" si="51"/>
        <v>9404</v>
      </c>
      <c r="Q88" s="5">
        <f t="shared" si="63"/>
        <v>9665</v>
      </c>
      <c r="R88" s="5">
        <f t="shared" si="75"/>
        <v>10208</v>
      </c>
      <c r="S88" s="5">
        <f t="shared" si="88"/>
        <v>11700</v>
      </c>
      <c r="T88" s="5">
        <f t="shared" si="52"/>
        <v>0</v>
      </c>
      <c r="U88" s="5">
        <f t="shared" si="64"/>
        <v>0</v>
      </c>
      <c r="V88" s="5">
        <f t="shared" si="76"/>
        <v>0</v>
      </c>
      <c r="W88" s="5">
        <f t="shared" si="89"/>
        <v>0</v>
      </c>
      <c r="X88" s="5">
        <f t="shared" si="53"/>
        <v>7.87</v>
      </c>
      <c r="Y88" s="5">
        <f t="shared" si="65"/>
        <v>7.87</v>
      </c>
      <c r="Z88" s="5">
        <f t="shared" si="77"/>
        <v>8.14</v>
      </c>
      <c r="AA88" s="5">
        <f t="shared" si="90"/>
        <v>8.14</v>
      </c>
      <c r="AB88" s="5">
        <f t="shared" si="54"/>
        <v>-0.15431654676258988</v>
      </c>
      <c r="AC88" s="5">
        <f t="shared" si="66"/>
        <v>1.6726278140122064E-2</v>
      </c>
      <c r="AD88" s="5">
        <f t="shared" si="78"/>
        <v>0.10619852622453396</v>
      </c>
      <c r="AE88" s="5">
        <f t="shared" si="91"/>
        <v>0.26774298407194719</v>
      </c>
      <c r="AF88" s="5">
        <f t="shared" si="55"/>
        <v>0.48000000000000043</v>
      </c>
      <c r="AG88" s="5">
        <f t="shared" si="67"/>
        <v>1.8100000000000005</v>
      </c>
      <c r="AH88" s="5">
        <f t="shared" si="80"/>
        <v>1.9400000000000004</v>
      </c>
      <c r="AI88" s="5">
        <f t="shared" si="92"/>
        <v>1.5600000000000005</v>
      </c>
      <c r="AJ88" s="5">
        <f t="shared" si="56"/>
        <v>0.65000000000000036</v>
      </c>
      <c r="AK88" s="5">
        <f t="shared" si="68"/>
        <v>0.60000000000000009</v>
      </c>
      <c r="AL88" s="5">
        <f t="shared" si="81"/>
        <v>-0.21999999999999975</v>
      </c>
      <c r="AM88" s="5">
        <f t="shared" si="93"/>
        <v>-4.49</v>
      </c>
      <c r="AN88" s="5">
        <f t="shared" si="57"/>
        <v>-304</v>
      </c>
      <c r="AO88" s="5">
        <f t="shared" si="69"/>
        <v>-565</v>
      </c>
      <c r="AP88" s="5">
        <f t="shared" si="82"/>
        <v>-1108</v>
      </c>
      <c r="AQ88" s="5">
        <f t="shared" si="94"/>
        <v>-2600</v>
      </c>
      <c r="AR88" s="5">
        <f t="shared" si="58"/>
        <v>0</v>
      </c>
      <c r="AS88" s="5">
        <f t="shared" si="70"/>
        <v>0</v>
      </c>
      <c r="AT88" s="5">
        <f t="shared" si="83"/>
        <v>0</v>
      </c>
      <c r="AU88" s="5">
        <f t="shared" si="95"/>
        <v>0</v>
      </c>
      <c r="AV88" s="5">
        <f t="shared" si="59"/>
        <v>-0.45999999999999996</v>
      </c>
      <c r="AW88" s="5">
        <f t="shared" si="71"/>
        <v>-0.45999999999999996</v>
      </c>
      <c r="AX88" s="5">
        <f t="shared" si="84"/>
        <v>-0.73000000000000043</v>
      </c>
      <c r="AY88" s="5">
        <f t="shared" si="96"/>
        <v>-0.73000000000000043</v>
      </c>
      <c r="AZ88" s="5">
        <f t="shared" si="60"/>
        <v>-6.7905675459632331E-2</v>
      </c>
      <c r="BA88" s="5">
        <f t="shared" si="72"/>
        <v>-0.23894850036234427</v>
      </c>
      <c r="BB88" s="5">
        <f t="shared" si="85"/>
        <v>-0.32842074844675617</v>
      </c>
      <c r="BC88" s="5">
        <f t="shared" si="97"/>
        <v>-0.4899652062941694</v>
      </c>
    </row>
    <row r="89" spans="1:55" x14ac:dyDescent="0.3">
      <c r="A89" s="4">
        <v>40298</v>
      </c>
      <c r="B89">
        <v>6.08</v>
      </c>
      <c r="C89" s="5">
        <v>3.91</v>
      </c>
      <c r="D89">
        <v>9010</v>
      </c>
      <c r="F89" s="5">
        <v>7.41</v>
      </c>
      <c r="G89" s="6">
        <f t="shared" si="79"/>
        <v>-0.15200000000000002</v>
      </c>
      <c r="H89" s="5">
        <f t="shared" si="49"/>
        <v>5.6</v>
      </c>
      <c r="I89" s="5">
        <f t="shared" si="61"/>
        <v>4.2699999999999996</v>
      </c>
      <c r="J89" s="5">
        <f t="shared" si="73"/>
        <v>4.1399999999999997</v>
      </c>
      <c r="K89" s="5">
        <f t="shared" si="86"/>
        <v>4.5199999999999996</v>
      </c>
      <c r="L89" s="5">
        <f t="shared" si="50"/>
        <v>3.71</v>
      </c>
      <c r="M89" s="5">
        <f t="shared" si="62"/>
        <v>2.57</v>
      </c>
      <c r="N89" s="5">
        <f t="shared" si="74"/>
        <v>2.71</v>
      </c>
      <c r="O89" s="5">
        <f t="shared" si="87"/>
        <v>7.31</v>
      </c>
      <c r="P89" s="5">
        <f t="shared" si="51"/>
        <v>9353</v>
      </c>
      <c r="Q89" s="5">
        <f t="shared" si="63"/>
        <v>9585</v>
      </c>
      <c r="R89" s="5">
        <f t="shared" si="75"/>
        <v>9928</v>
      </c>
      <c r="S89" s="5">
        <f t="shared" si="88"/>
        <v>10625</v>
      </c>
      <c r="T89" s="5">
        <f t="shared" si="52"/>
        <v>0</v>
      </c>
      <c r="U89" s="5">
        <f t="shared" si="64"/>
        <v>0</v>
      </c>
      <c r="V89" s="5">
        <f t="shared" si="76"/>
        <v>0</v>
      </c>
      <c r="W89" s="5">
        <f t="shared" si="89"/>
        <v>0</v>
      </c>
      <c r="X89" s="5">
        <f t="shared" si="53"/>
        <v>7.87</v>
      </c>
      <c r="Y89" s="5">
        <f t="shared" si="65"/>
        <v>7.87</v>
      </c>
      <c r="Z89" s="5">
        <f t="shared" si="77"/>
        <v>8.14</v>
      </c>
      <c r="AA89" s="5">
        <f t="shared" si="90"/>
        <v>8.14</v>
      </c>
      <c r="AB89" s="5">
        <f t="shared" si="54"/>
        <v>-0.17775824175824173</v>
      </c>
      <c r="AC89" s="5">
        <f t="shared" si="66"/>
        <v>-0.13257918552036196</v>
      </c>
      <c r="AD89" s="5">
        <f t="shared" si="78"/>
        <v>9.1228841503627089E-2</v>
      </c>
      <c r="AE89" s="5">
        <f t="shared" si="91"/>
        <v>0.1508882149046793</v>
      </c>
      <c r="AF89" s="5">
        <f t="shared" si="55"/>
        <v>0.48000000000000043</v>
      </c>
      <c r="AG89" s="5">
        <f t="shared" si="67"/>
        <v>1.8100000000000005</v>
      </c>
      <c r="AH89" s="5">
        <f t="shared" si="80"/>
        <v>1.9400000000000004</v>
      </c>
      <c r="AI89" s="5">
        <f t="shared" si="92"/>
        <v>1.5600000000000005</v>
      </c>
      <c r="AJ89" s="5">
        <f t="shared" si="56"/>
        <v>0.20000000000000018</v>
      </c>
      <c r="AK89" s="5">
        <f t="shared" si="68"/>
        <v>1.3400000000000003</v>
      </c>
      <c r="AL89" s="5">
        <f t="shared" si="81"/>
        <v>1.2000000000000002</v>
      </c>
      <c r="AM89" s="5">
        <f t="shared" si="93"/>
        <v>-3.3999999999999995</v>
      </c>
      <c r="AN89" s="5">
        <f t="shared" si="57"/>
        <v>-343</v>
      </c>
      <c r="AO89" s="5">
        <f t="shared" si="69"/>
        <v>-575</v>
      </c>
      <c r="AP89" s="5">
        <f t="shared" si="82"/>
        <v>-918</v>
      </c>
      <c r="AQ89" s="5">
        <f t="shared" si="94"/>
        <v>-1615</v>
      </c>
      <c r="AR89" s="5">
        <f t="shared" si="58"/>
        <v>0</v>
      </c>
      <c r="AS89" s="5">
        <f t="shared" si="70"/>
        <v>0</v>
      </c>
      <c r="AT89" s="5">
        <f t="shared" si="83"/>
        <v>0</v>
      </c>
      <c r="AU89" s="5">
        <f t="shared" si="95"/>
        <v>0</v>
      </c>
      <c r="AV89" s="5">
        <f t="shared" si="59"/>
        <v>-0.45999999999999996</v>
      </c>
      <c r="AW89" s="5">
        <f t="shared" si="71"/>
        <v>-0.45999999999999996</v>
      </c>
      <c r="AX89" s="5">
        <f t="shared" si="84"/>
        <v>-0.73000000000000043</v>
      </c>
      <c r="AY89" s="5">
        <f t="shared" si="96"/>
        <v>-0.73000000000000043</v>
      </c>
      <c r="AZ89" s="5">
        <f t="shared" si="60"/>
        <v>2.5758241758241707E-2</v>
      </c>
      <c r="BA89" s="5">
        <f t="shared" si="72"/>
        <v>-1.942081447963806E-2</v>
      </c>
      <c r="BB89" s="5">
        <f t="shared" si="85"/>
        <v>-0.24322884150362711</v>
      </c>
      <c r="BC89" s="5">
        <f t="shared" si="97"/>
        <v>-0.30288821490467932</v>
      </c>
    </row>
    <row r="90" spans="1:55" x14ac:dyDescent="0.3">
      <c r="A90" s="4">
        <v>40329</v>
      </c>
      <c r="B90">
        <v>6.08</v>
      </c>
      <c r="C90" s="5">
        <v>4.17</v>
      </c>
      <c r="D90">
        <v>9175</v>
      </c>
      <c r="F90" s="5">
        <v>7.41</v>
      </c>
      <c r="G90" s="6">
        <f t="shared" si="79"/>
        <v>-0.10879067508499274</v>
      </c>
      <c r="H90" s="5">
        <f t="shared" si="49"/>
        <v>5.6</v>
      </c>
      <c r="I90" s="5">
        <f t="shared" si="61"/>
        <v>4.2699999999999996</v>
      </c>
      <c r="J90" s="5">
        <f t="shared" si="73"/>
        <v>4.1399999999999997</v>
      </c>
      <c r="K90" s="5">
        <f t="shared" si="86"/>
        <v>4.5199999999999996</v>
      </c>
      <c r="L90" s="5">
        <f t="shared" si="50"/>
        <v>3.8</v>
      </c>
      <c r="M90" s="5">
        <f t="shared" si="62"/>
        <v>2.41</v>
      </c>
      <c r="N90" s="5">
        <f t="shared" si="74"/>
        <v>2.75</v>
      </c>
      <c r="O90" s="5">
        <f t="shared" si="87"/>
        <v>6.04</v>
      </c>
      <c r="P90" s="5">
        <f t="shared" si="51"/>
        <v>9343</v>
      </c>
      <c r="Q90" s="5">
        <f t="shared" si="63"/>
        <v>9461</v>
      </c>
      <c r="R90" s="5">
        <f t="shared" si="75"/>
        <v>10105</v>
      </c>
      <c r="S90" s="5">
        <f t="shared" si="88"/>
        <v>10295</v>
      </c>
      <c r="T90" s="5">
        <f t="shared" si="52"/>
        <v>0</v>
      </c>
      <c r="U90" s="5">
        <f t="shared" si="64"/>
        <v>0</v>
      </c>
      <c r="V90" s="5">
        <f t="shared" si="76"/>
        <v>0</v>
      </c>
      <c r="W90" s="5">
        <f t="shared" si="89"/>
        <v>0</v>
      </c>
      <c r="X90" s="5">
        <f t="shared" si="53"/>
        <v>7.41</v>
      </c>
      <c r="Y90" s="5">
        <f t="shared" si="65"/>
        <v>7.87</v>
      </c>
      <c r="Z90" s="5">
        <f t="shared" si="77"/>
        <v>7.87</v>
      </c>
      <c r="AA90" s="5">
        <f t="shared" si="90"/>
        <v>8.14</v>
      </c>
      <c r="AB90" s="5">
        <f t="shared" si="54"/>
        <v>-0.22141666666666671</v>
      </c>
      <c r="AC90" s="5">
        <f t="shared" si="66"/>
        <v>-0.23454692556634305</v>
      </c>
      <c r="AD90" s="5">
        <f t="shared" si="78"/>
        <v>0.10400961433409806</v>
      </c>
      <c r="AE90" s="5">
        <f t="shared" si="91"/>
        <v>0.10520665593129364</v>
      </c>
      <c r="AF90" s="5">
        <f t="shared" si="55"/>
        <v>0.48000000000000043</v>
      </c>
      <c r="AG90" s="5">
        <f t="shared" si="67"/>
        <v>1.8100000000000005</v>
      </c>
      <c r="AH90" s="5">
        <f t="shared" si="80"/>
        <v>1.9400000000000004</v>
      </c>
      <c r="AI90" s="5">
        <f t="shared" si="92"/>
        <v>1.5600000000000005</v>
      </c>
      <c r="AJ90" s="5">
        <f t="shared" si="56"/>
        <v>0.37000000000000011</v>
      </c>
      <c r="AK90" s="5">
        <f t="shared" si="68"/>
        <v>1.7599999999999998</v>
      </c>
      <c r="AL90" s="5">
        <f t="shared" si="81"/>
        <v>1.42</v>
      </c>
      <c r="AM90" s="5">
        <f t="shared" si="93"/>
        <v>-1.87</v>
      </c>
      <c r="AN90" s="5">
        <f t="shared" si="57"/>
        <v>-168</v>
      </c>
      <c r="AO90" s="5">
        <f t="shared" si="69"/>
        <v>-286</v>
      </c>
      <c r="AP90" s="5">
        <f t="shared" si="82"/>
        <v>-930</v>
      </c>
      <c r="AQ90" s="5">
        <f t="shared" si="94"/>
        <v>-1120</v>
      </c>
      <c r="AR90" s="5">
        <f t="shared" si="58"/>
        <v>0</v>
      </c>
      <c r="AS90" s="5">
        <f t="shared" si="70"/>
        <v>0</v>
      </c>
      <c r="AT90" s="5">
        <f t="shared" si="83"/>
        <v>0</v>
      </c>
      <c r="AU90" s="5">
        <f t="shared" si="95"/>
        <v>0</v>
      </c>
      <c r="AV90" s="5">
        <f t="shared" si="59"/>
        <v>0</v>
      </c>
      <c r="AW90" s="5">
        <f t="shared" si="71"/>
        <v>-0.45999999999999996</v>
      </c>
      <c r="AX90" s="5">
        <f t="shared" si="84"/>
        <v>-0.45999999999999996</v>
      </c>
      <c r="AY90" s="5">
        <f t="shared" si="96"/>
        <v>-0.73000000000000043</v>
      </c>
      <c r="AZ90" s="5">
        <f t="shared" si="60"/>
        <v>0.11262599158167397</v>
      </c>
      <c r="BA90" s="5">
        <f t="shared" si="72"/>
        <v>0.12575625048135031</v>
      </c>
      <c r="BB90" s="5">
        <f t="shared" si="85"/>
        <v>-0.21280028941909079</v>
      </c>
      <c r="BC90" s="5">
        <f t="shared" si="97"/>
        <v>-0.21399733101628637</v>
      </c>
    </row>
    <row r="91" spans="1:55" x14ac:dyDescent="0.3">
      <c r="A91" s="4">
        <v>40359</v>
      </c>
      <c r="B91">
        <v>6.76</v>
      </c>
      <c r="C91" s="5">
        <v>5.0599999999999996</v>
      </c>
      <c r="D91">
        <v>9074</v>
      </c>
      <c r="F91" s="5">
        <v>7.41</v>
      </c>
      <c r="G91" s="6">
        <f t="shared" si="79"/>
        <v>-0.11108934169278994</v>
      </c>
      <c r="H91" s="5">
        <f t="shared" si="49"/>
        <v>6.08</v>
      </c>
      <c r="I91" s="5">
        <f t="shared" si="61"/>
        <v>5.6</v>
      </c>
      <c r="J91" s="5">
        <f t="shared" si="73"/>
        <v>4.2699999999999996</v>
      </c>
      <c r="K91" s="5">
        <f t="shared" si="86"/>
        <v>4.1399999999999997</v>
      </c>
      <c r="L91" s="5">
        <f t="shared" si="50"/>
        <v>3.43</v>
      </c>
      <c r="M91" s="5">
        <f t="shared" si="62"/>
        <v>2.78</v>
      </c>
      <c r="N91" s="5">
        <f t="shared" si="74"/>
        <v>2.83</v>
      </c>
      <c r="O91" s="5">
        <f t="shared" si="87"/>
        <v>3.65</v>
      </c>
      <c r="P91" s="5">
        <f t="shared" si="51"/>
        <v>9100</v>
      </c>
      <c r="Q91" s="5">
        <f t="shared" si="63"/>
        <v>9404</v>
      </c>
      <c r="R91" s="5">
        <f t="shared" si="75"/>
        <v>9665</v>
      </c>
      <c r="S91" s="5">
        <f t="shared" si="88"/>
        <v>10208</v>
      </c>
      <c r="T91" s="5">
        <f t="shared" si="52"/>
        <v>0</v>
      </c>
      <c r="U91" s="5">
        <f t="shared" si="64"/>
        <v>0</v>
      </c>
      <c r="V91" s="5">
        <f t="shared" si="76"/>
        <v>0</v>
      </c>
      <c r="W91" s="5">
        <f t="shared" si="89"/>
        <v>0</v>
      </c>
      <c r="X91" s="5">
        <f t="shared" si="53"/>
        <v>7.41</v>
      </c>
      <c r="Y91" s="5">
        <f t="shared" si="65"/>
        <v>7.87</v>
      </c>
      <c r="Z91" s="5">
        <f t="shared" si="77"/>
        <v>7.87</v>
      </c>
      <c r="AA91" s="5">
        <f t="shared" si="90"/>
        <v>8.14</v>
      </c>
      <c r="AB91" s="5">
        <f t="shared" si="54"/>
        <v>-0.22222222222222221</v>
      </c>
      <c r="AC91" s="5">
        <f t="shared" si="66"/>
        <v>-0.15431654676258988</v>
      </c>
      <c r="AD91" s="5">
        <f t="shared" si="78"/>
        <v>1.6726278140122064E-2</v>
      </c>
      <c r="AE91" s="5">
        <f t="shared" si="91"/>
        <v>0.10619852622453396</v>
      </c>
      <c r="AF91" s="5">
        <f t="shared" si="55"/>
        <v>0.67999999999999972</v>
      </c>
      <c r="AG91" s="5">
        <f t="shared" si="67"/>
        <v>1.1600000000000001</v>
      </c>
      <c r="AH91" s="5">
        <f t="shared" si="80"/>
        <v>2.4900000000000002</v>
      </c>
      <c r="AI91" s="5">
        <f t="shared" si="92"/>
        <v>2.62</v>
      </c>
      <c r="AJ91" s="5">
        <f t="shared" si="56"/>
        <v>1.6299999999999994</v>
      </c>
      <c r="AK91" s="5">
        <f t="shared" si="68"/>
        <v>2.2799999999999998</v>
      </c>
      <c r="AL91" s="5">
        <f t="shared" si="81"/>
        <v>2.2299999999999995</v>
      </c>
      <c r="AM91" s="5">
        <f t="shared" si="93"/>
        <v>1.4099999999999997</v>
      </c>
      <c r="AN91" s="5">
        <f t="shared" si="57"/>
        <v>-26</v>
      </c>
      <c r="AO91" s="5">
        <f t="shared" si="69"/>
        <v>-330</v>
      </c>
      <c r="AP91" s="5">
        <f t="shared" si="82"/>
        <v>-591</v>
      </c>
      <c r="AQ91" s="5">
        <f t="shared" si="94"/>
        <v>-1134</v>
      </c>
      <c r="AR91" s="5">
        <f t="shared" si="58"/>
        <v>0</v>
      </c>
      <c r="AS91" s="5">
        <f t="shared" si="70"/>
        <v>0</v>
      </c>
      <c r="AT91" s="5">
        <f t="shared" si="83"/>
        <v>0</v>
      </c>
      <c r="AU91" s="5">
        <f t="shared" si="95"/>
        <v>0</v>
      </c>
      <c r="AV91" s="5">
        <f t="shared" si="59"/>
        <v>0</v>
      </c>
      <c r="AW91" s="5">
        <f t="shared" si="71"/>
        <v>-0.45999999999999996</v>
      </c>
      <c r="AX91" s="5">
        <f t="shared" si="84"/>
        <v>-0.45999999999999996</v>
      </c>
      <c r="AY91" s="5">
        <f t="shared" si="96"/>
        <v>-0.73000000000000043</v>
      </c>
      <c r="AZ91" s="5">
        <f t="shared" si="60"/>
        <v>0.11113288052943227</v>
      </c>
      <c r="BA91" s="5">
        <f t="shared" si="72"/>
        <v>4.3227205069799934E-2</v>
      </c>
      <c r="BB91" s="5">
        <f t="shared" si="85"/>
        <v>-0.12781561983291201</v>
      </c>
      <c r="BC91" s="5">
        <f t="shared" si="97"/>
        <v>-0.21728786791732391</v>
      </c>
    </row>
    <row r="92" spans="1:55" x14ac:dyDescent="0.3">
      <c r="A92" s="4">
        <v>40390</v>
      </c>
      <c r="B92">
        <v>6.76</v>
      </c>
      <c r="C92" s="5">
        <v>6.23</v>
      </c>
      <c r="D92">
        <v>8949</v>
      </c>
      <c r="F92" s="5">
        <v>7.41</v>
      </c>
      <c r="G92" s="6">
        <f t="shared" si="79"/>
        <v>-9.8609991941982278E-2</v>
      </c>
      <c r="H92" s="5">
        <f t="shared" si="49"/>
        <v>6.08</v>
      </c>
      <c r="I92" s="5">
        <f t="shared" si="61"/>
        <v>5.6</v>
      </c>
      <c r="J92" s="5">
        <f t="shared" si="73"/>
        <v>4.2699999999999996</v>
      </c>
      <c r="K92" s="5">
        <f t="shared" si="86"/>
        <v>4.1399999999999997</v>
      </c>
      <c r="L92" s="5">
        <f t="shared" si="50"/>
        <v>3.91</v>
      </c>
      <c r="M92" s="5">
        <f t="shared" si="62"/>
        <v>3.71</v>
      </c>
      <c r="N92" s="5">
        <f t="shared" si="74"/>
        <v>2.57</v>
      </c>
      <c r="O92" s="5">
        <f t="shared" si="87"/>
        <v>2.71</v>
      </c>
      <c r="P92" s="5">
        <f t="shared" si="51"/>
        <v>9010</v>
      </c>
      <c r="Q92" s="5">
        <f t="shared" si="63"/>
        <v>9353</v>
      </c>
      <c r="R92" s="5">
        <f t="shared" si="75"/>
        <v>9585</v>
      </c>
      <c r="S92" s="5">
        <f t="shared" si="88"/>
        <v>9928</v>
      </c>
      <c r="T92" s="5">
        <f t="shared" si="52"/>
        <v>0</v>
      </c>
      <c r="U92" s="5">
        <f t="shared" si="64"/>
        <v>0</v>
      </c>
      <c r="V92" s="5">
        <f t="shared" si="76"/>
        <v>0</v>
      </c>
      <c r="W92" s="5">
        <f t="shared" si="89"/>
        <v>0</v>
      </c>
      <c r="X92" s="5">
        <f t="shared" si="53"/>
        <v>7.41</v>
      </c>
      <c r="Y92" s="5">
        <f t="shared" si="65"/>
        <v>7.87</v>
      </c>
      <c r="Z92" s="5">
        <f t="shared" si="77"/>
        <v>7.87</v>
      </c>
      <c r="AA92" s="5">
        <f t="shared" si="90"/>
        <v>8.14</v>
      </c>
      <c r="AB92" s="5">
        <f t="shared" si="54"/>
        <v>-0.15200000000000002</v>
      </c>
      <c r="AC92" s="5">
        <f t="shared" si="66"/>
        <v>-0.17775824175824173</v>
      </c>
      <c r="AD92" s="5">
        <f t="shared" si="78"/>
        <v>-0.13257918552036196</v>
      </c>
      <c r="AE92" s="5">
        <f t="shared" si="91"/>
        <v>9.1228841503627089E-2</v>
      </c>
      <c r="AF92" s="5">
        <f t="shared" si="55"/>
        <v>0.67999999999999972</v>
      </c>
      <c r="AG92" s="5">
        <f t="shared" si="67"/>
        <v>1.1600000000000001</v>
      </c>
      <c r="AH92" s="5">
        <f t="shared" si="80"/>
        <v>2.4900000000000002</v>
      </c>
      <c r="AI92" s="5">
        <f t="shared" si="92"/>
        <v>2.62</v>
      </c>
      <c r="AJ92" s="5">
        <f t="shared" si="56"/>
        <v>2.3200000000000003</v>
      </c>
      <c r="AK92" s="5">
        <f t="shared" si="68"/>
        <v>2.5200000000000005</v>
      </c>
      <c r="AL92" s="5">
        <f t="shared" si="81"/>
        <v>3.6600000000000006</v>
      </c>
      <c r="AM92" s="5">
        <f t="shared" si="93"/>
        <v>3.5200000000000005</v>
      </c>
      <c r="AN92" s="5">
        <f t="shared" si="57"/>
        <v>-61</v>
      </c>
      <c r="AO92" s="5">
        <f t="shared" si="69"/>
        <v>-404</v>
      </c>
      <c r="AP92" s="5">
        <f t="shared" si="82"/>
        <v>-636</v>
      </c>
      <c r="AQ92" s="5">
        <f t="shared" si="94"/>
        <v>-979</v>
      </c>
      <c r="AR92" s="5">
        <f t="shared" si="58"/>
        <v>0</v>
      </c>
      <c r="AS92" s="5">
        <f t="shared" si="70"/>
        <v>0</v>
      </c>
      <c r="AT92" s="5">
        <f t="shared" si="83"/>
        <v>0</v>
      </c>
      <c r="AU92" s="5">
        <f t="shared" si="95"/>
        <v>0</v>
      </c>
      <c r="AV92" s="5">
        <f t="shared" si="59"/>
        <v>0</v>
      </c>
      <c r="AW92" s="5">
        <f t="shared" si="71"/>
        <v>-0.45999999999999996</v>
      </c>
      <c r="AX92" s="5">
        <f t="shared" si="84"/>
        <v>-0.45999999999999996</v>
      </c>
      <c r="AY92" s="5">
        <f t="shared" si="96"/>
        <v>-0.73000000000000043</v>
      </c>
      <c r="AZ92" s="5">
        <f t="shared" si="60"/>
        <v>5.3390008058017746E-2</v>
      </c>
      <c r="BA92" s="5">
        <f t="shared" si="72"/>
        <v>7.9148249816259453E-2</v>
      </c>
      <c r="BB92" s="5">
        <f t="shared" si="85"/>
        <v>3.3969193578379686E-2</v>
      </c>
      <c r="BC92" s="5">
        <f t="shared" si="97"/>
        <v>-0.18983883344560937</v>
      </c>
    </row>
    <row r="93" spans="1:55" x14ac:dyDescent="0.3">
      <c r="A93" s="4">
        <v>40421</v>
      </c>
      <c r="B93">
        <v>6.76</v>
      </c>
      <c r="C93" s="5">
        <v>6.45</v>
      </c>
      <c r="D93">
        <v>9045</v>
      </c>
      <c r="F93" s="5">
        <v>7.14</v>
      </c>
      <c r="G93" s="6">
        <f t="shared" si="79"/>
        <v>-0.10489856506679862</v>
      </c>
      <c r="H93" s="5">
        <f t="shared" si="49"/>
        <v>6.08</v>
      </c>
      <c r="I93" s="5">
        <f t="shared" si="61"/>
        <v>5.6</v>
      </c>
      <c r="J93" s="5">
        <f t="shared" si="73"/>
        <v>4.2699999999999996</v>
      </c>
      <c r="K93" s="5">
        <f t="shared" si="86"/>
        <v>4.1399999999999997</v>
      </c>
      <c r="L93" s="5">
        <f t="shared" si="50"/>
        <v>4.17</v>
      </c>
      <c r="M93" s="5">
        <f t="shared" si="62"/>
        <v>3.8</v>
      </c>
      <c r="N93" s="5">
        <f t="shared" si="74"/>
        <v>2.41</v>
      </c>
      <c r="O93" s="5">
        <f t="shared" si="87"/>
        <v>2.75</v>
      </c>
      <c r="P93" s="5">
        <f t="shared" si="51"/>
        <v>9175</v>
      </c>
      <c r="Q93" s="5">
        <f t="shared" si="63"/>
        <v>9343</v>
      </c>
      <c r="R93" s="5">
        <f t="shared" si="75"/>
        <v>9461</v>
      </c>
      <c r="S93" s="5">
        <f t="shared" si="88"/>
        <v>10105</v>
      </c>
      <c r="T93" s="5">
        <f t="shared" si="52"/>
        <v>0</v>
      </c>
      <c r="U93" s="5">
        <f t="shared" si="64"/>
        <v>0</v>
      </c>
      <c r="V93" s="5">
        <f t="shared" si="76"/>
        <v>0</v>
      </c>
      <c r="W93" s="5">
        <f t="shared" si="89"/>
        <v>0</v>
      </c>
      <c r="X93" s="5">
        <f t="shared" si="53"/>
        <v>7.41</v>
      </c>
      <c r="Y93" s="5">
        <f t="shared" si="65"/>
        <v>7.41</v>
      </c>
      <c r="Z93" s="5">
        <f t="shared" si="77"/>
        <v>7.87</v>
      </c>
      <c r="AA93" s="5">
        <f t="shared" si="90"/>
        <v>7.87</v>
      </c>
      <c r="AB93" s="5">
        <f t="shared" si="54"/>
        <v>-0.10879067508499274</v>
      </c>
      <c r="AC93" s="5">
        <f t="shared" si="66"/>
        <v>-0.22141666666666671</v>
      </c>
      <c r="AD93" s="5">
        <f t="shared" si="78"/>
        <v>-0.23454692556634305</v>
      </c>
      <c r="AE93" s="5">
        <f t="shared" si="91"/>
        <v>0.10400961433409806</v>
      </c>
      <c r="AF93" s="5">
        <f t="shared" si="55"/>
        <v>0.67999999999999972</v>
      </c>
      <c r="AG93" s="5">
        <f t="shared" si="67"/>
        <v>1.1600000000000001</v>
      </c>
      <c r="AH93" s="5">
        <f t="shared" si="80"/>
        <v>2.4900000000000002</v>
      </c>
      <c r="AI93" s="5">
        <f t="shared" si="92"/>
        <v>2.62</v>
      </c>
      <c r="AJ93" s="5">
        <f t="shared" si="56"/>
        <v>2.2800000000000002</v>
      </c>
      <c r="AK93" s="5">
        <f t="shared" si="68"/>
        <v>2.6500000000000004</v>
      </c>
      <c r="AL93" s="5">
        <f t="shared" si="81"/>
        <v>4.04</v>
      </c>
      <c r="AM93" s="5">
        <f t="shared" si="93"/>
        <v>3.7</v>
      </c>
      <c r="AN93" s="5">
        <f t="shared" si="57"/>
        <v>-130</v>
      </c>
      <c r="AO93" s="5">
        <f t="shared" si="69"/>
        <v>-298</v>
      </c>
      <c r="AP93" s="5">
        <f t="shared" si="82"/>
        <v>-416</v>
      </c>
      <c r="AQ93" s="5">
        <f t="shared" si="94"/>
        <v>-1060</v>
      </c>
      <c r="AR93" s="5">
        <f t="shared" si="58"/>
        <v>0</v>
      </c>
      <c r="AS93" s="5">
        <f t="shared" si="70"/>
        <v>0</v>
      </c>
      <c r="AT93" s="5">
        <f t="shared" si="83"/>
        <v>0</v>
      </c>
      <c r="AU93" s="5">
        <f t="shared" si="95"/>
        <v>0</v>
      </c>
      <c r="AV93" s="5">
        <f t="shared" si="59"/>
        <v>-0.27000000000000046</v>
      </c>
      <c r="AW93" s="5">
        <f t="shared" si="71"/>
        <v>-0.27000000000000046</v>
      </c>
      <c r="AX93" s="5">
        <f t="shared" si="84"/>
        <v>-0.73000000000000043</v>
      </c>
      <c r="AY93" s="5">
        <f t="shared" si="96"/>
        <v>-0.73000000000000043</v>
      </c>
      <c r="AZ93" s="5">
        <f t="shared" si="60"/>
        <v>3.8921100181941171E-3</v>
      </c>
      <c r="BA93" s="5">
        <f t="shared" si="72"/>
        <v>0.11651810159986808</v>
      </c>
      <c r="BB93" s="5">
        <f t="shared" si="85"/>
        <v>0.12964836049954442</v>
      </c>
      <c r="BC93" s="5">
        <f t="shared" si="97"/>
        <v>-0.20890817940089668</v>
      </c>
    </row>
    <row r="94" spans="1:55" x14ac:dyDescent="0.3">
      <c r="A94" s="4">
        <v>40451</v>
      </c>
      <c r="B94">
        <v>6.18</v>
      </c>
      <c r="C94" s="5">
        <v>5.81</v>
      </c>
      <c r="D94">
        <v>8928</v>
      </c>
      <c r="F94" s="5">
        <v>7.14</v>
      </c>
      <c r="G94" s="6">
        <f t="shared" si="79"/>
        <v>-7.6254526642524523E-2</v>
      </c>
      <c r="H94" s="5">
        <f t="shared" si="49"/>
        <v>6.76</v>
      </c>
      <c r="I94" s="5">
        <f t="shared" si="61"/>
        <v>6.08</v>
      </c>
      <c r="J94" s="5">
        <f t="shared" si="73"/>
        <v>5.6</v>
      </c>
      <c r="K94" s="5">
        <f t="shared" si="86"/>
        <v>4.2699999999999996</v>
      </c>
      <c r="L94" s="5">
        <f t="shared" si="50"/>
        <v>5.0599999999999996</v>
      </c>
      <c r="M94" s="5">
        <f t="shared" si="62"/>
        <v>3.43</v>
      </c>
      <c r="N94" s="5">
        <f t="shared" si="74"/>
        <v>2.78</v>
      </c>
      <c r="O94" s="5">
        <f t="shared" si="87"/>
        <v>2.83</v>
      </c>
      <c r="P94" s="5">
        <f t="shared" si="51"/>
        <v>9074</v>
      </c>
      <c r="Q94" s="5">
        <f t="shared" si="63"/>
        <v>9100</v>
      </c>
      <c r="R94" s="5">
        <f t="shared" si="75"/>
        <v>9404</v>
      </c>
      <c r="S94" s="5">
        <f t="shared" si="88"/>
        <v>9665</v>
      </c>
      <c r="T94" s="5">
        <f t="shared" si="52"/>
        <v>0</v>
      </c>
      <c r="U94" s="5">
        <f t="shared" si="64"/>
        <v>0</v>
      </c>
      <c r="V94" s="5">
        <f t="shared" si="76"/>
        <v>0</v>
      </c>
      <c r="W94" s="5">
        <f t="shared" si="89"/>
        <v>0</v>
      </c>
      <c r="X94" s="5">
        <f t="shared" si="53"/>
        <v>7.41</v>
      </c>
      <c r="Y94" s="5">
        <f t="shared" si="65"/>
        <v>7.41</v>
      </c>
      <c r="Z94" s="5">
        <f t="shared" si="77"/>
        <v>7.87</v>
      </c>
      <c r="AA94" s="5">
        <f t="shared" si="90"/>
        <v>7.87</v>
      </c>
      <c r="AB94" s="5">
        <f t="shared" si="54"/>
        <v>-0.11108934169278994</v>
      </c>
      <c r="AC94" s="5">
        <f t="shared" si="66"/>
        <v>-0.22222222222222221</v>
      </c>
      <c r="AD94" s="5">
        <f t="shared" si="78"/>
        <v>-0.15431654676258988</v>
      </c>
      <c r="AE94" s="5">
        <f t="shared" si="91"/>
        <v>1.6726278140122064E-2</v>
      </c>
      <c r="AF94" s="5">
        <f t="shared" si="55"/>
        <v>-0.58000000000000007</v>
      </c>
      <c r="AG94" s="5">
        <f t="shared" si="67"/>
        <v>9.9999999999999645E-2</v>
      </c>
      <c r="AH94" s="5">
        <f t="shared" si="80"/>
        <v>0.58000000000000007</v>
      </c>
      <c r="AI94" s="5">
        <f t="shared" si="92"/>
        <v>1.9100000000000001</v>
      </c>
      <c r="AJ94" s="5">
        <f t="shared" si="56"/>
        <v>0.75</v>
      </c>
      <c r="AK94" s="5">
        <f t="shared" si="68"/>
        <v>2.3799999999999994</v>
      </c>
      <c r="AL94" s="5">
        <f t="shared" si="81"/>
        <v>3.03</v>
      </c>
      <c r="AM94" s="5">
        <f t="shared" si="93"/>
        <v>2.9799999999999995</v>
      </c>
      <c r="AN94" s="5">
        <f t="shared" si="57"/>
        <v>-146</v>
      </c>
      <c r="AO94" s="5">
        <f t="shared" si="69"/>
        <v>-172</v>
      </c>
      <c r="AP94" s="5">
        <f t="shared" si="82"/>
        <v>-476</v>
      </c>
      <c r="AQ94" s="5">
        <f t="shared" si="94"/>
        <v>-737</v>
      </c>
      <c r="AR94" s="5">
        <f t="shared" si="58"/>
        <v>0</v>
      </c>
      <c r="AS94" s="5">
        <f t="shared" si="70"/>
        <v>0</v>
      </c>
      <c r="AT94" s="5">
        <f t="shared" si="83"/>
        <v>0</v>
      </c>
      <c r="AU94" s="5">
        <f t="shared" si="95"/>
        <v>0</v>
      </c>
      <c r="AV94" s="5">
        <f t="shared" si="59"/>
        <v>-0.27000000000000046</v>
      </c>
      <c r="AW94" s="5">
        <f t="shared" si="71"/>
        <v>-0.27000000000000046</v>
      </c>
      <c r="AX94" s="5">
        <f t="shared" si="84"/>
        <v>-0.73000000000000043</v>
      </c>
      <c r="AY94" s="5">
        <f t="shared" si="96"/>
        <v>-0.73000000000000043</v>
      </c>
      <c r="AZ94" s="5">
        <f t="shared" si="60"/>
        <v>3.4834815050265422E-2</v>
      </c>
      <c r="BA94" s="5">
        <f t="shared" si="72"/>
        <v>0.14596769557969769</v>
      </c>
      <c r="BB94" s="5">
        <f t="shared" si="85"/>
        <v>7.8062020120065356E-2</v>
      </c>
      <c r="BC94" s="5">
        <f t="shared" si="97"/>
        <v>-9.2980804782646587E-2</v>
      </c>
    </row>
    <row r="95" spans="1:55" x14ac:dyDescent="0.3">
      <c r="A95" s="4">
        <v>40482</v>
      </c>
      <c r="B95">
        <v>6.18</v>
      </c>
      <c r="C95" s="5">
        <v>5.67</v>
      </c>
      <c r="D95">
        <v>8940</v>
      </c>
      <c r="F95" s="5">
        <v>7.14</v>
      </c>
      <c r="G95" s="6">
        <f t="shared" si="79"/>
        <v>-6.7292644757433462E-2</v>
      </c>
      <c r="H95" s="5">
        <f t="shared" si="49"/>
        <v>6.76</v>
      </c>
      <c r="I95" s="5">
        <f t="shared" si="61"/>
        <v>6.08</v>
      </c>
      <c r="J95" s="5">
        <f t="shared" si="73"/>
        <v>5.6</v>
      </c>
      <c r="K95" s="5">
        <f t="shared" si="86"/>
        <v>4.2699999999999996</v>
      </c>
      <c r="L95" s="5">
        <f t="shared" si="50"/>
        <v>6.23</v>
      </c>
      <c r="M95" s="5">
        <f t="shared" si="62"/>
        <v>3.91</v>
      </c>
      <c r="N95" s="5">
        <f t="shared" si="74"/>
        <v>3.71</v>
      </c>
      <c r="O95" s="5">
        <f t="shared" si="87"/>
        <v>2.57</v>
      </c>
      <c r="P95" s="5">
        <f t="shared" si="51"/>
        <v>8949</v>
      </c>
      <c r="Q95" s="5">
        <f t="shared" si="63"/>
        <v>9010</v>
      </c>
      <c r="R95" s="5">
        <f t="shared" si="75"/>
        <v>9353</v>
      </c>
      <c r="S95" s="5">
        <f t="shared" si="88"/>
        <v>9585</v>
      </c>
      <c r="T95" s="5">
        <f t="shared" si="52"/>
        <v>0</v>
      </c>
      <c r="U95" s="5">
        <f t="shared" si="64"/>
        <v>0</v>
      </c>
      <c r="V95" s="5">
        <f t="shared" si="76"/>
        <v>0</v>
      </c>
      <c r="W95" s="5">
        <f t="shared" si="89"/>
        <v>0</v>
      </c>
      <c r="X95" s="5">
        <f t="shared" si="53"/>
        <v>7.41</v>
      </c>
      <c r="Y95" s="5">
        <f t="shared" si="65"/>
        <v>7.41</v>
      </c>
      <c r="Z95" s="5">
        <f t="shared" si="77"/>
        <v>7.87</v>
      </c>
      <c r="AA95" s="5">
        <f t="shared" si="90"/>
        <v>7.87</v>
      </c>
      <c r="AB95" s="5">
        <f t="shared" si="54"/>
        <v>-9.8609991941982278E-2</v>
      </c>
      <c r="AC95" s="5">
        <f t="shared" si="66"/>
        <v>-0.15200000000000002</v>
      </c>
      <c r="AD95" s="5">
        <f t="shared" si="78"/>
        <v>-0.17775824175824173</v>
      </c>
      <c r="AE95" s="5">
        <f t="shared" si="91"/>
        <v>-0.13257918552036196</v>
      </c>
      <c r="AF95" s="5">
        <f t="shared" si="55"/>
        <v>-0.58000000000000007</v>
      </c>
      <c r="AG95" s="5">
        <f t="shared" si="67"/>
        <v>9.9999999999999645E-2</v>
      </c>
      <c r="AH95" s="5">
        <f t="shared" si="80"/>
        <v>0.58000000000000007</v>
      </c>
      <c r="AI95" s="5">
        <f t="shared" si="92"/>
        <v>1.9100000000000001</v>
      </c>
      <c r="AJ95" s="5">
        <f t="shared" si="56"/>
        <v>-0.5600000000000005</v>
      </c>
      <c r="AK95" s="5">
        <f t="shared" si="68"/>
        <v>1.7599999999999998</v>
      </c>
      <c r="AL95" s="5">
        <f t="shared" si="81"/>
        <v>1.96</v>
      </c>
      <c r="AM95" s="5">
        <f t="shared" si="93"/>
        <v>3.1</v>
      </c>
      <c r="AN95" s="5">
        <f t="shared" si="57"/>
        <v>-9</v>
      </c>
      <c r="AO95" s="5">
        <f t="shared" si="69"/>
        <v>-70</v>
      </c>
      <c r="AP95" s="5">
        <f t="shared" si="82"/>
        <v>-413</v>
      </c>
      <c r="AQ95" s="5">
        <f t="shared" si="94"/>
        <v>-645</v>
      </c>
      <c r="AR95" s="5">
        <f t="shared" si="58"/>
        <v>0</v>
      </c>
      <c r="AS95" s="5">
        <f t="shared" si="70"/>
        <v>0</v>
      </c>
      <c r="AT95" s="5">
        <f t="shared" si="83"/>
        <v>0</v>
      </c>
      <c r="AU95" s="5">
        <f t="shared" si="95"/>
        <v>0</v>
      </c>
      <c r="AV95" s="5">
        <f t="shared" si="59"/>
        <v>-0.27000000000000046</v>
      </c>
      <c r="AW95" s="5">
        <f t="shared" si="71"/>
        <v>-0.27000000000000046</v>
      </c>
      <c r="AX95" s="5">
        <f t="shared" si="84"/>
        <v>-0.73000000000000043</v>
      </c>
      <c r="AY95" s="5">
        <f t="shared" si="96"/>
        <v>-0.73000000000000043</v>
      </c>
      <c r="AZ95" s="5">
        <f t="shared" si="60"/>
        <v>3.1317347184548816E-2</v>
      </c>
      <c r="BA95" s="5">
        <f t="shared" si="72"/>
        <v>8.4707355242566562E-2</v>
      </c>
      <c r="BB95" s="5">
        <f t="shared" si="85"/>
        <v>0.11046559700080827</v>
      </c>
      <c r="BC95" s="5">
        <f t="shared" si="97"/>
        <v>6.5286540762928502E-2</v>
      </c>
    </row>
    <row r="96" spans="1:55" x14ac:dyDescent="0.3">
      <c r="A96" s="4">
        <v>40512</v>
      </c>
      <c r="B96">
        <v>6.18</v>
      </c>
      <c r="C96" s="5">
        <v>6.34</v>
      </c>
      <c r="D96">
        <v>9017</v>
      </c>
      <c r="F96" s="5">
        <v>7.14</v>
      </c>
      <c r="G96" s="6">
        <f t="shared" si="79"/>
        <v>-4.6929500052848572E-2</v>
      </c>
      <c r="H96" s="5">
        <f t="shared" si="49"/>
        <v>6.76</v>
      </c>
      <c r="I96" s="5">
        <f t="shared" si="61"/>
        <v>6.08</v>
      </c>
      <c r="J96" s="5">
        <f t="shared" si="73"/>
        <v>5.6</v>
      </c>
      <c r="K96" s="5">
        <f t="shared" si="86"/>
        <v>4.2699999999999996</v>
      </c>
      <c r="L96" s="5">
        <f t="shared" si="50"/>
        <v>6.45</v>
      </c>
      <c r="M96" s="5">
        <f t="shared" si="62"/>
        <v>4.17</v>
      </c>
      <c r="N96" s="5">
        <f t="shared" si="74"/>
        <v>3.8</v>
      </c>
      <c r="O96" s="5">
        <f t="shared" si="87"/>
        <v>2.41</v>
      </c>
      <c r="P96" s="5">
        <f t="shared" si="51"/>
        <v>9045</v>
      </c>
      <c r="Q96" s="5">
        <f t="shared" si="63"/>
        <v>9175</v>
      </c>
      <c r="R96" s="5">
        <f t="shared" si="75"/>
        <v>9343</v>
      </c>
      <c r="S96" s="5">
        <f t="shared" si="88"/>
        <v>9461</v>
      </c>
      <c r="T96" s="5">
        <f t="shared" si="52"/>
        <v>0</v>
      </c>
      <c r="U96" s="5">
        <f t="shared" si="64"/>
        <v>0</v>
      </c>
      <c r="V96" s="5">
        <f t="shared" si="76"/>
        <v>0</v>
      </c>
      <c r="W96" s="5">
        <f t="shared" si="89"/>
        <v>0</v>
      </c>
      <c r="X96" s="5">
        <f t="shared" si="53"/>
        <v>7.14</v>
      </c>
      <c r="Y96" s="5">
        <f t="shared" si="65"/>
        <v>7.41</v>
      </c>
      <c r="Z96" s="5">
        <f t="shared" si="77"/>
        <v>7.41</v>
      </c>
      <c r="AA96" s="5">
        <f t="shared" si="90"/>
        <v>7.87</v>
      </c>
      <c r="AB96" s="5">
        <f t="shared" si="54"/>
        <v>-0.10489856506679862</v>
      </c>
      <c r="AC96" s="5">
        <f t="shared" si="66"/>
        <v>-0.10879067508499274</v>
      </c>
      <c r="AD96" s="5">
        <f t="shared" si="78"/>
        <v>-0.22141666666666671</v>
      </c>
      <c r="AE96" s="5">
        <f t="shared" si="91"/>
        <v>-0.23454692556634305</v>
      </c>
      <c r="AF96" s="5">
        <f t="shared" si="55"/>
        <v>-0.58000000000000007</v>
      </c>
      <c r="AG96" s="5">
        <f t="shared" si="67"/>
        <v>9.9999999999999645E-2</v>
      </c>
      <c r="AH96" s="5">
        <f t="shared" si="80"/>
        <v>0.58000000000000007</v>
      </c>
      <c r="AI96" s="5">
        <f t="shared" si="92"/>
        <v>1.9100000000000001</v>
      </c>
      <c r="AJ96" s="5">
        <f t="shared" si="56"/>
        <v>-0.11000000000000032</v>
      </c>
      <c r="AK96" s="5">
        <f t="shared" si="68"/>
        <v>2.17</v>
      </c>
      <c r="AL96" s="5">
        <f t="shared" si="81"/>
        <v>2.54</v>
      </c>
      <c r="AM96" s="5">
        <f t="shared" si="93"/>
        <v>3.9299999999999997</v>
      </c>
      <c r="AN96" s="5">
        <f t="shared" si="57"/>
        <v>-28</v>
      </c>
      <c r="AO96" s="5">
        <f t="shared" si="69"/>
        <v>-158</v>
      </c>
      <c r="AP96" s="5">
        <f t="shared" si="82"/>
        <v>-326</v>
      </c>
      <c r="AQ96" s="5">
        <f t="shared" si="94"/>
        <v>-444</v>
      </c>
      <c r="AR96" s="5">
        <f t="shared" si="58"/>
        <v>0</v>
      </c>
      <c r="AS96" s="5">
        <f t="shared" si="70"/>
        <v>0</v>
      </c>
      <c r="AT96" s="5">
        <f t="shared" si="83"/>
        <v>0</v>
      </c>
      <c r="AU96" s="5">
        <f t="shared" si="95"/>
        <v>0</v>
      </c>
      <c r="AV96" s="5">
        <f t="shared" si="59"/>
        <v>0</v>
      </c>
      <c r="AW96" s="5">
        <f t="shared" si="71"/>
        <v>-0.27000000000000046</v>
      </c>
      <c r="AX96" s="5">
        <f t="shared" si="84"/>
        <v>-0.27000000000000046</v>
      </c>
      <c r="AY96" s="5">
        <f t="shared" si="96"/>
        <v>-0.73000000000000043</v>
      </c>
      <c r="AZ96" s="5">
        <f t="shared" si="60"/>
        <v>5.796906501395005E-2</v>
      </c>
      <c r="BA96" s="5">
        <f t="shared" si="72"/>
        <v>6.1861175032144167E-2</v>
      </c>
      <c r="BB96" s="5">
        <f t="shared" si="85"/>
        <v>0.17448716661381813</v>
      </c>
      <c r="BC96" s="5">
        <f t="shared" si="97"/>
        <v>0.18761742551349447</v>
      </c>
    </row>
    <row r="97" spans="1:55" x14ac:dyDescent="0.3">
      <c r="A97" s="4">
        <v>40543</v>
      </c>
      <c r="B97">
        <v>6.49</v>
      </c>
      <c r="C97" s="5">
        <v>6.96</v>
      </c>
      <c r="D97">
        <v>9013</v>
      </c>
      <c r="F97" s="5">
        <v>7.14</v>
      </c>
      <c r="G97" s="6">
        <f t="shared" si="79"/>
        <v>-4.1578051892811607E-2</v>
      </c>
      <c r="H97" s="5">
        <f t="shared" si="49"/>
        <v>6.18</v>
      </c>
      <c r="I97" s="5">
        <f t="shared" si="61"/>
        <v>6.76</v>
      </c>
      <c r="J97" s="5">
        <f t="shared" si="73"/>
        <v>6.08</v>
      </c>
      <c r="K97" s="5">
        <f t="shared" si="86"/>
        <v>5.6</v>
      </c>
      <c r="L97" s="5">
        <f t="shared" si="50"/>
        <v>5.81</v>
      </c>
      <c r="M97" s="5">
        <f t="shared" si="62"/>
        <v>5.0599999999999996</v>
      </c>
      <c r="N97" s="5">
        <f t="shared" si="74"/>
        <v>3.43</v>
      </c>
      <c r="O97" s="5">
        <f t="shared" si="87"/>
        <v>2.78</v>
      </c>
      <c r="P97" s="5">
        <f t="shared" si="51"/>
        <v>8928</v>
      </c>
      <c r="Q97" s="5">
        <f t="shared" si="63"/>
        <v>9074</v>
      </c>
      <c r="R97" s="5">
        <f t="shared" si="75"/>
        <v>9100</v>
      </c>
      <c r="S97" s="5">
        <f t="shared" si="88"/>
        <v>9404</v>
      </c>
      <c r="T97" s="5">
        <f t="shared" si="52"/>
        <v>0</v>
      </c>
      <c r="U97" s="5">
        <f t="shared" si="64"/>
        <v>0</v>
      </c>
      <c r="V97" s="5">
        <f t="shared" si="76"/>
        <v>0</v>
      </c>
      <c r="W97" s="5">
        <f t="shared" si="89"/>
        <v>0</v>
      </c>
      <c r="X97" s="5">
        <f t="shared" si="53"/>
        <v>7.14</v>
      </c>
      <c r="Y97" s="5">
        <f t="shared" si="65"/>
        <v>7.41</v>
      </c>
      <c r="Z97" s="5">
        <f t="shared" si="77"/>
        <v>7.41</v>
      </c>
      <c r="AA97" s="5">
        <f t="shared" si="90"/>
        <v>7.87</v>
      </c>
      <c r="AB97" s="5">
        <f t="shared" si="54"/>
        <v>-7.6254526642524523E-2</v>
      </c>
      <c r="AC97" s="5">
        <f t="shared" si="66"/>
        <v>-0.11108934169278994</v>
      </c>
      <c r="AD97" s="5">
        <f t="shared" si="78"/>
        <v>-0.22222222222222221</v>
      </c>
      <c r="AE97" s="5">
        <f t="shared" si="91"/>
        <v>-0.15431654676258988</v>
      </c>
      <c r="AF97" s="5">
        <f t="shared" si="55"/>
        <v>0.3100000000000005</v>
      </c>
      <c r="AG97" s="5">
        <f t="shared" si="67"/>
        <v>-0.26999999999999957</v>
      </c>
      <c r="AH97" s="5">
        <f t="shared" si="80"/>
        <v>0.41000000000000014</v>
      </c>
      <c r="AI97" s="5">
        <f t="shared" si="92"/>
        <v>0.89000000000000057</v>
      </c>
      <c r="AJ97" s="5">
        <f t="shared" si="56"/>
        <v>1.1500000000000004</v>
      </c>
      <c r="AK97" s="5">
        <f t="shared" si="68"/>
        <v>1.9000000000000004</v>
      </c>
      <c r="AL97" s="5">
        <f t="shared" si="81"/>
        <v>3.53</v>
      </c>
      <c r="AM97" s="5">
        <f t="shared" si="93"/>
        <v>4.18</v>
      </c>
      <c r="AN97" s="5">
        <f t="shared" si="57"/>
        <v>85</v>
      </c>
      <c r="AO97" s="5">
        <f t="shared" si="69"/>
        <v>-61</v>
      </c>
      <c r="AP97" s="5">
        <f t="shared" si="82"/>
        <v>-87</v>
      </c>
      <c r="AQ97" s="5">
        <f t="shared" si="94"/>
        <v>-391</v>
      </c>
      <c r="AR97" s="5">
        <f t="shared" si="58"/>
        <v>0</v>
      </c>
      <c r="AS97" s="5">
        <f t="shared" si="70"/>
        <v>0</v>
      </c>
      <c r="AT97" s="5">
        <f t="shared" si="83"/>
        <v>0</v>
      </c>
      <c r="AU97" s="5">
        <f t="shared" si="95"/>
        <v>0</v>
      </c>
      <c r="AV97" s="5">
        <f t="shared" si="59"/>
        <v>0</v>
      </c>
      <c r="AW97" s="5">
        <f t="shared" si="71"/>
        <v>-0.27000000000000046</v>
      </c>
      <c r="AX97" s="5">
        <f t="shared" si="84"/>
        <v>-0.27000000000000046</v>
      </c>
      <c r="AY97" s="5">
        <f t="shared" si="96"/>
        <v>-0.73000000000000043</v>
      </c>
      <c r="AZ97" s="5">
        <f t="shared" si="60"/>
        <v>3.4676474749712916E-2</v>
      </c>
      <c r="BA97" s="5">
        <f t="shared" si="72"/>
        <v>6.9511289799978337E-2</v>
      </c>
      <c r="BB97" s="5">
        <f t="shared" si="85"/>
        <v>0.1806441703294106</v>
      </c>
      <c r="BC97" s="5">
        <f t="shared" si="97"/>
        <v>0.11273849486977827</v>
      </c>
    </row>
    <row r="98" spans="1:55" x14ac:dyDescent="0.3">
      <c r="A98" s="4">
        <v>40574</v>
      </c>
      <c r="B98">
        <v>6.49</v>
      </c>
      <c r="C98" s="5">
        <v>7.01</v>
      </c>
      <c r="D98">
        <v>9050</v>
      </c>
      <c r="F98" s="5">
        <v>7.14</v>
      </c>
      <c r="G98" s="6">
        <f t="shared" si="79"/>
        <v>-3.2396022666524082E-2</v>
      </c>
      <c r="H98" s="5">
        <f t="shared" si="49"/>
        <v>6.18</v>
      </c>
      <c r="I98" s="5">
        <f t="shared" si="61"/>
        <v>6.76</v>
      </c>
      <c r="J98" s="5">
        <f t="shared" si="73"/>
        <v>6.08</v>
      </c>
      <c r="K98" s="5">
        <f t="shared" si="86"/>
        <v>5.6</v>
      </c>
      <c r="L98" s="5">
        <f t="shared" si="50"/>
        <v>5.67</v>
      </c>
      <c r="M98" s="5">
        <f t="shared" si="62"/>
        <v>6.23</v>
      </c>
      <c r="N98" s="5">
        <f t="shared" si="74"/>
        <v>3.91</v>
      </c>
      <c r="O98" s="5">
        <f t="shared" si="87"/>
        <v>3.71</v>
      </c>
      <c r="P98" s="5">
        <f t="shared" si="51"/>
        <v>8940</v>
      </c>
      <c r="Q98" s="5">
        <f t="shared" si="63"/>
        <v>8949</v>
      </c>
      <c r="R98" s="5">
        <f t="shared" si="75"/>
        <v>9010</v>
      </c>
      <c r="S98" s="5">
        <f t="shared" si="88"/>
        <v>9353</v>
      </c>
      <c r="T98" s="5">
        <f t="shared" si="52"/>
        <v>0</v>
      </c>
      <c r="U98" s="5">
        <f t="shared" si="64"/>
        <v>0</v>
      </c>
      <c r="V98" s="5">
        <f t="shared" si="76"/>
        <v>0</v>
      </c>
      <c r="W98" s="5">
        <f t="shared" si="89"/>
        <v>0</v>
      </c>
      <c r="X98" s="5">
        <f t="shared" si="53"/>
        <v>7.14</v>
      </c>
      <c r="Y98" s="5">
        <f t="shared" si="65"/>
        <v>7.41</v>
      </c>
      <c r="Z98" s="5">
        <f t="shared" si="77"/>
        <v>7.41</v>
      </c>
      <c r="AA98" s="5">
        <f t="shared" si="90"/>
        <v>7.87</v>
      </c>
      <c r="AB98" s="5">
        <f t="shared" si="54"/>
        <v>-6.7292644757433462E-2</v>
      </c>
      <c r="AC98" s="5">
        <f t="shared" si="66"/>
        <v>-9.8609991941982278E-2</v>
      </c>
      <c r="AD98" s="5">
        <f t="shared" si="78"/>
        <v>-0.15200000000000002</v>
      </c>
      <c r="AE98" s="5">
        <f t="shared" si="91"/>
        <v>-0.17775824175824173</v>
      </c>
      <c r="AF98" s="5">
        <f t="shared" si="55"/>
        <v>0.3100000000000005</v>
      </c>
      <c r="AG98" s="5">
        <f t="shared" si="67"/>
        <v>-0.26999999999999957</v>
      </c>
      <c r="AH98" s="5">
        <f t="shared" si="80"/>
        <v>0.41000000000000014</v>
      </c>
      <c r="AI98" s="5">
        <f t="shared" si="92"/>
        <v>0.89000000000000057</v>
      </c>
      <c r="AJ98" s="5">
        <f t="shared" si="56"/>
        <v>1.3399999999999999</v>
      </c>
      <c r="AK98" s="5">
        <f t="shared" si="68"/>
        <v>0.77999999999999936</v>
      </c>
      <c r="AL98" s="5">
        <f t="shared" si="81"/>
        <v>3.0999999999999996</v>
      </c>
      <c r="AM98" s="5">
        <f t="shared" si="93"/>
        <v>3.3</v>
      </c>
      <c r="AN98" s="5">
        <f t="shared" si="57"/>
        <v>110</v>
      </c>
      <c r="AO98" s="5">
        <f t="shared" si="69"/>
        <v>101</v>
      </c>
      <c r="AP98" s="5">
        <f t="shared" si="82"/>
        <v>40</v>
      </c>
      <c r="AQ98" s="5">
        <f t="shared" si="94"/>
        <v>-303</v>
      </c>
      <c r="AR98" s="5">
        <f t="shared" si="58"/>
        <v>0</v>
      </c>
      <c r="AS98" s="5">
        <f t="shared" si="70"/>
        <v>0</v>
      </c>
      <c r="AT98" s="5">
        <f t="shared" si="83"/>
        <v>0</v>
      </c>
      <c r="AU98" s="5">
        <f t="shared" si="95"/>
        <v>0</v>
      </c>
      <c r="AV98" s="5">
        <f t="shared" si="59"/>
        <v>0</v>
      </c>
      <c r="AW98" s="5">
        <f t="shared" si="71"/>
        <v>-0.27000000000000046</v>
      </c>
      <c r="AX98" s="5">
        <f t="shared" si="84"/>
        <v>-0.27000000000000046</v>
      </c>
      <c r="AY98" s="5">
        <f t="shared" si="96"/>
        <v>-0.73000000000000043</v>
      </c>
      <c r="AZ98" s="5">
        <f t="shared" si="60"/>
        <v>3.4896622090909379E-2</v>
      </c>
      <c r="BA98" s="5">
        <f t="shared" si="72"/>
        <v>6.6213969275458195E-2</v>
      </c>
      <c r="BB98" s="5">
        <f t="shared" si="85"/>
        <v>0.11960397733347594</v>
      </c>
      <c r="BC98" s="5">
        <f t="shared" si="97"/>
        <v>0.14536221909171765</v>
      </c>
    </row>
    <row r="99" spans="1:55" x14ac:dyDescent="0.3">
      <c r="A99" s="4">
        <v>40602</v>
      </c>
      <c r="B99">
        <v>6.49</v>
      </c>
      <c r="C99" s="5">
        <v>6.83</v>
      </c>
      <c r="D99">
        <v>8823</v>
      </c>
      <c r="F99" s="5">
        <v>6.96</v>
      </c>
      <c r="G99" s="6">
        <f t="shared" si="79"/>
        <v>-5.5656641335759427E-2</v>
      </c>
      <c r="H99" s="5">
        <f t="shared" si="49"/>
        <v>6.18</v>
      </c>
      <c r="I99" s="5">
        <f t="shared" si="61"/>
        <v>6.76</v>
      </c>
      <c r="J99" s="5">
        <f t="shared" si="73"/>
        <v>6.08</v>
      </c>
      <c r="K99" s="5">
        <f t="shared" si="86"/>
        <v>5.6</v>
      </c>
      <c r="L99" s="5">
        <f t="shared" si="50"/>
        <v>6.34</v>
      </c>
      <c r="M99" s="5">
        <f t="shared" si="62"/>
        <v>6.45</v>
      </c>
      <c r="N99" s="5">
        <f t="shared" si="74"/>
        <v>4.17</v>
      </c>
      <c r="O99" s="5">
        <f t="shared" si="87"/>
        <v>3.8</v>
      </c>
      <c r="P99" s="5">
        <f t="shared" si="51"/>
        <v>9017</v>
      </c>
      <c r="Q99" s="5">
        <f t="shared" si="63"/>
        <v>9045</v>
      </c>
      <c r="R99" s="5">
        <f t="shared" si="75"/>
        <v>9175</v>
      </c>
      <c r="S99" s="5">
        <f t="shared" si="88"/>
        <v>9343</v>
      </c>
      <c r="T99" s="5">
        <f t="shared" si="52"/>
        <v>0</v>
      </c>
      <c r="U99" s="5">
        <f t="shared" si="64"/>
        <v>0</v>
      </c>
      <c r="V99" s="5">
        <f t="shared" si="76"/>
        <v>0</v>
      </c>
      <c r="W99" s="5">
        <f t="shared" si="89"/>
        <v>0</v>
      </c>
      <c r="X99" s="5">
        <f t="shared" si="53"/>
        <v>7.14</v>
      </c>
      <c r="Y99" s="5">
        <f t="shared" si="65"/>
        <v>7.14</v>
      </c>
      <c r="Z99" s="5">
        <f t="shared" si="77"/>
        <v>7.41</v>
      </c>
      <c r="AA99" s="5">
        <f t="shared" si="90"/>
        <v>7.41</v>
      </c>
      <c r="AB99" s="5">
        <f t="shared" si="54"/>
        <v>-4.6929500052848572E-2</v>
      </c>
      <c r="AC99" s="5">
        <f t="shared" si="66"/>
        <v>-0.10489856506679862</v>
      </c>
      <c r="AD99" s="5">
        <f t="shared" si="78"/>
        <v>-0.10879067508499274</v>
      </c>
      <c r="AE99" s="5">
        <f t="shared" si="91"/>
        <v>-0.22141666666666671</v>
      </c>
      <c r="AF99" s="5">
        <f t="shared" si="55"/>
        <v>0.3100000000000005</v>
      </c>
      <c r="AG99" s="5">
        <f t="shared" si="67"/>
        <v>-0.26999999999999957</v>
      </c>
      <c r="AH99" s="5">
        <f t="shared" si="80"/>
        <v>0.41000000000000014</v>
      </c>
      <c r="AI99" s="5">
        <f t="shared" si="92"/>
        <v>0.89000000000000057</v>
      </c>
      <c r="AJ99" s="5">
        <f t="shared" si="56"/>
        <v>0.49000000000000021</v>
      </c>
      <c r="AK99" s="5">
        <f t="shared" si="68"/>
        <v>0.37999999999999989</v>
      </c>
      <c r="AL99" s="5">
        <f t="shared" si="81"/>
        <v>2.66</v>
      </c>
      <c r="AM99" s="5">
        <f t="shared" si="93"/>
        <v>3.0300000000000002</v>
      </c>
      <c r="AN99" s="5">
        <f t="shared" si="57"/>
        <v>-194</v>
      </c>
      <c r="AO99" s="5">
        <f t="shared" si="69"/>
        <v>-222</v>
      </c>
      <c r="AP99" s="5">
        <f t="shared" si="82"/>
        <v>-352</v>
      </c>
      <c r="AQ99" s="5">
        <f t="shared" si="94"/>
        <v>-520</v>
      </c>
      <c r="AR99" s="5">
        <f t="shared" si="58"/>
        <v>0</v>
      </c>
      <c r="AS99" s="5">
        <f t="shared" si="70"/>
        <v>0</v>
      </c>
      <c r="AT99" s="5">
        <f t="shared" si="83"/>
        <v>0</v>
      </c>
      <c r="AU99" s="5">
        <f t="shared" si="95"/>
        <v>0</v>
      </c>
      <c r="AV99" s="5">
        <f t="shared" si="59"/>
        <v>-0.17999999999999972</v>
      </c>
      <c r="AW99" s="5">
        <f t="shared" si="71"/>
        <v>-0.17999999999999972</v>
      </c>
      <c r="AX99" s="5">
        <f t="shared" si="84"/>
        <v>-0.45000000000000018</v>
      </c>
      <c r="AY99" s="5">
        <f t="shared" si="96"/>
        <v>-0.45000000000000018</v>
      </c>
      <c r="AZ99" s="5">
        <f t="shared" si="60"/>
        <v>-8.7271412829108552E-3</v>
      </c>
      <c r="BA99" s="5">
        <f t="shared" si="72"/>
        <v>4.9241923731039194E-2</v>
      </c>
      <c r="BB99" s="5">
        <f t="shared" si="85"/>
        <v>5.3134033749233311E-2</v>
      </c>
      <c r="BC99" s="5">
        <f t="shared" si="97"/>
        <v>0.16576002533090728</v>
      </c>
    </row>
    <row r="100" spans="1:55" x14ac:dyDescent="0.3">
      <c r="A100" s="4">
        <v>40633</v>
      </c>
      <c r="B100">
        <v>6.48</v>
      </c>
      <c r="C100" s="5">
        <v>6.64</v>
      </c>
      <c r="D100">
        <v>8710</v>
      </c>
      <c r="F100" s="5">
        <v>6.96</v>
      </c>
      <c r="G100" s="6">
        <f t="shared" si="79"/>
        <v>-4.2857142857142816E-2</v>
      </c>
      <c r="H100" s="5">
        <f t="shared" si="49"/>
        <v>6.49</v>
      </c>
      <c r="I100" s="5">
        <f t="shared" si="61"/>
        <v>6.18</v>
      </c>
      <c r="J100" s="5">
        <f t="shared" si="73"/>
        <v>6.76</v>
      </c>
      <c r="K100" s="5">
        <f t="shared" si="86"/>
        <v>6.08</v>
      </c>
      <c r="L100" s="5">
        <f t="shared" si="50"/>
        <v>6.96</v>
      </c>
      <c r="M100" s="5">
        <f t="shared" si="62"/>
        <v>5.81</v>
      </c>
      <c r="N100" s="5">
        <f t="shared" si="74"/>
        <v>5.0599999999999996</v>
      </c>
      <c r="O100" s="5">
        <f t="shared" si="87"/>
        <v>3.43</v>
      </c>
      <c r="P100" s="5">
        <f t="shared" si="51"/>
        <v>9013</v>
      </c>
      <c r="Q100" s="5">
        <f t="shared" si="63"/>
        <v>8928</v>
      </c>
      <c r="R100" s="5">
        <f t="shared" si="75"/>
        <v>9074</v>
      </c>
      <c r="S100" s="5">
        <f t="shared" si="88"/>
        <v>9100</v>
      </c>
      <c r="T100" s="5">
        <f t="shared" si="52"/>
        <v>0</v>
      </c>
      <c r="U100" s="5">
        <f t="shared" si="64"/>
        <v>0</v>
      </c>
      <c r="V100" s="5">
        <f t="shared" si="76"/>
        <v>0</v>
      </c>
      <c r="W100" s="5">
        <f t="shared" si="89"/>
        <v>0</v>
      </c>
      <c r="X100" s="5">
        <f t="shared" si="53"/>
        <v>7.14</v>
      </c>
      <c r="Y100" s="5">
        <f t="shared" si="65"/>
        <v>7.14</v>
      </c>
      <c r="Z100" s="5">
        <f t="shared" si="77"/>
        <v>7.41</v>
      </c>
      <c r="AA100" s="5">
        <f t="shared" si="90"/>
        <v>7.41</v>
      </c>
      <c r="AB100" s="5">
        <f t="shared" si="54"/>
        <v>-4.1578051892811607E-2</v>
      </c>
      <c r="AC100" s="5">
        <f t="shared" si="66"/>
        <v>-7.6254526642524523E-2</v>
      </c>
      <c r="AD100" s="5">
        <f t="shared" si="78"/>
        <v>-0.11108934169278994</v>
      </c>
      <c r="AE100" s="5">
        <f t="shared" si="91"/>
        <v>-0.22222222222222221</v>
      </c>
      <c r="AF100" s="5">
        <f t="shared" si="55"/>
        <v>-9.9999999999997868E-3</v>
      </c>
      <c r="AG100" s="5">
        <f t="shared" si="67"/>
        <v>0.30000000000000071</v>
      </c>
      <c r="AH100" s="5">
        <f t="shared" si="80"/>
        <v>-0.27999999999999936</v>
      </c>
      <c r="AI100" s="5">
        <f t="shared" si="92"/>
        <v>0.40000000000000036</v>
      </c>
      <c r="AJ100" s="5">
        <f t="shared" si="56"/>
        <v>-0.32000000000000028</v>
      </c>
      <c r="AK100" s="5">
        <f t="shared" si="68"/>
        <v>0.83000000000000007</v>
      </c>
      <c r="AL100" s="5">
        <f t="shared" si="81"/>
        <v>1.58</v>
      </c>
      <c r="AM100" s="5">
        <f t="shared" si="93"/>
        <v>3.2099999999999995</v>
      </c>
      <c r="AN100" s="5">
        <f t="shared" si="57"/>
        <v>-303</v>
      </c>
      <c r="AO100" s="5">
        <f t="shared" si="69"/>
        <v>-218</v>
      </c>
      <c r="AP100" s="5">
        <f t="shared" si="82"/>
        <v>-364</v>
      </c>
      <c r="AQ100" s="5">
        <f t="shared" si="94"/>
        <v>-390</v>
      </c>
      <c r="AR100" s="5">
        <f t="shared" si="58"/>
        <v>0</v>
      </c>
      <c r="AS100" s="5">
        <f t="shared" si="70"/>
        <v>0</v>
      </c>
      <c r="AT100" s="5">
        <f t="shared" si="83"/>
        <v>0</v>
      </c>
      <c r="AU100" s="5">
        <f t="shared" si="95"/>
        <v>0</v>
      </c>
      <c r="AV100" s="5">
        <f t="shared" si="59"/>
        <v>-0.17999999999999972</v>
      </c>
      <c r="AW100" s="5">
        <f t="shared" si="71"/>
        <v>-0.17999999999999972</v>
      </c>
      <c r="AX100" s="5">
        <f t="shared" si="84"/>
        <v>-0.45000000000000018</v>
      </c>
      <c r="AY100" s="5">
        <f t="shared" si="96"/>
        <v>-0.45000000000000018</v>
      </c>
      <c r="AZ100" s="5">
        <f t="shared" si="60"/>
        <v>-1.2790909643312087E-3</v>
      </c>
      <c r="BA100" s="5">
        <f t="shared" si="72"/>
        <v>3.3397383785381707E-2</v>
      </c>
      <c r="BB100" s="5">
        <f t="shared" si="85"/>
        <v>6.8232198835647129E-2</v>
      </c>
      <c r="BC100" s="5">
        <f t="shared" si="97"/>
        <v>0.17936507936507939</v>
      </c>
    </row>
    <row r="101" spans="1:55" x14ac:dyDescent="0.3">
      <c r="A101" s="4">
        <v>40663</v>
      </c>
      <c r="B101">
        <v>6.48</v>
      </c>
      <c r="C101" s="5">
        <v>6.15</v>
      </c>
      <c r="D101">
        <v>8575</v>
      </c>
      <c r="F101" s="5">
        <v>6.96</v>
      </c>
      <c r="G101" s="6">
        <f t="shared" si="79"/>
        <v>-4.8279689234184242E-2</v>
      </c>
      <c r="H101" s="5">
        <f t="shared" si="49"/>
        <v>6.49</v>
      </c>
      <c r="I101" s="5">
        <f t="shared" si="61"/>
        <v>6.18</v>
      </c>
      <c r="J101" s="5">
        <f t="shared" si="73"/>
        <v>6.76</v>
      </c>
      <c r="K101" s="5">
        <f t="shared" si="86"/>
        <v>6.08</v>
      </c>
      <c r="L101" s="5">
        <f t="shared" si="50"/>
        <v>7.01</v>
      </c>
      <c r="M101" s="5">
        <f t="shared" si="62"/>
        <v>5.67</v>
      </c>
      <c r="N101" s="5">
        <f t="shared" si="74"/>
        <v>6.23</v>
      </c>
      <c r="O101" s="5">
        <f t="shared" si="87"/>
        <v>3.91</v>
      </c>
      <c r="P101" s="5">
        <f t="shared" si="51"/>
        <v>9050</v>
      </c>
      <c r="Q101" s="5">
        <f t="shared" si="63"/>
        <v>8940</v>
      </c>
      <c r="R101" s="5">
        <f t="shared" si="75"/>
        <v>8949</v>
      </c>
      <c r="S101" s="5">
        <f t="shared" si="88"/>
        <v>9010</v>
      </c>
      <c r="T101" s="5">
        <f t="shared" si="52"/>
        <v>0</v>
      </c>
      <c r="U101" s="5">
        <f t="shared" si="64"/>
        <v>0</v>
      </c>
      <c r="V101" s="5">
        <f t="shared" si="76"/>
        <v>0</v>
      </c>
      <c r="W101" s="5">
        <f t="shared" si="89"/>
        <v>0</v>
      </c>
      <c r="X101" s="5">
        <f t="shared" si="53"/>
        <v>7.14</v>
      </c>
      <c r="Y101" s="5">
        <f t="shared" si="65"/>
        <v>7.14</v>
      </c>
      <c r="Z101" s="5">
        <f t="shared" si="77"/>
        <v>7.41</v>
      </c>
      <c r="AA101" s="5">
        <f t="shared" si="90"/>
        <v>7.41</v>
      </c>
      <c r="AB101" s="5">
        <f t="shared" si="54"/>
        <v>-3.2396022666524082E-2</v>
      </c>
      <c r="AC101" s="5">
        <f t="shared" si="66"/>
        <v>-6.7292644757433462E-2</v>
      </c>
      <c r="AD101" s="5">
        <f t="shared" si="78"/>
        <v>-9.8609991941982278E-2</v>
      </c>
      <c r="AE101" s="5">
        <f t="shared" si="91"/>
        <v>-0.15200000000000002</v>
      </c>
      <c r="AF101" s="5">
        <f t="shared" si="55"/>
        <v>-9.9999999999997868E-3</v>
      </c>
      <c r="AG101" s="5">
        <f t="shared" si="67"/>
        <v>0.30000000000000071</v>
      </c>
      <c r="AH101" s="5">
        <f t="shared" si="80"/>
        <v>-0.27999999999999936</v>
      </c>
      <c r="AI101" s="5">
        <f t="shared" si="92"/>
        <v>0.40000000000000036</v>
      </c>
      <c r="AJ101" s="5">
        <f t="shared" si="56"/>
        <v>-0.85999999999999943</v>
      </c>
      <c r="AK101" s="5">
        <f t="shared" si="68"/>
        <v>0.48000000000000043</v>
      </c>
      <c r="AL101" s="5">
        <f t="shared" si="81"/>
        <v>-8.0000000000000071E-2</v>
      </c>
      <c r="AM101" s="5">
        <f t="shared" si="93"/>
        <v>2.2400000000000002</v>
      </c>
      <c r="AN101" s="5">
        <f t="shared" si="57"/>
        <v>-475</v>
      </c>
      <c r="AO101" s="5">
        <f t="shared" si="69"/>
        <v>-365</v>
      </c>
      <c r="AP101" s="5">
        <f t="shared" si="82"/>
        <v>-374</v>
      </c>
      <c r="AQ101" s="5">
        <f t="shared" si="94"/>
        <v>-435</v>
      </c>
      <c r="AR101" s="5">
        <f t="shared" si="58"/>
        <v>0</v>
      </c>
      <c r="AS101" s="5">
        <f t="shared" si="70"/>
        <v>0</v>
      </c>
      <c r="AT101" s="5">
        <f t="shared" si="83"/>
        <v>0</v>
      </c>
      <c r="AU101" s="5">
        <f t="shared" si="95"/>
        <v>0</v>
      </c>
      <c r="AV101" s="5">
        <f t="shared" si="59"/>
        <v>-0.17999999999999972</v>
      </c>
      <c r="AW101" s="5">
        <f t="shared" si="71"/>
        <v>-0.17999999999999972</v>
      </c>
      <c r="AX101" s="5">
        <f t="shared" si="84"/>
        <v>-0.45000000000000018</v>
      </c>
      <c r="AY101" s="5">
        <f t="shared" si="96"/>
        <v>-0.45000000000000018</v>
      </c>
      <c r="AZ101" s="5">
        <f t="shared" si="60"/>
        <v>-1.588366656766016E-2</v>
      </c>
      <c r="BA101" s="5">
        <f t="shared" si="72"/>
        <v>1.901295552324922E-2</v>
      </c>
      <c r="BB101" s="5">
        <f t="shared" si="85"/>
        <v>5.0330302707798036E-2</v>
      </c>
      <c r="BC101" s="5">
        <f t="shared" si="97"/>
        <v>0.10372031076581578</v>
      </c>
    </row>
    <row r="102" spans="1:55" x14ac:dyDescent="0.3">
      <c r="A102" s="4">
        <v>40694</v>
      </c>
      <c r="B102">
        <v>6.48</v>
      </c>
      <c r="C102" s="5">
        <v>5.97</v>
      </c>
      <c r="D102">
        <v>8537</v>
      </c>
      <c r="F102" s="5">
        <v>6.96</v>
      </c>
      <c r="G102" s="6">
        <f t="shared" si="79"/>
        <v>-6.9536784741144442E-2</v>
      </c>
      <c r="H102" s="5">
        <f t="shared" si="49"/>
        <v>6.49</v>
      </c>
      <c r="I102" s="5">
        <f t="shared" si="61"/>
        <v>6.18</v>
      </c>
      <c r="J102" s="5">
        <f t="shared" si="73"/>
        <v>6.76</v>
      </c>
      <c r="K102" s="5">
        <f t="shared" si="86"/>
        <v>6.08</v>
      </c>
      <c r="L102" s="5">
        <f t="shared" si="50"/>
        <v>6.83</v>
      </c>
      <c r="M102" s="5">
        <f t="shared" si="62"/>
        <v>6.34</v>
      </c>
      <c r="N102" s="5">
        <f t="shared" si="74"/>
        <v>6.45</v>
      </c>
      <c r="O102" s="5">
        <f t="shared" si="87"/>
        <v>4.17</v>
      </c>
      <c r="P102" s="5">
        <f t="shared" si="51"/>
        <v>8823</v>
      </c>
      <c r="Q102" s="5">
        <f t="shared" si="63"/>
        <v>9017</v>
      </c>
      <c r="R102" s="5">
        <f t="shared" si="75"/>
        <v>9045</v>
      </c>
      <c r="S102" s="5">
        <f t="shared" si="88"/>
        <v>9175</v>
      </c>
      <c r="T102" s="5">
        <f t="shared" si="52"/>
        <v>0</v>
      </c>
      <c r="U102" s="5">
        <f t="shared" si="64"/>
        <v>0</v>
      </c>
      <c r="V102" s="5">
        <f t="shared" si="76"/>
        <v>0</v>
      </c>
      <c r="W102" s="5">
        <f t="shared" si="89"/>
        <v>0</v>
      </c>
      <c r="X102" s="5">
        <f t="shared" si="53"/>
        <v>6.96</v>
      </c>
      <c r="Y102" s="5">
        <f t="shared" si="65"/>
        <v>7.14</v>
      </c>
      <c r="Z102" s="5">
        <f t="shared" si="77"/>
        <v>7.14</v>
      </c>
      <c r="AA102" s="5">
        <f t="shared" si="90"/>
        <v>7.41</v>
      </c>
      <c r="AB102" s="5">
        <f t="shared" si="54"/>
        <v>-5.5656641335759427E-2</v>
      </c>
      <c r="AC102" s="5">
        <f t="shared" si="66"/>
        <v>-4.6929500052848572E-2</v>
      </c>
      <c r="AD102" s="5">
        <f t="shared" si="78"/>
        <v>-0.10489856506679862</v>
      </c>
      <c r="AE102" s="5">
        <f t="shared" si="91"/>
        <v>-0.10879067508499274</v>
      </c>
      <c r="AF102" s="5">
        <f t="shared" si="55"/>
        <v>-9.9999999999997868E-3</v>
      </c>
      <c r="AG102" s="5">
        <f t="shared" si="67"/>
        <v>0.30000000000000071</v>
      </c>
      <c r="AH102" s="5">
        <f t="shared" si="80"/>
        <v>-0.27999999999999936</v>
      </c>
      <c r="AI102" s="5">
        <f t="shared" si="92"/>
        <v>0.40000000000000036</v>
      </c>
      <c r="AJ102" s="5">
        <f t="shared" si="56"/>
        <v>-0.86000000000000032</v>
      </c>
      <c r="AK102" s="5">
        <f t="shared" si="68"/>
        <v>-0.37000000000000011</v>
      </c>
      <c r="AL102" s="5">
        <f t="shared" si="81"/>
        <v>-0.48000000000000043</v>
      </c>
      <c r="AM102" s="5">
        <f t="shared" si="93"/>
        <v>1.7999999999999998</v>
      </c>
      <c r="AN102" s="5">
        <f t="shared" si="57"/>
        <v>-286</v>
      </c>
      <c r="AO102" s="5">
        <f t="shared" si="69"/>
        <v>-480</v>
      </c>
      <c r="AP102" s="5">
        <f t="shared" si="82"/>
        <v>-508</v>
      </c>
      <c r="AQ102" s="5">
        <f t="shared" si="94"/>
        <v>-638</v>
      </c>
      <c r="AR102" s="5">
        <f t="shared" si="58"/>
        <v>0</v>
      </c>
      <c r="AS102" s="5">
        <f t="shared" si="70"/>
        <v>0</v>
      </c>
      <c r="AT102" s="5">
        <f t="shared" si="83"/>
        <v>0</v>
      </c>
      <c r="AU102" s="5">
        <f t="shared" si="95"/>
        <v>0</v>
      </c>
      <c r="AV102" s="5">
        <f t="shared" si="59"/>
        <v>0</v>
      </c>
      <c r="AW102" s="5">
        <f t="shared" si="71"/>
        <v>-0.17999999999999972</v>
      </c>
      <c r="AX102" s="5">
        <f t="shared" si="84"/>
        <v>-0.17999999999999972</v>
      </c>
      <c r="AY102" s="5">
        <f t="shared" si="96"/>
        <v>-0.45000000000000018</v>
      </c>
      <c r="AZ102" s="5">
        <f t="shared" si="60"/>
        <v>-1.3880143405385015E-2</v>
      </c>
      <c r="BA102" s="5">
        <f t="shared" si="72"/>
        <v>-2.260728468829587E-2</v>
      </c>
      <c r="BB102" s="5">
        <f t="shared" si="85"/>
        <v>3.536178032565418E-2</v>
      </c>
      <c r="BC102" s="5">
        <f t="shared" si="97"/>
        <v>3.9253890343848297E-2</v>
      </c>
    </row>
    <row r="103" spans="1:55" x14ac:dyDescent="0.3">
      <c r="A103" s="4">
        <v>40724</v>
      </c>
      <c r="B103">
        <v>6.27</v>
      </c>
      <c r="C103" s="5">
        <v>5.53</v>
      </c>
      <c r="D103">
        <v>8577</v>
      </c>
      <c r="F103" s="5">
        <v>6.96</v>
      </c>
      <c r="G103" s="6">
        <f t="shared" si="79"/>
        <v>-5.4771875688781169E-2</v>
      </c>
      <c r="H103" s="5">
        <f t="shared" si="49"/>
        <v>6.48</v>
      </c>
      <c r="I103" s="5">
        <f t="shared" si="61"/>
        <v>6.49</v>
      </c>
      <c r="J103" s="5">
        <f t="shared" si="73"/>
        <v>6.18</v>
      </c>
      <c r="K103" s="5">
        <f t="shared" si="86"/>
        <v>6.76</v>
      </c>
      <c r="L103" s="5">
        <f t="shared" si="50"/>
        <v>6.64</v>
      </c>
      <c r="M103" s="5">
        <f t="shared" si="62"/>
        <v>6.96</v>
      </c>
      <c r="N103" s="5">
        <f t="shared" si="74"/>
        <v>5.81</v>
      </c>
      <c r="O103" s="5">
        <f t="shared" si="87"/>
        <v>5.0599999999999996</v>
      </c>
      <c r="P103" s="5">
        <f t="shared" si="51"/>
        <v>8710</v>
      </c>
      <c r="Q103" s="5">
        <f t="shared" si="63"/>
        <v>9013</v>
      </c>
      <c r="R103" s="5">
        <f t="shared" si="75"/>
        <v>8928</v>
      </c>
      <c r="S103" s="5">
        <f t="shared" si="88"/>
        <v>9074</v>
      </c>
      <c r="T103" s="5">
        <f t="shared" si="52"/>
        <v>0</v>
      </c>
      <c r="U103" s="5">
        <f t="shared" si="64"/>
        <v>0</v>
      </c>
      <c r="V103" s="5">
        <f t="shared" si="76"/>
        <v>0</v>
      </c>
      <c r="W103" s="5">
        <f t="shared" si="89"/>
        <v>0</v>
      </c>
      <c r="X103" s="5">
        <f t="shared" si="53"/>
        <v>6.96</v>
      </c>
      <c r="Y103" s="5">
        <f t="shared" si="65"/>
        <v>7.14</v>
      </c>
      <c r="Z103" s="5">
        <f t="shared" si="77"/>
        <v>7.14</v>
      </c>
      <c r="AA103" s="5">
        <f t="shared" si="90"/>
        <v>7.41</v>
      </c>
      <c r="AB103" s="5">
        <f t="shared" si="54"/>
        <v>-4.2857142857142816E-2</v>
      </c>
      <c r="AC103" s="5">
        <f t="shared" si="66"/>
        <v>-4.1578051892811607E-2</v>
      </c>
      <c r="AD103" s="5">
        <f t="shared" si="78"/>
        <v>-7.6254526642524523E-2</v>
      </c>
      <c r="AE103" s="5">
        <f t="shared" si="91"/>
        <v>-0.11108934169278994</v>
      </c>
      <c r="AF103" s="5">
        <f t="shared" si="55"/>
        <v>-0.21000000000000085</v>
      </c>
      <c r="AG103" s="5">
        <f t="shared" si="67"/>
        <v>-0.22000000000000064</v>
      </c>
      <c r="AH103" s="5">
        <f t="shared" si="80"/>
        <v>8.9999999999999858E-2</v>
      </c>
      <c r="AI103" s="5">
        <f t="shared" si="92"/>
        <v>-0.49000000000000021</v>
      </c>
      <c r="AJ103" s="5">
        <f t="shared" si="56"/>
        <v>-1.1099999999999994</v>
      </c>
      <c r="AK103" s="5">
        <f t="shared" si="68"/>
        <v>-1.4299999999999997</v>
      </c>
      <c r="AL103" s="5">
        <f t="shared" si="81"/>
        <v>-0.27999999999999936</v>
      </c>
      <c r="AM103" s="5">
        <f t="shared" si="93"/>
        <v>0.47000000000000064</v>
      </c>
      <c r="AN103" s="5">
        <f t="shared" si="57"/>
        <v>-133</v>
      </c>
      <c r="AO103" s="5">
        <f t="shared" si="69"/>
        <v>-436</v>
      </c>
      <c r="AP103" s="5">
        <f t="shared" si="82"/>
        <v>-351</v>
      </c>
      <c r="AQ103" s="5">
        <f t="shared" si="94"/>
        <v>-497</v>
      </c>
      <c r="AR103" s="5">
        <f t="shared" si="58"/>
        <v>0</v>
      </c>
      <c r="AS103" s="5">
        <f t="shared" si="70"/>
        <v>0</v>
      </c>
      <c r="AT103" s="5">
        <f t="shared" si="83"/>
        <v>0</v>
      </c>
      <c r="AU103" s="5">
        <f t="shared" si="95"/>
        <v>0</v>
      </c>
      <c r="AV103" s="5">
        <f t="shared" si="59"/>
        <v>0</v>
      </c>
      <c r="AW103" s="5">
        <f t="shared" si="71"/>
        <v>-0.17999999999999972</v>
      </c>
      <c r="AX103" s="5">
        <f t="shared" si="84"/>
        <v>-0.17999999999999972</v>
      </c>
      <c r="AY103" s="5">
        <f t="shared" si="96"/>
        <v>-0.45000000000000018</v>
      </c>
      <c r="AZ103" s="5">
        <f t="shared" si="60"/>
        <v>-1.1914732831638353E-2</v>
      </c>
      <c r="BA103" s="5">
        <f t="shared" si="72"/>
        <v>-1.3193823795969561E-2</v>
      </c>
      <c r="BB103" s="5">
        <f t="shared" si="85"/>
        <v>2.1482650953743354E-2</v>
      </c>
      <c r="BC103" s="5">
        <f t="shared" si="97"/>
        <v>5.6317466004008776E-2</v>
      </c>
    </row>
    <row r="104" spans="1:55" x14ac:dyDescent="0.3">
      <c r="A104" s="4">
        <v>40755</v>
      </c>
      <c r="B104">
        <v>6.27</v>
      </c>
      <c r="C104" s="5">
        <v>4.59</v>
      </c>
      <c r="D104">
        <v>8498</v>
      </c>
      <c r="F104" s="5">
        <v>6.96</v>
      </c>
      <c r="G104" s="6">
        <f t="shared" si="79"/>
        <v>-5.0396692367862372E-2</v>
      </c>
      <c r="H104" s="5">
        <f t="shared" si="49"/>
        <v>6.48</v>
      </c>
      <c r="I104" s="5">
        <f t="shared" si="61"/>
        <v>6.49</v>
      </c>
      <c r="J104" s="5">
        <f t="shared" si="73"/>
        <v>6.18</v>
      </c>
      <c r="K104" s="5">
        <f t="shared" si="86"/>
        <v>6.76</v>
      </c>
      <c r="L104" s="5">
        <f t="shared" si="50"/>
        <v>6.15</v>
      </c>
      <c r="M104" s="5">
        <f t="shared" si="62"/>
        <v>7.01</v>
      </c>
      <c r="N104" s="5">
        <f t="shared" si="74"/>
        <v>5.67</v>
      </c>
      <c r="O104" s="5">
        <f t="shared" si="87"/>
        <v>6.23</v>
      </c>
      <c r="P104" s="5">
        <f t="shared" si="51"/>
        <v>8575</v>
      </c>
      <c r="Q104" s="5">
        <f t="shared" si="63"/>
        <v>9050</v>
      </c>
      <c r="R104" s="5">
        <f t="shared" si="75"/>
        <v>8940</v>
      </c>
      <c r="S104" s="5">
        <f t="shared" si="88"/>
        <v>8949</v>
      </c>
      <c r="T104" s="5">
        <f t="shared" si="52"/>
        <v>0</v>
      </c>
      <c r="U104" s="5">
        <f t="shared" si="64"/>
        <v>0</v>
      </c>
      <c r="V104" s="5">
        <f t="shared" si="76"/>
        <v>0</v>
      </c>
      <c r="W104" s="5">
        <f t="shared" si="89"/>
        <v>0</v>
      </c>
      <c r="X104" s="5">
        <f t="shared" si="53"/>
        <v>6.96</v>
      </c>
      <c r="Y104" s="5">
        <f t="shared" si="65"/>
        <v>7.14</v>
      </c>
      <c r="Z104" s="5">
        <f t="shared" si="77"/>
        <v>7.14</v>
      </c>
      <c r="AA104" s="5">
        <f t="shared" si="90"/>
        <v>7.41</v>
      </c>
      <c r="AB104" s="5">
        <f t="shared" si="54"/>
        <v>-4.8279689234184242E-2</v>
      </c>
      <c r="AC104" s="5">
        <f t="shared" si="66"/>
        <v>-3.2396022666524082E-2</v>
      </c>
      <c r="AD104" s="5">
        <f t="shared" si="78"/>
        <v>-6.7292644757433462E-2</v>
      </c>
      <c r="AE104" s="5">
        <f t="shared" si="91"/>
        <v>-9.8609991941982278E-2</v>
      </c>
      <c r="AF104" s="5">
        <f t="shared" si="55"/>
        <v>-0.21000000000000085</v>
      </c>
      <c r="AG104" s="5">
        <f t="shared" si="67"/>
        <v>-0.22000000000000064</v>
      </c>
      <c r="AH104" s="5">
        <f t="shared" si="80"/>
        <v>8.9999999999999858E-2</v>
      </c>
      <c r="AI104" s="5">
        <f t="shared" si="92"/>
        <v>-0.49000000000000021</v>
      </c>
      <c r="AJ104" s="5">
        <f t="shared" si="56"/>
        <v>-1.5600000000000005</v>
      </c>
      <c r="AK104" s="5">
        <f t="shared" si="68"/>
        <v>-2.42</v>
      </c>
      <c r="AL104" s="5">
        <f t="shared" si="81"/>
        <v>-1.08</v>
      </c>
      <c r="AM104" s="5">
        <f t="shared" si="93"/>
        <v>-1.6400000000000006</v>
      </c>
      <c r="AN104" s="5">
        <f t="shared" si="57"/>
        <v>-77</v>
      </c>
      <c r="AO104" s="5">
        <f t="shared" si="69"/>
        <v>-552</v>
      </c>
      <c r="AP104" s="5">
        <f t="shared" si="82"/>
        <v>-442</v>
      </c>
      <c r="AQ104" s="5">
        <f t="shared" si="94"/>
        <v>-451</v>
      </c>
      <c r="AR104" s="5">
        <f t="shared" si="58"/>
        <v>0</v>
      </c>
      <c r="AS104" s="5">
        <f t="shared" si="70"/>
        <v>0</v>
      </c>
      <c r="AT104" s="5">
        <f t="shared" si="83"/>
        <v>0</v>
      </c>
      <c r="AU104" s="5">
        <f t="shared" si="95"/>
        <v>0</v>
      </c>
      <c r="AV104" s="5">
        <f t="shared" si="59"/>
        <v>0</v>
      </c>
      <c r="AW104" s="5">
        <f t="shared" si="71"/>
        <v>-0.17999999999999972</v>
      </c>
      <c r="AX104" s="5">
        <f t="shared" si="84"/>
        <v>-0.17999999999999972</v>
      </c>
      <c r="AY104" s="5">
        <f t="shared" si="96"/>
        <v>-0.45000000000000018</v>
      </c>
      <c r="AZ104" s="5">
        <f t="shared" si="60"/>
        <v>-2.1170031336781303E-3</v>
      </c>
      <c r="BA104" s="5">
        <f t="shared" si="72"/>
        <v>-1.800066970133829E-2</v>
      </c>
      <c r="BB104" s="5">
        <f t="shared" si="85"/>
        <v>1.6895952389571089E-2</v>
      </c>
      <c r="BC104" s="5">
        <f t="shared" si="97"/>
        <v>4.8213299574119906E-2</v>
      </c>
    </row>
    <row r="105" spans="1:55" x14ac:dyDescent="0.3">
      <c r="A105" s="4">
        <v>40786</v>
      </c>
      <c r="B105">
        <v>6.27</v>
      </c>
      <c r="C105" s="5">
        <v>4.76</v>
      </c>
      <c r="D105">
        <v>8534</v>
      </c>
      <c r="F105" s="5">
        <v>7.48</v>
      </c>
      <c r="G105" s="6">
        <f t="shared" si="79"/>
        <v>-5.6495301271420661E-2</v>
      </c>
      <c r="H105" s="5">
        <f t="shared" si="49"/>
        <v>6.48</v>
      </c>
      <c r="I105" s="5">
        <f t="shared" si="61"/>
        <v>6.49</v>
      </c>
      <c r="J105" s="5">
        <f t="shared" si="73"/>
        <v>6.18</v>
      </c>
      <c r="K105" s="5">
        <f t="shared" si="86"/>
        <v>6.76</v>
      </c>
      <c r="L105" s="5">
        <f t="shared" si="50"/>
        <v>5.97</v>
      </c>
      <c r="M105" s="5">
        <f t="shared" si="62"/>
        <v>6.83</v>
      </c>
      <c r="N105" s="5">
        <f t="shared" si="74"/>
        <v>6.34</v>
      </c>
      <c r="O105" s="5">
        <f t="shared" si="87"/>
        <v>6.45</v>
      </c>
      <c r="P105" s="5">
        <f t="shared" si="51"/>
        <v>8537</v>
      </c>
      <c r="Q105" s="5">
        <f t="shared" si="63"/>
        <v>8823</v>
      </c>
      <c r="R105" s="5">
        <f t="shared" si="75"/>
        <v>9017</v>
      </c>
      <c r="S105" s="5">
        <f t="shared" si="88"/>
        <v>9045</v>
      </c>
      <c r="T105" s="5">
        <f t="shared" si="52"/>
        <v>0</v>
      </c>
      <c r="U105" s="5">
        <f t="shared" si="64"/>
        <v>0</v>
      </c>
      <c r="V105" s="5">
        <f t="shared" si="76"/>
        <v>0</v>
      </c>
      <c r="W105" s="5">
        <f t="shared" si="89"/>
        <v>0</v>
      </c>
      <c r="X105" s="5">
        <f t="shared" si="53"/>
        <v>6.96</v>
      </c>
      <c r="Y105" s="5">
        <f t="shared" si="65"/>
        <v>6.96</v>
      </c>
      <c r="Z105" s="5">
        <f t="shared" si="77"/>
        <v>7.14</v>
      </c>
      <c r="AA105" s="5">
        <f t="shared" si="90"/>
        <v>7.14</v>
      </c>
      <c r="AB105" s="5">
        <f t="shared" si="54"/>
        <v>-6.9536784741144442E-2</v>
      </c>
      <c r="AC105" s="5">
        <f t="shared" si="66"/>
        <v>-5.5656641335759427E-2</v>
      </c>
      <c r="AD105" s="5">
        <f t="shared" si="78"/>
        <v>-4.6929500052848572E-2</v>
      </c>
      <c r="AE105" s="5">
        <f t="shared" si="91"/>
        <v>-0.10489856506679862</v>
      </c>
      <c r="AF105" s="5">
        <f t="shared" si="55"/>
        <v>-0.21000000000000085</v>
      </c>
      <c r="AG105" s="5">
        <f t="shared" si="67"/>
        <v>-0.22000000000000064</v>
      </c>
      <c r="AH105" s="5">
        <f t="shared" si="80"/>
        <v>8.9999999999999858E-2</v>
      </c>
      <c r="AI105" s="5">
        <f t="shared" si="92"/>
        <v>-0.49000000000000021</v>
      </c>
      <c r="AJ105" s="5">
        <f t="shared" si="56"/>
        <v>-1.21</v>
      </c>
      <c r="AK105" s="5">
        <f t="shared" si="68"/>
        <v>-2.0700000000000003</v>
      </c>
      <c r="AL105" s="5">
        <f t="shared" si="81"/>
        <v>-1.58</v>
      </c>
      <c r="AM105" s="5">
        <f t="shared" si="93"/>
        <v>-1.6900000000000004</v>
      </c>
      <c r="AN105" s="5">
        <f t="shared" si="57"/>
        <v>-3</v>
      </c>
      <c r="AO105" s="5">
        <f t="shared" si="69"/>
        <v>-289</v>
      </c>
      <c r="AP105" s="5">
        <f t="shared" si="82"/>
        <v>-483</v>
      </c>
      <c r="AQ105" s="5">
        <f t="shared" si="94"/>
        <v>-511</v>
      </c>
      <c r="AR105" s="5">
        <f t="shared" si="58"/>
        <v>0</v>
      </c>
      <c r="AS105" s="5">
        <f t="shared" si="70"/>
        <v>0</v>
      </c>
      <c r="AT105" s="5">
        <f t="shared" si="83"/>
        <v>0</v>
      </c>
      <c r="AU105" s="5">
        <f t="shared" si="95"/>
        <v>0</v>
      </c>
      <c r="AV105" s="5">
        <f t="shared" si="59"/>
        <v>0.52000000000000046</v>
      </c>
      <c r="AW105" s="5">
        <f t="shared" si="71"/>
        <v>0.52000000000000046</v>
      </c>
      <c r="AX105" s="5">
        <f t="shared" si="84"/>
        <v>0.34000000000000075</v>
      </c>
      <c r="AY105" s="5">
        <f t="shared" si="96"/>
        <v>0.34000000000000075</v>
      </c>
      <c r="AZ105" s="5">
        <f t="shared" si="60"/>
        <v>1.304148346972378E-2</v>
      </c>
      <c r="BA105" s="5">
        <f t="shared" si="72"/>
        <v>-8.3865993566123453E-4</v>
      </c>
      <c r="BB105" s="5">
        <f t="shared" si="85"/>
        <v>-9.5658012185720898E-3</v>
      </c>
      <c r="BC105" s="5">
        <f t="shared" si="97"/>
        <v>4.840326379537796E-2</v>
      </c>
    </row>
    <row r="106" spans="1:55" x14ac:dyDescent="0.3">
      <c r="A106" s="4">
        <v>40816</v>
      </c>
      <c r="B106">
        <v>6.01</v>
      </c>
      <c r="C106" s="5">
        <v>4.59</v>
      </c>
      <c r="D106">
        <v>8790</v>
      </c>
      <c r="F106" s="5">
        <v>7.48</v>
      </c>
      <c r="G106" s="6">
        <f t="shared" si="79"/>
        <v>-1.545698924731187E-2</v>
      </c>
      <c r="H106" s="5">
        <f t="shared" si="49"/>
        <v>6.27</v>
      </c>
      <c r="I106" s="5">
        <f t="shared" si="61"/>
        <v>6.48</v>
      </c>
      <c r="J106" s="5">
        <f t="shared" si="73"/>
        <v>6.49</v>
      </c>
      <c r="K106" s="5">
        <f t="shared" si="86"/>
        <v>6.18</v>
      </c>
      <c r="L106" s="5">
        <f t="shared" si="50"/>
        <v>5.53</v>
      </c>
      <c r="M106" s="5">
        <f t="shared" si="62"/>
        <v>6.64</v>
      </c>
      <c r="N106" s="5">
        <f t="shared" si="74"/>
        <v>6.96</v>
      </c>
      <c r="O106" s="5">
        <f t="shared" si="87"/>
        <v>5.81</v>
      </c>
      <c r="P106" s="5">
        <f t="shared" si="51"/>
        <v>8577</v>
      </c>
      <c r="Q106" s="5">
        <f t="shared" si="63"/>
        <v>8710</v>
      </c>
      <c r="R106" s="5">
        <f t="shared" si="75"/>
        <v>9013</v>
      </c>
      <c r="S106" s="5">
        <f t="shared" si="88"/>
        <v>8928</v>
      </c>
      <c r="T106" s="5">
        <f t="shared" si="52"/>
        <v>0</v>
      </c>
      <c r="U106" s="5">
        <f t="shared" si="64"/>
        <v>0</v>
      </c>
      <c r="V106" s="5">
        <f t="shared" si="76"/>
        <v>0</v>
      </c>
      <c r="W106" s="5">
        <f t="shared" si="89"/>
        <v>0</v>
      </c>
      <c r="X106" s="5">
        <f t="shared" si="53"/>
        <v>6.96</v>
      </c>
      <c r="Y106" s="5">
        <f t="shared" si="65"/>
        <v>6.96</v>
      </c>
      <c r="Z106" s="5">
        <f t="shared" si="77"/>
        <v>7.14</v>
      </c>
      <c r="AA106" s="5">
        <f t="shared" si="90"/>
        <v>7.14</v>
      </c>
      <c r="AB106" s="5">
        <f t="shared" si="54"/>
        <v>-5.4771875688781169E-2</v>
      </c>
      <c r="AC106" s="5">
        <f t="shared" si="66"/>
        <v>-4.2857142857142816E-2</v>
      </c>
      <c r="AD106" s="5">
        <f t="shared" si="78"/>
        <v>-4.1578051892811607E-2</v>
      </c>
      <c r="AE106" s="5">
        <f t="shared" si="91"/>
        <v>-7.6254526642524523E-2</v>
      </c>
      <c r="AF106" s="5">
        <f t="shared" si="55"/>
        <v>-0.25999999999999979</v>
      </c>
      <c r="AG106" s="5">
        <f t="shared" si="67"/>
        <v>-0.47000000000000064</v>
      </c>
      <c r="AH106" s="5">
        <f t="shared" si="80"/>
        <v>-0.48000000000000043</v>
      </c>
      <c r="AI106" s="5">
        <f t="shared" si="92"/>
        <v>-0.16999999999999993</v>
      </c>
      <c r="AJ106" s="5">
        <f t="shared" si="56"/>
        <v>-0.94000000000000039</v>
      </c>
      <c r="AK106" s="5">
        <f t="shared" si="68"/>
        <v>-2.0499999999999998</v>
      </c>
      <c r="AL106" s="5">
        <f t="shared" si="81"/>
        <v>-2.37</v>
      </c>
      <c r="AM106" s="5">
        <f t="shared" si="93"/>
        <v>-1.2199999999999998</v>
      </c>
      <c r="AN106" s="5">
        <f t="shared" si="57"/>
        <v>213</v>
      </c>
      <c r="AO106" s="5">
        <f t="shared" si="69"/>
        <v>80</v>
      </c>
      <c r="AP106" s="5">
        <f t="shared" si="82"/>
        <v>-223</v>
      </c>
      <c r="AQ106" s="5">
        <f t="shared" si="94"/>
        <v>-138</v>
      </c>
      <c r="AR106" s="5">
        <f t="shared" si="58"/>
        <v>0</v>
      </c>
      <c r="AS106" s="5">
        <f t="shared" si="70"/>
        <v>0</v>
      </c>
      <c r="AT106" s="5">
        <f t="shared" si="83"/>
        <v>0</v>
      </c>
      <c r="AU106" s="5">
        <f t="shared" si="95"/>
        <v>0</v>
      </c>
      <c r="AV106" s="5">
        <f t="shared" si="59"/>
        <v>0.52000000000000046</v>
      </c>
      <c r="AW106" s="5">
        <f t="shared" si="71"/>
        <v>0.52000000000000046</v>
      </c>
      <c r="AX106" s="5">
        <f t="shared" si="84"/>
        <v>0.34000000000000075</v>
      </c>
      <c r="AY106" s="5">
        <f t="shared" si="96"/>
        <v>0.34000000000000075</v>
      </c>
      <c r="AZ106" s="5">
        <f t="shared" si="60"/>
        <v>3.9314886441469299E-2</v>
      </c>
      <c r="BA106" s="5">
        <f t="shared" si="72"/>
        <v>2.7400153609830946E-2</v>
      </c>
      <c r="BB106" s="5">
        <f t="shared" si="85"/>
        <v>2.6121062645499737E-2</v>
      </c>
      <c r="BC106" s="5">
        <f t="shared" si="97"/>
        <v>6.0797537395212653E-2</v>
      </c>
    </row>
    <row r="107" spans="1:55" x14ac:dyDescent="0.3">
      <c r="A107" s="4">
        <v>40847</v>
      </c>
      <c r="B107">
        <v>6.01</v>
      </c>
      <c r="C107" s="5">
        <v>4.41</v>
      </c>
      <c r="D107">
        <v>8853</v>
      </c>
      <c r="F107" s="5">
        <v>7.48</v>
      </c>
      <c r="G107" s="6">
        <f t="shared" si="79"/>
        <v>-9.7315436241610653E-3</v>
      </c>
      <c r="H107" s="5">
        <f t="shared" si="49"/>
        <v>6.27</v>
      </c>
      <c r="I107" s="5">
        <f t="shared" si="61"/>
        <v>6.48</v>
      </c>
      <c r="J107" s="5">
        <f t="shared" si="73"/>
        <v>6.49</v>
      </c>
      <c r="K107" s="5">
        <f t="shared" si="86"/>
        <v>6.18</v>
      </c>
      <c r="L107" s="5">
        <f t="shared" si="50"/>
        <v>4.59</v>
      </c>
      <c r="M107" s="5">
        <f t="shared" si="62"/>
        <v>6.15</v>
      </c>
      <c r="N107" s="5">
        <f t="shared" si="74"/>
        <v>7.01</v>
      </c>
      <c r="O107" s="5">
        <f t="shared" si="87"/>
        <v>5.67</v>
      </c>
      <c r="P107" s="5">
        <f t="shared" si="51"/>
        <v>8498</v>
      </c>
      <c r="Q107" s="5">
        <f t="shared" si="63"/>
        <v>8575</v>
      </c>
      <c r="R107" s="5">
        <f t="shared" si="75"/>
        <v>9050</v>
      </c>
      <c r="S107" s="5">
        <f t="shared" si="88"/>
        <v>8940</v>
      </c>
      <c r="T107" s="5">
        <f t="shared" si="52"/>
        <v>0</v>
      </c>
      <c r="U107" s="5">
        <f t="shared" si="64"/>
        <v>0</v>
      </c>
      <c r="V107" s="5">
        <f t="shared" si="76"/>
        <v>0</v>
      </c>
      <c r="W107" s="5">
        <f t="shared" si="89"/>
        <v>0</v>
      </c>
      <c r="X107" s="5">
        <f t="shared" si="53"/>
        <v>6.96</v>
      </c>
      <c r="Y107" s="5">
        <f t="shared" si="65"/>
        <v>6.96</v>
      </c>
      <c r="Z107" s="5">
        <f t="shared" si="77"/>
        <v>7.14</v>
      </c>
      <c r="AA107" s="5">
        <f t="shared" si="90"/>
        <v>7.14</v>
      </c>
      <c r="AB107" s="5">
        <f t="shared" si="54"/>
        <v>-5.0396692367862372E-2</v>
      </c>
      <c r="AC107" s="5">
        <f t="shared" si="66"/>
        <v>-4.8279689234184242E-2</v>
      </c>
      <c r="AD107" s="5">
        <f t="shared" si="78"/>
        <v>-3.2396022666524082E-2</v>
      </c>
      <c r="AE107" s="5">
        <f t="shared" si="91"/>
        <v>-6.7292644757433462E-2</v>
      </c>
      <c r="AF107" s="5">
        <f t="shared" si="55"/>
        <v>-0.25999999999999979</v>
      </c>
      <c r="AG107" s="5">
        <f t="shared" si="67"/>
        <v>-0.47000000000000064</v>
      </c>
      <c r="AH107" s="5">
        <f t="shared" si="80"/>
        <v>-0.48000000000000043</v>
      </c>
      <c r="AI107" s="5">
        <f t="shared" si="92"/>
        <v>-0.16999999999999993</v>
      </c>
      <c r="AJ107" s="5">
        <f t="shared" si="56"/>
        <v>-0.17999999999999972</v>
      </c>
      <c r="AK107" s="5">
        <f t="shared" si="68"/>
        <v>-1.7400000000000002</v>
      </c>
      <c r="AL107" s="5">
        <f t="shared" si="81"/>
        <v>-2.5999999999999996</v>
      </c>
      <c r="AM107" s="5">
        <f t="shared" si="93"/>
        <v>-1.2599999999999998</v>
      </c>
      <c r="AN107" s="5">
        <f t="shared" si="57"/>
        <v>355</v>
      </c>
      <c r="AO107" s="5">
        <f t="shared" si="69"/>
        <v>278</v>
      </c>
      <c r="AP107" s="5">
        <f t="shared" si="82"/>
        <v>-197</v>
      </c>
      <c r="AQ107" s="5">
        <f t="shared" si="94"/>
        <v>-87</v>
      </c>
      <c r="AR107" s="5">
        <f t="shared" si="58"/>
        <v>0</v>
      </c>
      <c r="AS107" s="5">
        <f t="shared" si="70"/>
        <v>0</v>
      </c>
      <c r="AT107" s="5">
        <f t="shared" si="83"/>
        <v>0</v>
      </c>
      <c r="AU107" s="5">
        <f t="shared" si="95"/>
        <v>0</v>
      </c>
      <c r="AV107" s="5">
        <f t="shared" si="59"/>
        <v>0.52000000000000046</v>
      </c>
      <c r="AW107" s="5">
        <f t="shared" si="71"/>
        <v>0.52000000000000046</v>
      </c>
      <c r="AX107" s="5">
        <f t="shared" si="84"/>
        <v>0.34000000000000075</v>
      </c>
      <c r="AY107" s="5">
        <f t="shared" si="96"/>
        <v>0.34000000000000075</v>
      </c>
      <c r="AZ107" s="5">
        <f t="shared" si="60"/>
        <v>4.0665148743701307E-2</v>
      </c>
      <c r="BA107" s="5">
        <f t="shared" si="72"/>
        <v>3.8548145610023177E-2</v>
      </c>
      <c r="BB107" s="5">
        <f t="shared" si="85"/>
        <v>2.2664479042363017E-2</v>
      </c>
      <c r="BC107" s="5">
        <f t="shared" si="97"/>
        <v>5.7561101133272397E-2</v>
      </c>
    </row>
    <row r="108" spans="1:55" x14ac:dyDescent="0.3">
      <c r="A108" s="4">
        <v>40877</v>
      </c>
      <c r="B108">
        <v>6.01</v>
      </c>
      <c r="C108" s="5">
        <v>4.13</v>
      </c>
      <c r="D108">
        <v>9138</v>
      </c>
      <c r="F108" s="5">
        <v>7.48</v>
      </c>
      <c r="G108" s="6">
        <f t="shared" si="79"/>
        <v>1.3419097260729762E-2</v>
      </c>
      <c r="H108" s="5">
        <f t="shared" si="49"/>
        <v>6.27</v>
      </c>
      <c r="I108" s="5">
        <f t="shared" si="61"/>
        <v>6.48</v>
      </c>
      <c r="J108" s="5">
        <f t="shared" si="73"/>
        <v>6.49</v>
      </c>
      <c r="K108" s="5">
        <f t="shared" si="86"/>
        <v>6.18</v>
      </c>
      <c r="L108" s="5">
        <f t="shared" si="50"/>
        <v>4.76</v>
      </c>
      <c r="M108" s="5">
        <f t="shared" si="62"/>
        <v>5.97</v>
      </c>
      <c r="N108" s="5">
        <f t="shared" si="74"/>
        <v>6.83</v>
      </c>
      <c r="O108" s="5">
        <f t="shared" si="87"/>
        <v>6.34</v>
      </c>
      <c r="P108" s="5">
        <f t="shared" si="51"/>
        <v>8534</v>
      </c>
      <c r="Q108" s="5">
        <f t="shared" si="63"/>
        <v>8537</v>
      </c>
      <c r="R108" s="5">
        <f t="shared" si="75"/>
        <v>8823</v>
      </c>
      <c r="S108" s="5">
        <f t="shared" si="88"/>
        <v>9017</v>
      </c>
      <c r="T108" s="5">
        <f t="shared" si="52"/>
        <v>0</v>
      </c>
      <c r="U108" s="5">
        <f t="shared" si="64"/>
        <v>0</v>
      </c>
      <c r="V108" s="5">
        <f t="shared" si="76"/>
        <v>0</v>
      </c>
      <c r="W108" s="5">
        <f t="shared" si="89"/>
        <v>0</v>
      </c>
      <c r="X108" s="5">
        <f t="shared" si="53"/>
        <v>7.48</v>
      </c>
      <c r="Y108" s="5">
        <f t="shared" si="65"/>
        <v>6.96</v>
      </c>
      <c r="Z108" s="5">
        <f t="shared" si="77"/>
        <v>6.96</v>
      </c>
      <c r="AA108" s="5">
        <f t="shared" si="90"/>
        <v>7.14</v>
      </c>
      <c r="AB108" s="5">
        <f t="shared" si="54"/>
        <v>-5.6495301271420661E-2</v>
      </c>
      <c r="AC108" s="5">
        <f t="shared" si="66"/>
        <v>-6.9536784741144442E-2</v>
      </c>
      <c r="AD108" s="5">
        <f t="shared" si="78"/>
        <v>-5.5656641335759427E-2</v>
      </c>
      <c r="AE108" s="5">
        <f t="shared" si="91"/>
        <v>-4.6929500052848572E-2</v>
      </c>
      <c r="AF108" s="5">
        <f t="shared" si="55"/>
        <v>-0.25999999999999979</v>
      </c>
      <c r="AG108" s="5">
        <f t="shared" si="67"/>
        <v>-0.47000000000000064</v>
      </c>
      <c r="AH108" s="5">
        <f t="shared" si="80"/>
        <v>-0.48000000000000043</v>
      </c>
      <c r="AI108" s="5">
        <f t="shared" si="92"/>
        <v>-0.16999999999999993</v>
      </c>
      <c r="AJ108" s="5">
        <f t="shared" si="56"/>
        <v>-0.62999999999999989</v>
      </c>
      <c r="AK108" s="5">
        <f t="shared" si="68"/>
        <v>-1.8399999999999999</v>
      </c>
      <c r="AL108" s="5">
        <f t="shared" si="81"/>
        <v>-2.7</v>
      </c>
      <c r="AM108" s="5">
        <f t="shared" si="93"/>
        <v>-2.21</v>
      </c>
      <c r="AN108" s="5">
        <f t="shared" si="57"/>
        <v>604</v>
      </c>
      <c r="AO108" s="5">
        <f t="shared" si="69"/>
        <v>601</v>
      </c>
      <c r="AP108" s="5">
        <f t="shared" si="82"/>
        <v>315</v>
      </c>
      <c r="AQ108" s="5">
        <f t="shared" si="94"/>
        <v>121</v>
      </c>
      <c r="AR108" s="5">
        <f t="shared" si="58"/>
        <v>0</v>
      </c>
      <c r="AS108" s="5">
        <f t="shared" si="70"/>
        <v>0</v>
      </c>
      <c r="AT108" s="5">
        <f t="shared" si="83"/>
        <v>0</v>
      </c>
      <c r="AU108" s="5">
        <f t="shared" si="95"/>
        <v>0</v>
      </c>
      <c r="AV108" s="5">
        <f t="shared" si="59"/>
        <v>0</v>
      </c>
      <c r="AW108" s="5">
        <f t="shared" si="71"/>
        <v>0.52000000000000046</v>
      </c>
      <c r="AX108" s="5">
        <f t="shared" si="84"/>
        <v>0.52000000000000046</v>
      </c>
      <c r="AY108" s="5">
        <f t="shared" si="96"/>
        <v>0.34000000000000075</v>
      </c>
      <c r="AZ108" s="5">
        <f t="shared" si="60"/>
        <v>6.9914398532150424E-2</v>
      </c>
      <c r="BA108" s="5">
        <f t="shared" si="72"/>
        <v>8.2955882001874204E-2</v>
      </c>
      <c r="BB108" s="5">
        <f t="shared" si="85"/>
        <v>6.9075738596489189E-2</v>
      </c>
      <c r="BC108" s="5">
        <f t="shared" si="97"/>
        <v>6.0348597313578334E-2</v>
      </c>
    </row>
    <row r="109" spans="1:55" x14ac:dyDescent="0.3">
      <c r="A109" s="4">
        <v>40908</v>
      </c>
      <c r="B109">
        <v>5.94</v>
      </c>
      <c r="C109" s="5">
        <v>3.78</v>
      </c>
      <c r="D109">
        <v>9067</v>
      </c>
      <c r="F109" s="5">
        <v>7.48</v>
      </c>
      <c r="G109" s="6">
        <f t="shared" si="79"/>
        <v>5.9913458337956804E-3</v>
      </c>
      <c r="H109" s="5">
        <f t="shared" si="49"/>
        <v>6.01</v>
      </c>
      <c r="I109" s="5">
        <f t="shared" si="61"/>
        <v>6.27</v>
      </c>
      <c r="J109" s="5">
        <f t="shared" si="73"/>
        <v>6.48</v>
      </c>
      <c r="K109" s="5">
        <f t="shared" si="86"/>
        <v>6.49</v>
      </c>
      <c r="L109" s="5">
        <f t="shared" si="50"/>
        <v>4.59</v>
      </c>
      <c r="M109" s="5">
        <f t="shared" si="62"/>
        <v>5.53</v>
      </c>
      <c r="N109" s="5">
        <f t="shared" si="74"/>
        <v>6.64</v>
      </c>
      <c r="O109" s="5">
        <f t="shared" si="87"/>
        <v>6.96</v>
      </c>
      <c r="P109" s="5">
        <f t="shared" si="51"/>
        <v>8790</v>
      </c>
      <c r="Q109" s="5">
        <f t="shared" si="63"/>
        <v>8577</v>
      </c>
      <c r="R109" s="5">
        <f t="shared" si="75"/>
        <v>8710</v>
      </c>
      <c r="S109" s="5">
        <f t="shared" si="88"/>
        <v>9013</v>
      </c>
      <c r="T109" s="5">
        <f t="shared" si="52"/>
        <v>0</v>
      </c>
      <c r="U109" s="5">
        <f t="shared" si="64"/>
        <v>0</v>
      </c>
      <c r="V109" s="5">
        <f t="shared" si="76"/>
        <v>0</v>
      </c>
      <c r="W109" s="5">
        <f t="shared" si="89"/>
        <v>0</v>
      </c>
      <c r="X109" s="5">
        <f t="shared" si="53"/>
        <v>7.48</v>
      </c>
      <c r="Y109" s="5">
        <f t="shared" si="65"/>
        <v>6.96</v>
      </c>
      <c r="Z109" s="5">
        <f t="shared" si="77"/>
        <v>6.96</v>
      </c>
      <c r="AA109" s="5">
        <f t="shared" si="90"/>
        <v>7.14</v>
      </c>
      <c r="AB109" s="5">
        <f t="shared" si="54"/>
        <v>-1.545698924731187E-2</v>
      </c>
      <c r="AC109" s="5">
        <f t="shared" si="66"/>
        <v>-5.4771875688781169E-2</v>
      </c>
      <c r="AD109" s="5">
        <f t="shared" si="78"/>
        <v>-4.2857142857142816E-2</v>
      </c>
      <c r="AE109" s="5">
        <f t="shared" si="91"/>
        <v>-4.1578051892811607E-2</v>
      </c>
      <c r="AF109" s="5">
        <f t="shared" si="55"/>
        <v>-6.9999999999999396E-2</v>
      </c>
      <c r="AG109" s="5">
        <f t="shared" si="67"/>
        <v>-0.32999999999999918</v>
      </c>
      <c r="AH109" s="5">
        <f t="shared" si="80"/>
        <v>-0.54</v>
      </c>
      <c r="AI109" s="5">
        <f t="shared" si="92"/>
        <v>-0.54999999999999982</v>
      </c>
      <c r="AJ109" s="5">
        <f t="shared" si="56"/>
        <v>-0.81</v>
      </c>
      <c r="AK109" s="5">
        <f t="shared" si="68"/>
        <v>-1.7500000000000004</v>
      </c>
      <c r="AL109" s="5">
        <f t="shared" si="81"/>
        <v>-2.86</v>
      </c>
      <c r="AM109" s="5">
        <f t="shared" si="93"/>
        <v>-3.18</v>
      </c>
      <c r="AN109" s="5">
        <f t="shared" si="57"/>
        <v>277</v>
      </c>
      <c r="AO109" s="5">
        <f t="shared" si="69"/>
        <v>490</v>
      </c>
      <c r="AP109" s="5">
        <f t="shared" si="82"/>
        <v>357</v>
      </c>
      <c r="AQ109" s="5">
        <f t="shared" si="94"/>
        <v>54</v>
      </c>
      <c r="AR109" s="5">
        <f t="shared" si="58"/>
        <v>0</v>
      </c>
      <c r="AS109" s="5">
        <f t="shared" si="70"/>
        <v>0</v>
      </c>
      <c r="AT109" s="5">
        <f t="shared" si="83"/>
        <v>0</v>
      </c>
      <c r="AU109" s="5">
        <f t="shared" si="95"/>
        <v>0</v>
      </c>
      <c r="AV109" s="5">
        <f t="shared" si="59"/>
        <v>0</v>
      </c>
      <c r="AW109" s="5">
        <f t="shared" si="71"/>
        <v>0.52000000000000046</v>
      </c>
      <c r="AX109" s="5">
        <f t="shared" si="84"/>
        <v>0.52000000000000046</v>
      </c>
      <c r="AY109" s="5">
        <f t="shared" si="96"/>
        <v>0.34000000000000075</v>
      </c>
      <c r="AZ109" s="5">
        <f t="shared" si="60"/>
        <v>2.144833508110755E-2</v>
      </c>
      <c r="BA109" s="5">
        <f t="shared" si="72"/>
        <v>6.0763221522576849E-2</v>
      </c>
      <c r="BB109" s="5">
        <f t="shared" si="85"/>
        <v>4.8848488690938496E-2</v>
      </c>
      <c r="BC109" s="5">
        <f t="shared" si="97"/>
        <v>4.7569397726607288E-2</v>
      </c>
    </row>
    <row r="110" spans="1:55" x14ac:dyDescent="0.3">
      <c r="A110" s="4">
        <v>40939</v>
      </c>
      <c r="B110">
        <v>5.94</v>
      </c>
      <c r="C110" s="5">
        <v>3.64</v>
      </c>
      <c r="D110">
        <v>8995</v>
      </c>
      <c r="F110" s="5">
        <v>7.48</v>
      </c>
      <c r="G110" s="6">
        <f t="shared" si="79"/>
        <v>-6.0773480662983381E-3</v>
      </c>
      <c r="H110" s="5">
        <f t="shared" si="49"/>
        <v>6.01</v>
      </c>
      <c r="I110" s="5">
        <f t="shared" si="61"/>
        <v>6.27</v>
      </c>
      <c r="J110" s="5">
        <f t="shared" si="73"/>
        <v>6.48</v>
      </c>
      <c r="K110" s="5">
        <f t="shared" si="86"/>
        <v>6.49</v>
      </c>
      <c r="L110" s="5">
        <f t="shared" si="50"/>
        <v>4.41</v>
      </c>
      <c r="M110" s="5">
        <f t="shared" si="62"/>
        <v>4.59</v>
      </c>
      <c r="N110" s="5">
        <f t="shared" si="74"/>
        <v>6.15</v>
      </c>
      <c r="O110" s="5">
        <f t="shared" si="87"/>
        <v>7.01</v>
      </c>
      <c r="P110" s="5">
        <f t="shared" si="51"/>
        <v>8853</v>
      </c>
      <c r="Q110" s="5">
        <f t="shared" si="63"/>
        <v>8498</v>
      </c>
      <c r="R110" s="5">
        <f t="shared" si="75"/>
        <v>8575</v>
      </c>
      <c r="S110" s="5">
        <f t="shared" si="88"/>
        <v>9050</v>
      </c>
      <c r="T110" s="5">
        <f t="shared" si="52"/>
        <v>0</v>
      </c>
      <c r="U110" s="5">
        <f t="shared" si="64"/>
        <v>0</v>
      </c>
      <c r="V110" s="5">
        <f t="shared" si="76"/>
        <v>0</v>
      </c>
      <c r="W110" s="5">
        <f t="shared" si="89"/>
        <v>0</v>
      </c>
      <c r="X110" s="5">
        <f t="shared" si="53"/>
        <v>7.48</v>
      </c>
      <c r="Y110" s="5">
        <f t="shared" si="65"/>
        <v>6.96</v>
      </c>
      <c r="Z110" s="5">
        <f t="shared" si="77"/>
        <v>6.96</v>
      </c>
      <c r="AA110" s="5">
        <f t="shared" si="90"/>
        <v>7.14</v>
      </c>
      <c r="AB110" s="5">
        <f t="shared" si="54"/>
        <v>-9.7315436241610653E-3</v>
      </c>
      <c r="AC110" s="5">
        <f t="shared" si="66"/>
        <v>-5.0396692367862372E-2</v>
      </c>
      <c r="AD110" s="5">
        <f t="shared" si="78"/>
        <v>-4.8279689234184242E-2</v>
      </c>
      <c r="AE110" s="5">
        <f t="shared" si="91"/>
        <v>-3.2396022666524082E-2</v>
      </c>
      <c r="AF110" s="5">
        <f t="shared" si="55"/>
        <v>-6.9999999999999396E-2</v>
      </c>
      <c r="AG110" s="5">
        <f t="shared" si="67"/>
        <v>-0.32999999999999918</v>
      </c>
      <c r="AH110" s="5">
        <f t="shared" si="80"/>
        <v>-0.54</v>
      </c>
      <c r="AI110" s="5">
        <f t="shared" si="92"/>
        <v>-0.54999999999999982</v>
      </c>
      <c r="AJ110" s="5">
        <f t="shared" si="56"/>
        <v>-0.77</v>
      </c>
      <c r="AK110" s="5">
        <f t="shared" si="68"/>
        <v>-0.94999999999999973</v>
      </c>
      <c r="AL110" s="5">
        <f t="shared" si="81"/>
        <v>-2.5100000000000002</v>
      </c>
      <c r="AM110" s="5">
        <f t="shared" si="93"/>
        <v>-3.3699999999999997</v>
      </c>
      <c r="AN110" s="5">
        <f t="shared" si="57"/>
        <v>142</v>
      </c>
      <c r="AO110" s="5">
        <f t="shared" si="69"/>
        <v>497</v>
      </c>
      <c r="AP110" s="5">
        <f t="shared" si="82"/>
        <v>420</v>
      </c>
      <c r="AQ110" s="5">
        <f t="shared" si="94"/>
        <v>-55</v>
      </c>
      <c r="AR110" s="5">
        <f t="shared" si="58"/>
        <v>0</v>
      </c>
      <c r="AS110" s="5">
        <f t="shared" si="70"/>
        <v>0</v>
      </c>
      <c r="AT110" s="5">
        <f t="shared" si="83"/>
        <v>0</v>
      </c>
      <c r="AU110" s="5">
        <f t="shared" si="95"/>
        <v>0</v>
      </c>
      <c r="AV110" s="5">
        <f t="shared" si="59"/>
        <v>0</v>
      </c>
      <c r="AW110" s="5">
        <f t="shared" si="71"/>
        <v>0.52000000000000046</v>
      </c>
      <c r="AX110" s="5">
        <f t="shared" si="84"/>
        <v>0.52000000000000046</v>
      </c>
      <c r="AY110" s="5">
        <f t="shared" si="96"/>
        <v>0.34000000000000075</v>
      </c>
      <c r="AZ110" s="5">
        <f t="shared" si="60"/>
        <v>3.6541955578627272E-3</v>
      </c>
      <c r="BA110" s="5">
        <f t="shared" si="72"/>
        <v>4.4319344301564034E-2</v>
      </c>
      <c r="BB110" s="5">
        <f t="shared" si="85"/>
        <v>4.2202341167885904E-2</v>
      </c>
      <c r="BC110" s="5">
        <f t="shared" si="97"/>
        <v>2.6318674600225744E-2</v>
      </c>
    </row>
    <row r="111" spans="1:55" x14ac:dyDescent="0.3">
      <c r="A111" s="4">
        <v>40968</v>
      </c>
      <c r="B111">
        <v>5.94</v>
      </c>
      <c r="C111" s="5">
        <v>3.48</v>
      </c>
      <c r="D111">
        <v>9074</v>
      </c>
      <c r="F111" s="5">
        <v>6.37</v>
      </c>
      <c r="G111" s="6">
        <f t="shared" si="79"/>
        <v>2.8448373569080809E-2</v>
      </c>
      <c r="H111" s="5">
        <f t="shared" si="49"/>
        <v>6.01</v>
      </c>
      <c r="I111" s="5">
        <f t="shared" si="61"/>
        <v>6.27</v>
      </c>
      <c r="J111" s="5">
        <f t="shared" si="73"/>
        <v>6.48</v>
      </c>
      <c r="K111" s="5">
        <f t="shared" si="86"/>
        <v>6.49</v>
      </c>
      <c r="L111" s="5">
        <f t="shared" si="50"/>
        <v>4.13</v>
      </c>
      <c r="M111" s="5">
        <f t="shared" si="62"/>
        <v>4.76</v>
      </c>
      <c r="N111" s="5">
        <f t="shared" si="74"/>
        <v>5.97</v>
      </c>
      <c r="O111" s="5">
        <f t="shared" si="87"/>
        <v>6.83</v>
      </c>
      <c r="P111" s="5">
        <f t="shared" si="51"/>
        <v>9138</v>
      </c>
      <c r="Q111" s="5">
        <f t="shared" si="63"/>
        <v>8534</v>
      </c>
      <c r="R111" s="5">
        <f t="shared" si="75"/>
        <v>8537</v>
      </c>
      <c r="S111" s="5">
        <f t="shared" si="88"/>
        <v>8823</v>
      </c>
      <c r="T111" s="5">
        <f t="shared" si="52"/>
        <v>0</v>
      </c>
      <c r="U111" s="5">
        <f t="shared" si="64"/>
        <v>0</v>
      </c>
      <c r="V111" s="5">
        <f t="shared" si="76"/>
        <v>0</v>
      </c>
      <c r="W111" s="5">
        <f t="shared" si="89"/>
        <v>0</v>
      </c>
      <c r="X111" s="5">
        <f t="shared" si="53"/>
        <v>7.48</v>
      </c>
      <c r="Y111" s="5">
        <f t="shared" si="65"/>
        <v>7.48</v>
      </c>
      <c r="Z111" s="5">
        <f t="shared" si="77"/>
        <v>6.96</v>
      </c>
      <c r="AA111" s="5">
        <f t="shared" si="90"/>
        <v>6.96</v>
      </c>
      <c r="AB111" s="5">
        <f t="shared" si="54"/>
        <v>1.3419097260729762E-2</v>
      </c>
      <c r="AC111" s="5">
        <f t="shared" si="66"/>
        <v>-5.6495301271420661E-2</v>
      </c>
      <c r="AD111" s="5">
        <f t="shared" si="78"/>
        <v>-6.9536784741144442E-2</v>
      </c>
      <c r="AE111" s="5">
        <f t="shared" si="91"/>
        <v>-5.5656641335759427E-2</v>
      </c>
      <c r="AF111" s="5">
        <f t="shared" si="55"/>
        <v>-6.9999999999999396E-2</v>
      </c>
      <c r="AG111" s="5">
        <f t="shared" si="67"/>
        <v>-0.32999999999999918</v>
      </c>
      <c r="AH111" s="5">
        <f t="shared" si="80"/>
        <v>-0.54</v>
      </c>
      <c r="AI111" s="5">
        <f t="shared" si="92"/>
        <v>-0.54999999999999982</v>
      </c>
      <c r="AJ111" s="5">
        <f t="shared" si="56"/>
        <v>-0.64999999999999991</v>
      </c>
      <c r="AK111" s="5">
        <f t="shared" si="68"/>
        <v>-1.2799999999999998</v>
      </c>
      <c r="AL111" s="5">
        <f t="shared" si="81"/>
        <v>-2.4899999999999998</v>
      </c>
      <c r="AM111" s="5">
        <f t="shared" si="93"/>
        <v>-3.35</v>
      </c>
      <c r="AN111" s="5">
        <f t="shared" si="57"/>
        <v>-64</v>
      </c>
      <c r="AO111" s="5">
        <f t="shared" si="69"/>
        <v>540</v>
      </c>
      <c r="AP111" s="5">
        <f t="shared" si="82"/>
        <v>537</v>
      </c>
      <c r="AQ111" s="5">
        <f t="shared" si="94"/>
        <v>251</v>
      </c>
      <c r="AR111" s="5">
        <f t="shared" si="58"/>
        <v>0</v>
      </c>
      <c r="AS111" s="5">
        <f t="shared" si="70"/>
        <v>0</v>
      </c>
      <c r="AT111" s="5">
        <f t="shared" si="83"/>
        <v>0</v>
      </c>
      <c r="AU111" s="5">
        <f t="shared" si="95"/>
        <v>0</v>
      </c>
      <c r="AV111" s="5">
        <f t="shared" si="59"/>
        <v>-1.1100000000000003</v>
      </c>
      <c r="AW111" s="5">
        <f t="shared" si="71"/>
        <v>-1.1100000000000003</v>
      </c>
      <c r="AX111" s="5">
        <f t="shared" si="84"/>
        <v>-0.58999999999999986</v>
      </c>
      <c r="AY111" s="5">
        <f t="shared" si="96"/>
        <v>-0.58999999999999986</v>
      </c>
      <c r="AZ111" s="5">
        <f t="shared" si="60"/>
        <v>1.5029276308351047E-2</v>
      </c>
      <c r="BA111" s="5">
        <f t="shared" si="72"/>
        <v>8.4943674840501471E-2</v>
      </c>
      <c r="BB111" s="5">
        <f t="shared" si="85"/>
        <v>9.7985158310225251E-2</v>
      </c>
      <c r="BC111" s="5">
        <f t="shared" si="97"/>
        <v>8.4105014904840236E-2</v>
      </c>
    </row>
    <row r="112" spans="1:55" x14ac:dyDescent="0.3">
      <c r="A112" s="4">
        <v>40999</v>
      </c>
      <c r="B112">
        <v>6.11</v>
      </c>
      <c r="C112" s="5">
        <v>3.88</v>
      </c>
      <c r="D112">
        <v>9165</v>
      </c>
      <c r="F112" s="5">
        <v>6.37</v>
      </c>
      <c r="G112" s="6">
        <f t="shared" si="79"/>
        <v>5.2238805970149294E-2</v>
      </c>
      <c r="H112" s="5">
        <f t="shared" si="49"/>
        <v>5.94</v>
      </c>
      <c r="I112" s="5">
        <f t="shared" si="61"/>
        <v>6.01</v>
      </c>
      <c r="J112" s="5">
        <f t="shared" si="73"/>
        <v>6.27</v>
      </c>
      <c r="K112" s="5">
        <f t="shared" si="86"/>
        <v>6.48</v>
      </c>
      <c r="L112" s="5">
        <f t="shared" si="50"/>
        <v>3.78</v>
      </c>
      <c r="M112" s="5">
        <f t="shared" si="62"/>
        <v>4.59</v>
      </c>
      <c r="N112" s="5">
        <f t="shared" si="74"/>
        <v>5.53</v>
      </c>
      <c r="O112" s="5">
        <f t="shared" si="87"/>
        <v>6.64</v>
      </c>
      <c r="P112" s="5">
        <f t="shared" si="51"/>
        <v>9067</v>
      </c>
      <c r="Q112" s="5">
        <f t="shared" si="63"/>
        <v>8790</v>
      </c>
      <c r="R112" s="5">
        <f t="shared" si="75"/>
        <v>8577</v>
      </c>
      <c r="S112" s="5">
        <f t="shared" si="88"/>
        <v>8710</v>
      </c>
      <c r="T112" s="5">
        <f t="shared" si="52"/>
        <v>0</v>
      </c>
      <c r="U112" s="5">
        <f t="shared" si="64"/>
        <v>0</v>
      </c>
      <c r="V112" s="5">
        <f t="shared" si="76"/>
        <v>0</v>
      </c>
      <c r="W112" s="5">
        <f t="shared" si="89"/>
        <v>0</v>
      </c>
      <c r="X112" s="5">
        <f t="shared" si="53"/>
        <v>7.48</v>
      </c>
      <c r="Y112" s="5">
        <f t="shared" si="65"/>
        <v>7.48</v>
      </c>
      <c r="Z112" s="5">
        <f t="shared" si="77"/>
        <v>6.96</v>
      </c>
      <c r="AA112" s="5">
        <f t="shared" si="90"/>
        <v>6.96</v>
      </c>
      <c r="AB112" s="5">
        <f t="shared" si="54"/>
        <v>5.9913458337956804E-3</v>
      </c>
      <c r="AC112" s="5">
        <f t="shared" si="66"/>
        <v>-1.545698924731187E-2</v>
      </c>
      <c r="AD112" s="5">
        <f t="shared" si="78"/>
        <v>-5.4771875688781169E-2</v>
      </c>
      <c r="AE112" s="5">
        <f t="shared" si="91"/>
        <v>-4.2857142857142816E-2</v>
      </c>
      <c r="AF112" s="5">
        <f t="shared" si="55"/>
        <v>0.16999999999999993</v>
      </c>
      <c r="AG112" s="5">
        <f t="shared" si="67"/>
        <v>0.10000000000000053</v>
      </c>
      <c r="AH112" s="5">
        <f t="shared" si="80"/>
        <v>-0.15999999999999925</v>
      </c>
      <c r="AI112" s="5">
        <f t="shared" si="92"/>
        <v>-0.37000000000000011</v>
      </c>
      <c r="AJ112" s="5">
        <f t="shared" si="56"/>
        <v>0.10000000000000009</v>
      </c>
      <c r="AK112" s="5">
        <f t="shared" si="68"/>
        <v>-0.71</v>
      </c>
      <c r="AL112" s="5">
        <f t="shared" si="81"/>
        <v>-1.6500000000000004</v>
      </c>
      <c r="AM112" s="5">
        <f t="shared" si="93"/>
        <v>-2.76</v>
      </c>
      <c r="AN112" s="5">
        <f t="shared" si="57"/>
        <v>98</v>
      </c>
      <c r="AO112" s="5">
        <f t="shared" si="69"/>
        <v>375</v>
      </c>
      <c r="AP112" s="5">
        <f t="shared" si="82"/>
        <v>588</v>
      </c>
      <c r="AQ112" s="5">
        <f t="shared" si="94"/>
        <v>455</v>
      </c>
      <c r="AR112" s="5">
        <f t="shared" si="58"/>
        <v>0</v>
      </c>
      <c r="AS112" s="5">
        <f t="shared" si="70"/>
        <v>0</v>
      </c>
      <c r="AT112" s="5">
        <f t="shared" si="83"/>
        <v>0</v>
      </c>
      <c r="AU112" s="5">
        <f t="shared" si="95"/>
        <v>0</v>
      </c>
      <c r="AV112" s="5">
        <f t="shared" si="59"/>
        <v>-1.1100000000000003</v>
      </c>
      <c r="AW112" s="5">
        <f t="shared" si="71"/>
        <v>-1.1100000000000003</v>
      </c>
      <c r="AX112" s="5">
        <f t="shared" si="84"/>
        <v>-0.58999999999999986</v>
      </c>
      <c r="AY112" s="5">
        <f t="shared" si="96"/>
        <v>-0.58999999999999986</v>
      </c>
      <c r="AZ112" s="5">
        <f t="shared" si="60"/>
        <v>4.6247460136353613E-2</v>
      </c>
      <c r="BA112" s="5">
        <f t="shared" si="72"/>
        <v>6.7695795217461163E-2</v>
      </c>
      <c r="BB112" s="5">
        <f t="shared" si="85"/>
        <v>0.10701068165893046</v>
      </c>
      <c r="BC112" s="5">
        <f t="shared" si="97"/>
        <v>9.5095948827292109E-2</v>
      </c>
    </row>
    <row r="113" spans="1:55" x14ac:dyDescent="0.3">
      <c r="A113" s="4">
        <v>41029</v>
      </c>
      <c r="B113">
        <v>6.11</v>
      </c>
      <c r="C113" s="5">
        <v>4.42</v>
      </c>
      <c r="D113">
        <v>9189</v>
      </c>
      <c r="F113" s="5">
        <v>6.37</v>
      </c>
      <c r="G113" s="6">
        <f t="shared" si="79"/>
        <v>7.1603498542273991E-2</v>
      </c>
      <c r="H113" s="5">
        <f t="shared" si="49"/>
        <v>5.94</v>
      </c>
      <c r="I113" s="5">
        <f t="shared" si="61"/>
        <v>6.01</v>
      </c>
      <c r="J113" s="5">
        <f t="shared" si="73"/>
        <v>6.27</v>
      </c>
      <c r="K113" s="5">
        <f t="shared" si="86"/>
        <v>6.48</v>
      </c>
      <c r="L113" s="5">
        <f t="shared" si="50"/>
        <v>3.64</v>
      </c>
      <c r="M113" s="5">
        <f t="shared" si="62"/>
        <v>4.41</v>
      </c>
      <c r="N113" s="5">
        <f t="shared" si="74"/>
        <v>4.59</v>
      </c>
      <c r="O113" s="5">
        <f t="shared" si="87"/>
        <v>6.15</v>
      </c>
      <c r="P113" s="5">
        <f t="shared" si="51"/>
        <v>8995</v>
      </c>
      <c r="Q113" s="5">
        <f t="shared" si="63"/>
        <v>8853</v>
      </c>
      <c r="R113" s="5">
        <f t="shared" si="75"/>
        <v>8498</v>
      </c>
      <c r="S113" s="5">
        <f t="shared" si="88"/>
        <v>8575</v>
      </c>
      <c r="T113" s="5">
        <f t="shared" si="52"/>
        <v>0</v>
      </c>
      <c r="U113" s="5">
        <f t="shared" si="64"/>
        <v>0</v>
      </c>
      <c r="V113" s="5">
        <f t="shared" si="76"/>
        <v>0</v>
      </c>
      <c r="W113" s="5">
        <f t="shared" si="89"/>
        <v>0</v>
      </c>
      <c r="X113" s="5">
        <f t="shared" si="53"/>
        <v>7.48</v>
      </c>
      <c r="Y113" s="5">
        <f t="shared" si="65"/>
        <v>7.48</v>
      </c>
      <c r="Z113" s="5">
        <f t="shared" si="77"/>
        <v>6.96</v>
      </c>
      <c r="AA113" s="5">
        <f t="shared" si="90"/>
        <v>6.96</v>
      </c>
      <c r="AB113" s="5">
        <f t="shared" si="54"/>
        <v>-6.0773480662983381E-3</v>
      </c>
      <c r="AC113" s="5">
        <f t="shared" si="66"/>
        <v>-9.7315436241610653E-3</v>
      </c>
      <c r="AD113" s="5">
        <f t="shared" si="78"/>
        <v>-5.0396692367862372E-2</v>
      </c>
      <c r="AE113" s="5">
        <f t="shared" si="91"/>
        <v>-4.8279689234184242E-2</v>
      </c>
      <c r="AF113" s="5">
        <f t="shared" si="55"/>
        <v>0.16999999999999993</v>
      </c>
      <c r="AG113" s="5">
        <f t="shared" si="67"/>
        <v>0.10000000000000053</v>
      </c>
      <c r="AH113" s="5">
        <f t="shared" si="80"/>
        <v>-0.15999999999999925</v>
      </c>
      <c r="AI113" s="5">
        <f t="shared" si="92"/>
        <v>-0.37000000000000011</v>
      </c>
      <c r="AJ113" s="5">
        <f t="shared" si="56"/>
        <v>0.7799999999999998</v>
      </c>
      <c r="AK113" s="5">
        <f t="shared" si="68"/>
        <v>9.9999999999997868E-3</v>
      </c>
      <c r="AL113" s="5">
        <f t="shared" si="81"/>
        <v>-0.16999999999999993</v>
      </c>
      <c r="AM113" s="5">
        <f t="shared" si="93"/>
        <v>-1.7300000000000004</v>
      </c>
      <c r="AN113" s="5">
        <f t="shared" si="57"/>
        <v>194</v>
      </c>
      <c r="AO113" s="5">
        <f t="shared" si="69"/>
        <v>336</v>
      </c>
      <c r="AP113" s="5">
        <f t="shared" si="82"/>
        <v>691</v>
      </c>
      <c r="AQ113" s="5">
        <f t="shared" si="94"/>
        <v>614</v>
      </c>
      <c r="AR113" s="5">
        <f t="shared" si="58"/>
        <v>0</v>
      </c>
      <c r="AS113" s="5">
        <f t="shared" si="70"/>
        <v>0</v>
      </c>
      <c r="AT113" s="5">
        <f t="shared" si="83"/>
        <v>0</v>
      </c>
      <c r="AU113" s="5">
        <f t="shared" si="95"/>
        <v>0</v>
      </c>
      <c r="AV113" s="5">
        <f t="shared" si="59"/>
        <v>-1.1100000000000003</v>
      </c>
      <c r="AW113" s="5">
        <f t="shared" si="71"/>
        <v>-1.1100000000000003</v>
      </c>
      <c r="AX113" s="5">
        <f t="shared" si="84"/>
        <v>-0.58999999999999986</v>
      </c>
      <c r="AY113" s="5">
        <f t="shared" si="96"/>
        <v>-0.58999999999999986</v>
      </c>
      <c r="AZ113" s="5">
        <f t="shared" si="60"/>
        <v>7.7680846608572329E-2</v>
      </c>
      <c r="BA113" s="5">
        <f t="shared" si="72"/>
        <v>8.1335042166435056E-2</v>
      </c>
      <c r="BB113" s="5">
        <f t="shared" si="85"/>
        <v>0.12200019091013636</v>
      </c>
      <c r="BC113" s="5">
        <f t="shared" si="97"/>
        <v>0.11988318777645823</v>
      </c>
    </row>
    <row r="114" spans="1:55" x14ac:dyDescent="0.3">
      <c r="A114" s="4">
        <v>41060</v>
      </c>
      <c r="B114">
        <v>6.11</v>
      </c>
      <c r="C114" s="5">
        <v>4.3499999999999996</v>
      </c>
      <c r="D114">
        <v>9400</v>
      </c>
      <c r="F114" s="5">
        <v>6.37</v>
      </c>
      <c r="G114" s="6">
        <f t="shared" si="79"/>
        <v>0.10108937565889664</v>
      </c>
      <c r="H114" s="5">
        <f t="shared" si="49"/>
        <v>5.94</v>
      </c>
      <c r="I114" s="5">
        <f t="shared" si="61"/>
        <v>6.01</v>
      </c>
      <c r="J114" s="5">
        <f t="shared" si="73"/>
        <v>6.27</v>
      </c>
      <c r="K114" s="5">
        <f t="shared" si="86"/>
        <v>6.48</v>
      </c>
      <c r="L114" s="5">
        <f t="shared" si="50"/>
        <v>3.48</v>
      </c>
      <c r="M114" s="5">
        <f t="shared" si="62"/>
        <v>4.13</v>
      </c>
      <c r="N114" s="5">
        <f t="shared" si="74"/>
        <v>4.76</v>
      </c>
      <c r="O114" s="5">
        <f t="shared" si="87"/>
        <v>5.97</v>
      </c>
      <c r="P114" s="5">
        <f t="shared" si="51"/>
        <v>9074</v>
      </c>
      <c r="Q114" s="5">
        <f t="shared" si="63"/>
        <v>9138</v>
      </c>
      <c r="R114" s="5">
        <f t="shared" si="75"/>
        <v>8534</v>
      </c>
      <c r="S114" s="5">
        <f t="shared" si="88"/>
        <v>8537</v>
      </c>
      <c r="T114" s="5">
        <f t="shared" si="52"/>
        <v>0</v>
      </c>
      <c r="U114" s="5">
        <f t="shared" si="64"/>
        <v>0</v>
      </c>
      <c r="V114" s="5">
        <f t="shared" si="76"/>
        <v>0</v>
      </c>
      <c r="W114" s="5">
        <f t="shared" si="89"/>
        <v>0</v>
      </c>
      <c r="X114" s="5">
        <f t="shared" si="53"/>
        <v>6.37</v>
      </c>
      <c r="Y114" s="5">
        <f t="shared" si="65"/>
        <v>7.48</v>
      </c>
      <c r="Z114" s="5">
        <f t="shared" si="77"/>
        <v>7.48</v>
      </c>
      <c r="AA114" s="5">
        <f t="shared" si="90"/>
        <v>6.96</v>
      </c>
      <c r="AB114" s="5">
        <f t="shared" si="54"/>
        <v>2.8448373569080809E-2</v>
      </c>
      <c r="AC114" s="5">
        <f t="shared" si="66"/>
        <v>1.3419097260729762E-2</v>
      </c>
      <c r="AD114" s="5">
        <f t="shared" si="78"/>
        <v>-5.6495301271420661E-2</v>
      </c>
      <c r="AE114" s="5">
        <f t="shared" si="91"/>
        <v>-6.9536784741144442E-2</v>
      </c>
      <c r="AF114" s="5">
        <f t="shared" si="55"/>
        <v>0.16999999999999993</v>
      </c>
      <c r="AG114" s="5">
        <f t="shared" si="67"/>
        <v>0.10000000000000053</v>
      </c>
      <c r="AH114" s="5">
        <f t="shared" si="80"/>
        <v>-0.15999999999999925</v>
      </c>
      <c r="AI114" s="5">
        <f t="shared" si="92"/>
        <v>-0.37000000000000011</v>
      </c>
      <c r="AJ114" s="5">
        <f t="shared" si="56"/>
        <v>0.86999999999999966</v>
      </c>
      <c r="AK114" s="5">
        <f t="shared" si="68"/>
        <v>0.21999999999999975</v>
      </c>
      <c r="AL114" s="5">
        <f t="shared" si="81"/>
        <v>-0.41000000000000014</v>
      </c>
      <c r="AM114" s="5">
        <f t="shared" si="93"/>
        <v>-1.62</v>
      </c>
      <c r="AN114" s="5">
        <f t="shared" si="57"/>
        <v>326</v>
      </c>
      <c r="AO114" s="5">
        <f t="shared" si="69"/>
        <v>262</v>
      </c>
      <c r="AP114" s="5">
        <f t="shared" si="82"/>
        <v>866</v>
      </c>
      <c r="AQ114" s="5">
        <f t="shared" si="94"/>
        <v>863</v>
      </c>
      <c r="AR114" s="5">
        <f t="shared" si="58"/>
        <v>0</v>
      </c>
      <c r="AS114" s="5">
        <f t="shared" si="70"/>
        <v>0</v>
      </c>
      <c r="AT114" s="5">
        <f t="shared" si="83"/>
        <v>0</v>
      </c>
      <c r="AU114" s="5">
        <f t="shared" si="95"/>
        <v>0</v>
      </c>
      <c r="AV114" s="5">
        <f t="shared" si="59"/>
        <v>0</v>
      </c>
      <c r="AW114" s="5">
        <f t="shared" si="71"/>
        <v>-1.1100000000000003</v>
      </c>
      <c r="AX114" s="5">
        <f t="shared" si="84"/>
        <v>-1.1100000000000003</v>
      </c>
      <c r="AY114" s="5">
        <f t="shared" si="96"/>
        <v>-0.58999999999999986</v>
      </c>
      <c r="AZ114" s="5">
        <f t="shared" si="60"/>
        <v>7.2641002089815832E-2</v>
      </c>
      <c r="BA114" s="5">
        <f t="shared" si="72"/>
        <v>8.7670278398166879E-2</v>
      </c>
      <c r="BB114" s="5">
        <f t="shared" si="85"/>
        <v>0.1575846769303173</v>
      </c>
      <c r="BC114" s="5">
        <f t="shared" si="97"/>
        <v>0.17062616040004108</v>
      </c>
    </row>
    <row r="115" spans="1:55" x14ac:dyDescent="0.3">
      <c r="A115" s="4">
        <v>41090</v>
      </c>
      <c r="B115">
        <v>6.21</v>
      </c>
      <c r="C115" s="5">
        <v>4.33</v>
      </c>
      <c r="D115">
        <v>9430</v>
      </c>
      <c r="F115" s="5">
        <v>6.37</v>
      </c>
      <c r="G115" s="6">
        <f t="shared" si="79"/>
        <v>9.9452022851812982E-2</v>
      </c>
      <c r="H115" s="5">
        <f t="shared" si="49"/>
        <v>6.11</v>
      </c>
      <c r="I115" s="5">
        <f t="shared" si="61"/>
        <v>5.94</v>
      </c>
      <c r="J115" s="5">
        <f t="shared" si="73"/>
        <v>6.01</v>
      </c>
      <c r="K115" s="5">
        <f t="shared" si="86"/>
        <v>6.27</v>
      </c>
      <c r="L115" s="5">
        <f t="shared" si="50"/>
        <v>3.88</v>
      </c>
      <c r="M115" s="5">
        <f t="shared" si="62"/>
        <v>3.78</v>
      </c>
      <c r="N115" s="5">
        <f t="shared" si="74"/>
        <v>4.59</v>
      </c>
      <c r="O115" s="5">
        <f t="shared" si="87"/>
        <v>5.53</v>
      </c>
      <c r="P115" s="5">
        <f t="shared" si="51"/>
        <v>9165</v>
      </c>
      <c r="Q115" s="5">
        <f t="shared" si="63"/>
        <v>9067</v>
      </c>
      <c r="R115" s="5">
        <f t="shared" si="75"/>
        <v>8790</v>
      </c>
      <c r="S115" s="5">
        <f t="shared" si="88"/>
        <v>8577</v>
      </c>
      <c r="T115" s="5">
        <f t="shared" si="52"/>
        <v>0</v>
      </c>
      <c r="U115" s="5">
        <f t="shared" si="64"/>
        <v>0</v>
      </c>
      <c r="V115" s="5">
        <f t="shared" si="76"/>
        <v>0</v>
      </c>
      <c r="W115" s="5">
        <f t="shared" si="89"/>
        <v>0</v>
      </c>
      <c r="X115" s="5">
        <f t="shared" si="53"/>
        <v>6.37</v>
      </c>
      <c r="Y115" s="5">
        <f t="shared" si="65"/>
        <v>7.48</v>
      </c>
      <c r="Z115" s="5">
        <f t="shared" si="77"/>
        <v>7.48</v>
      </c>
      <c r="AA115" s="5">
        <f t="shared" si="90"/>
        <v>6.96</v>
      </c>
      <c r="AB115" s="5">
        <f t="shared" si="54"/>
        <v>5.2238805970149294E-2</v>
      </c>
      <c r="AC115" s="5">
        <f t="shared" si="66"/>
        <v>5.9913458337956804E-3</v>
      </c>
      <c r="AD115" s="5">
        <f t="shared" si="78"/>
        <v>-1.545698924731187E-2</v>
      </c>
      <c r="AE115" s="5">
        <f t="shared" si="91"/>
        <v>-5.4771875688781169E-2</v>
      </c>
      <c r="AF115" s="5">
        <f t="shared" si="55"/>
        <v>9.9999999999999645E-2</v>
      </c>
      <c r="AG115" s="5">
        <f t="shared" si="67"/>
        <v>0.26999999999999957</v>
      </c>
      <c r="AH115" s="5">
        <f t="shared" si="80"/>
        <v>0.20000000000000018</v>
      </c>
      <c r="AI115" s="5">
        <f t="shared" si="92"/>
        <v>-5.9999999999999609E-2</v>
      </c>
      <c r="AJ115" s="5">
        <f t="shared" si="56"/>
        <v>0.45000000000000018</v>
      </c>
      <c r="AK115" s="5">
        <f t="shared" si="68"/>
        <v>0.55000000000000027</v>
      </c>
      <c r="AL115" s="5">
        <f t="shared" si="81"/>
        <v>-0.25999999999999979</v>
      </c>
      <c r="AM115" s="5">
        <f t="shared" si="93"/>
        <v>-1.2000000000000002</v>
      </c>
      <c r="AN115" s="5">
        <f t="shared" si="57"/>
        <v>265</v>
      </c>
      <c r="AO115" s="5">
        <f t="shared" si="69"/>
        <v>363</v>
      </c>
      <c r="AP115" s="5">
        <f t="shared" si="82"/>
        <v>640</v>
      </c>
      <c r="AQ115" s="5">
        <f t="shared" si="94"/>
        <v>853</v>
      </c>
      <c r="AR115" s="5">
        <f t="shared" si="58"/>
        <v>0</v>
      </c>
      <c r="AS115" s="5">
        <f t="shared" si="70"/>
        <v>0</v>
      </c>
      <c r="AT115" s="5">
        <f t="shared" si="83"/>
        <v>0</v>
      </c>
      <c r="AU115" s="5">
        <f t="shared" si="95"/>
        <v>0</v>
      </c>
      <c r="AV115" s="5">
        <f t="shared" si="59"/>
        <v>0</v>
      </c>
      <c r="AW115" s="5">
        <f t="shared" si="71"/>
        <v>-1.1100000000000003</v>
      </c>
      <c r="AX115" s="5">
        <f t="shared" si="84"/>
        <v>-1.1100000000000003</v>
      </c>
      <c r="AY115" s="5">
        <f t="shared" si="96"/>
        <v>-0.58999999999999986</v>
      </c>
      <c r="AZ115" s="5">
        <f t="shared" si="60"/>
        <v>4.7213216881663689E-2</v>
      </c>
      <c r="BA115" s="5">
        <f t="shared" si="72"/>
        <v>9.3460677018017302E-2</v>
      </c>
      <c r="BB115" s="5">
        <f t="shared" si="85"/>
        <v>0.11490901209912485</v>
      </c>
      <c r="BC115" s="5">
        <f t="shared" si="97"/>
        <v>0.15422389854059415</v>
      </c>
    </row>
    <row r="116" spans="1:55" x14ac:dyDescent="0.3">
      <c r="A116" s="4">
        <v>41121</v>
      </c>
      <c r="B116">
        <v>6.21</v>
      </c>
      <c r="C116" s="5">
        <v>4.22</v>
      </c>
      <c r="D116">
        <v>9439</v>
      </c>
      <c r="F116" s="5">
        <v>6.37</v>
      </c>
      <c r="G116" s="6">
        <f t="shared" si="79"/>
        <v>0.11073193692633554</v>
      </c>
      <c r="H116" s="5">
        <f t="shared" si="49"/>
        <v>6.11</v>
      </c>
      <c r="I116" s="5">
        <f t="shared" si="61"/>
        <v>5.94</v>
      </c>
      <c r="J116" s="5">
        <f t="shared" si="73"/>
        <v>6.01</v>
      </c>
      <c r="K116" s="5">
        <f t="shared" si="86"/>
        <v>6.27</v>
      </c>
      <c r="L116" s="5">
        <f t="shared" si="50"/>
        <v>4.42</v>
      </c>
      <c r="M116" s="5">
        <f t="shared" si="62"/>
        <v>3.64</v>
      </c>
      <c r="N116" s="5">
        <f t="shared" si="74"/>
        <v>4.41</v>
      </c>
      <c r="O116" s="5">
        <f t="shared" si="87"/>
        <v>4.59</v>
      </c>
      <c r="P116" s="5">
        <f t="shared" si="51"/>
        <v>9189</v>
      </c>
      <c r="Q116" s="5">
        <f t="shared" si="63"/>
        <v>8995</v>
      </c>
      <c r="R116" s="5">
        <f t="shared" si="75"/>
        <v>8853</v>
      </c>
      <c r="S116" s="5">
        <f t="shared" si="88"/>
        <v>8498</v>
      </c>
      <c r="T116" s="5">
        <f t="shared" si="52"/>
        <v>0</v>
      </c>
      <c r="U116" s="5">
        <f t="shared" si="64"/>
        <v>0</v>
      </c>
      <c r="V116" s="5">
        <f t="shared" si="76"/>
        <v>0</v>
      </c>
      <c r="W116" s="5">
        <f t="shared" si="89"/>
        <v>0</v>
      </c>
      <c r="X116" s="5">
        <f t="shared" si="53"/>
        <v>6.37</v>
      </c>
      <c r="Y116" s="5">
        <f t="shared" si="65"/>
        <v>7.48</v>
      </c>
      <c r="Z116" s="5">
        <f t="shared" si="77"/>
        <v>7.48</v>
      </c>
      <c r="AA116" s="5">
        <f t="shared" si="90"/>
        <v>6.96</v>
      </c>
      <c r="AB116" s="5">
        <f t="shared" si="54"/>
        <v>7.1603498542273991E-2</v>
      </c>
      <c r="AC116" s="5">
        <f t="shared" si="66"/>
        <v>-6.0773480662983381E-3</v>
      </c>
      <c r="AD116" s="5">
        <f t="shared" si="78"/>
        <v>-9.7315436241610653E-3</v>
      </c>
      <c r="AE116" s="5">
        <f t="shared" si="91"/>
        <v>-5.0396692367862372E-2</v>
      </c>
      <c r="AF116" s="5">
        <f t="shared" si="55"/>
        <v>9.9999999999999645E-2</v>
      </c>
      <c r="AG116" s="5">
        <f t="shared" si="67"/>
        <v>0.26999999999999957</v>
      </c>
      <c r="AH116" s="5">
        <f t="shared" si="80"/>
        <v>0.20000000000000018</v>
      </c>
      <c r="AI116" s="5">
        <f t="shared" si="92"/>
        <v>-5.9999999999999609E-2</v>
      </c>
      <c r="AJ116" s="5">
        <f t="shared" si="56"/>
        <v>-0.20000000000000018</v>
      </c>
      <c r="AK116" s="5">
        <f t="shared" si="68"/>
        <v>0.57999999999999963</v>
      </c>
      <c r="AL116" s="5">
        <f t="shared" si="81"/>
        <v>-0.19000000000000039</v>
      </c>
      <c r="AM116" s="5">
        <f t="shared" si="93"/>
        <v>-0.37000000000000011</v>
      </c>
      <c r="AN116" s="5">
        <f t="shared" si="57"/>
        <v>250</v>
      </c>
      <c r="AO116" s="5">
        <f t="shared" si="69"/>
        <v>444</v>
      </c>
      <c r="AP116" s="5">
        <f t="shared" si="82"/>
        <v>586</v>
      </c>
      <c r="AQ116" s="5">
        <f t="shared" si="94"/>
        <v>941</v>
      </c>
      <c r="AR116" s="5">
        <f t="shared" si="58"/>
        <v>0</v>
      </c>
      <c r="AS116" s="5">
        <f t="shared" si="70"/>
        <v>0</v>
      </c>
      <c r="AT116" s="5">
        <f t="shared" si="83"/>
        <v>0</v>
      </c>
      <c r="AU116" s="5">
        <f t="shared" si="95"/>
        <v>0</v>
      </c>
      <c r="AV116" s="5">
        <f t="shared" si="59"/>
        <v>0</v>
      </c>
      <c r="AW116" s="5">
        <f t="shared" si="71"/>
        <v>-1.1100000000000003</v>
      </c>
      <c r="AX116" s="5">
        <f t="shared" si="84"/>
        <v>-1.1100000000000003</v>
      </c>
      <c r="AY116" s="5">
        <f t="shared" si="96"/>
        <v>-0.58999999999999986</v>
      </c>
      <c r="AZ116" s="5">
        <f t="shared" si="60"/>
        <v>3.9128438384061548E-2</v>
      </c>
      <c r="BA116" s="5">
        <f t="shared" si="72"/>
        <v>0.11680928499263388</v>
      </c>
      <c r="BB116" s="5">
        <f t="shared" si="85"/>
        <v>0.1204634805504966</v>
      </c>
      <c r="BC116" s="5">
        <f t="shared" si="97"/>
        <v>0.16112862929419791</v>
      </c>
    </row>
    <row r="117" spans="1:55" x14ac:dyDescent="0.3">
      <c r="A117" s="4">
        <v>41152</v>
      </c>
      <c r="B117">
        <v>6.21</v>
      </c>
      <c r="C117" s="5">
        <v>4.09</v>
      </c>
      <c r="D117">
        <v>9581</v>
      </c>
      <c r="F117" s="5">
        <v>6.13</v>
      </c>
      <c r="G117" s="6">
        <f t="shared" si="79"/>
        <v>0.12268572767752528</v>
      </c>
      <c r="H117" s="5">
        <f t="shared" si="49"/>
        <v>6.11</v>
      </c>
      <c r="I117" s="5">
        <f t="shared" si="61"/>
        <v>5.94</v>
      </c>
      <c r="J117" s="5">
        <f t="shared" si="73"/>
        <v>6.01</v>
      </c>
      <c r="K117" s="5">
        <f t="shared" si="86"/>
        <v>6.27</v>
      </c>
      <c r="L117" s="5">
        <f t="shared" si="50"/>
        <v>4.3499999999999996</v>
      </c>
      <c r="M117" s="5">
        <f t="shared" si="62"/>
        <v>3.48</v>
      </c>
      <c r="N117" s="5">
        <f t="shared" si="74"/>
        <v>4.13</v>
      </c>
      <c r="O117" s="5">
        <f t="shared" si="87"/>
        <v>4.76</v>
      </c>
      <c r="P117" s="5">
        <f t="shared" si="51"/>
        <v>9400</v>
      </c>
      <c r="Q117" s="5">
        <f t="shared" si="63"/>
        <v>9074</v>
      </c>
      <c r="R117" s="5">
        <f t="shared" si="75"/>
        <v>9138</v>
      </c>
      <c r="S117" s="5">
        <f t="shared" si="88"/>
        <v>8534</v>
      </c>
      <c r="T117" s="5">
        <f t="shared" si="52"/>
        <v>0</v>
      </c>
      <c r="U117" s="5">
        <f t="shared" si="64"/>
        <v>0</v>
      </c>
      <c r="V117" s="5">
        <f t="shared" si="76"/>
        <v>0</v>
      </c>
      <c r="W117" s="5">
        <f t="shared" si="89"/>
        <v>0</v>
      </c>
      <c r="X117" s="5">
        <f t="shared" si="53"/>
        <v>6.37</v>
      </c>
      <c r="Y117" s="5">
        <f t="shared" si="65"/>
        <v>6.37</v>
      </c>
      <c r="Z117" s="5">
        <f t="shared" si="77"/>
        <v>7.48</v>
      </c>
      <c r="AA117" s="5">
        <f t="shared" si="90"/>
        <v>7.48</v>
      </c>
      <c r="AB117" s="5">
        <f t="shared" si="54"/>
        <v>0.10108937565889664</v>
      </c>
      <c r="AC117" s="5">
        <f t="shared" si="66"/>
        <v>2.8448373569080809E-2</v>
      </c>
      <c r="AD117" s="5">
        <f t="shared" si="78"/>
        <v>1.3419097260729762E-2</v>
      </c>
      <c r="AE117" s="5">
        <f t="shared" si="91"/>
        <v>-5.6495301271420661E-2</v>
      </c>
      <c r="AF117" s="5">
        <f t="shared" si="55"/>
        <v>9.9999999999999645E-2</v>
      </c>
      <c r="AG117" s="5">
        <f t="shared" si="67"/>
        <v>0.26999999999999957</v>
      </c>
      <c r="AH117" s="5">
        <f t="shared" si="80"/>
        <v>0.20000000000000018</v>
      </c>
      <c r="AI117" s="5">
        <f t="shared" si="92"/>
        <v>-5.9999999999999609E-2</v>
      </c>
      <c r="AJ117" s="5">
        <f t="shared" si="56"/>
        <v>-0.25999999999999979</v>
      </c>
      <c r="AK117" s="5">
        <f t="shared" si="68"/>
        <v>0.60999999999999988</v>
      </c>
      <c r="AL117" s="5">
        <f t="shared" si="81"/>
        <v>-4.0000000000000036E-2</v>
      </c>
      <c r="AM117" s="5">
        <f t="shared" si="93"/>
        <v>-0.66999999999999993</v>
      </c>
      <c r="AN117" s="5">
        <f t="shared" si="57"/>
        <v>181</v>
      </c>
      <c r="AO117" s="5">
        <f t="shared" si="69"/>
        <v>507</v>
      </c>
      <c r="AP117" s="5">
        <f t="shared" si="82"/>
        <v>443</v>
      </c>
      <c r="AQ117" s="5">
        <f t="shared" si="94"/>
        <v>1047</v>
      </c>
      <c r="AR117" s="5">
        <f t="shared" si="58"/>
        <v>0</v>
      </c>
      <c r="AS117" s="5">
        <f t="shared" si="70"/>
        <v>0</v>
      </c>
      <c r="AT117" s="5">
        <f t="shared" si="83"/>
        <v>0</v>
      </c>
      <c r="AU117" s="5">
        <f t="shared" si="95"/>
        <v>0</v>
      </c>
      <c r="AV117" s="5">
        <f t="shared" si="59"/>
        <v>-0.24000000000000021</v>
      </c>
      <c r="AW117" s="5">
        <f t="shared" si="71"/>
        <v>-0.24000000000000021</v>
      </c>
      <c r="AX117" s="5">
        <f t="shared" si="84"/>
        <v>-1.3500000000000005</v>
      </c>
      <c r="AY117" s="5">
        <f t="shared" si="96"/>
        <v>-1.3500000000000005</v>
      </c>
      <c r="AZ117" s="5">
        <f t="shared" si="60"/>
        <v>2.159635201862864E-2</v>
      </c>
      <c r="BA117" s="5">
        <f t="shared" si="72"/>
        <v>9.4237354108444471E-2</v>
      </c>
      <c r="BB117" s="5">
        <f t="shared" si="85"/>
        <v>0.10926663041679552</v>
      </c>
      <c r="BC117" s="5">
        <f t="shared" si="97"/>
        <v>0.17918102894894594</v>
      </c>
    </row>
    <row r="118" spans="1:55" x14ac:dyDescent="0.3">
      <c r="A118" s="4">
        <v>41182</v>
      </c>
      <c r="B118">
        <v>5.94</v>
      </c>
      <c r="C118" s="5">
        <v>3.81</v>
      </c>
      <c r="D118">
        <v>9589</v>
      </c>
      <c r="F118" s="5">
        <v>6.13</v>
      </c>
      <c r="G118" s="6">
        <f t="shared" si="79"/>
        <v>9.0898748577929567E-2</v>
      </c>
      <c r="H118" s="5">
        <f t="shared" si="49"/>
        <v>6.21</v>
      </c>
      <c r="I118" s="5">
        <f t="shared" si="61"/>
        <v>6.11</v>
      </c>
      <c r="J118" s="5">
        <f t="shared" si="73"/>
        <v>5.94</v>
      </c>
      <c r="K118" s="5">
        <f t="shared" si="86"/>
        <v>6.01</v>
      </c>
      <c r="L118" s="5">
        <f t="shared" si="50"/>
        <v>4.33</v>
      </c>
      <c r="M118" s="5">
        <f t="shared" si="62"/>
        <v>3.88</v>
      </c>
      <c r="N118" s="5">
        <f t="shared" si="74"/>
        <v>3.78</v>
      </c>
      <c r="O118" s="5">
        <f t="shared" si="87"/>
        <v>4.59</v>
      </c>
      <c r="P118" s="5">
        <f t="shared" si="51"/>
        <v>9430</v>
      </c>
      <c r="Q118" s="5">
        <f t="shared" si="63"/>
        <v>9165</v>
      </c>
      <c r="R118" s="5">
        <f t="shared" si="75"/>
        <v>9067</v>
      </c>
      <c r="S118" s="5">
        <f t="shared" si="88"/>
        <v>8790</v>
      </c>
      <c r="T118" s="5">
        <f t="shared" si="52"/>
        <v>0</v>
      </c>
      <c r="U118" s="5">
        <f t="shared" si="64"/>
        <v>0</v>
      </c>
      <c r="V118" s="5">
        <f t="shared" si="76"/>
        <v>0</v>
      </c>
      <c r="W118" s="5">
        <f t="shared" si="89"/>
        <v>0</v>
      </c>
      <c r="X118" s="5">
        <f t="shared" si="53"/>
        <v>6.37</v>
      </c>
      <c r="Y118" s="5">
        <f t="shared" si="65"/>
        <v>6.37</v>
      </c>
      <c r="Z118" s="5">
        <f t="shared" si="77"/>
        <v>7.48</v>
      </c>
      <c r="AA118" s="5">
        <f t="shared" si="90"/>
        <v>7.48</v>
      </c>
      <c r="AB118" s="5">
        <f t="shared" si="54"/>
        <v>9.9452022851812982E-2</v>
      </c>
      <c r="AC118" s="5">
        <f t="shared" si="66"/>
        <v>5.2238805970149294E-2</v>
      </c>
      <c r="AD118" s="5">
        <f t="shared" si="78"/>
        <v>5.9913458337956804E-3</v>
      </c>
      <c r="AE118" s="5">
        <f t="shared" si="91"/>
        <v>-1.545698924731187E-2</v>
      </c>
      <c r="AF118" s="5">
        <f t="shared" si="55"/>
        <v>-0.26999999999999957</v>
      </c>
      <c r="AG118" s="5">
        <f t="shared" si="67"/>
        <v>-0.16999999999999993</v>
      </c>
      <c r="AH118" s="5">
        <f t="shared" si="80"/>
        <v>0</v>
      </c>
      <c r="AI118" s="5">
        <f t="shared" si="92"/>
        <v>-6.9999999999999396E-2</v>
      </c>
      <c r="AJ118" s="5">
        <f t="shared" si="56"/>
        <v>-0.52</v>
      </c>
      <c r="AK118" s="5">
        <f t="shared" si="68"/>
        <v>-6.999999999999984E-2</v>
      </c>
      <c r="AL118" s="5">
        <f t="shared" si="81"/>
        <v>3.0000000000000249E-2</v>
      </c>
      <c r="AM118" s="5">
        <f t="shared" si="93"/>
        <v>-0.7799999999999998</v>
      </c>
      <c r="AN118" s="5">
        <f t="shared" si="57"/>
        <v>159</v>
      </c>
      <c r="AO118" s="5">
        <f t="shared" si="69"/>
        <v>424</v>
      </c>
      <c r="AP118" s="5">
        <f t="shared" si="82"/>
        <v>522</v>
      </c>
      <c r="AQ118" s="5">
        <f t="shared" si="94"/>
        <v>799</v>
      </c>
      <c r="AR118" s="5">
        <f t="shared" si="58"/>
        <v>0</v>
      </c>
      <c r="AS118" s="5">
        <f t="shared" si="70"/>
        <v>0</v>
      </c>
      <c r="AT118" s="5">
        <f t="shared" si="83"/>
        <v>0</v>
      </c>
      <c r="AU118" s="5">
        <f t="shared" si="95"/>
        <v>0</v>
      </c>
      <c r="AV118" s="5">
        <f t="shared" si="59"/>
        <v>-0.24000000000000021</v>
      </c>
      <c r="AW118" s="5">
        <f t="shared" si="71"/>
        <v>-0.24000000000000021</v>
      </c>
      <c r="AX118" s="5">
        <f t="shared" si="84"/>
        <v>-1.3500000000000005</v>
      </c>
      <c r="AY118" s="5">
        <f t="shared" si="96"/>
        <v>-1.3500000000000005</v>
      </c>
      <c r="AZ118" s="5">
        <f t="shared" si="60"/>
        <v>-8.5532742738834155E-3</v>
      </c>
      <c r="BA118" s="5">
        <f t="shared" si="72"/>
        <v>3.8659942607780273E-2</v>
      </c>
      <c r="BB118" s="5">
        <f t="shared" si="85"/>
        <v>8.4907402744133886E-2</v>
      </c>
      <c r="BC118" s="5">
        <f t="shared" si="97"/>
        <v>0.10635573782524144</v>
      </c>
    </row>
    <row r="119" spans="1:55" x14ac:dyDescent="0.3">
      <c r="A119" s="4">
        <v>41213</v>
      </c>
      <c r="B119">
        <v>5.94</v>
      </c>
      <c r="C119" s="5">
        <v>4.1100000000000003</v>
      </c>
      <c r="D119">
        <v>9608</v>
      </c>
      <c r="F119" s="5">
        <v>6.13</v>
      </c>
      <c r="G119" s="6">
        <f t="shared" si="79"/>
        <v>8.5281825369931008E-2</v>
      </c>
      <c r="H119" s="5">
        <f t="shared" si="49"/>
        <v>6.21</v>
      </c>
      <c r="I119" s="5">
        <f t="shared" si="61"/>
        <v>6.11</v>
      </c>
      <c r="J119" s="5">
        <f t="shared" si="73"/>
        <v>5.94</v>
      </c>
      <c r="K119" s="5">
        <f t="shared" si="86"/>
        <v>6.01</v>
      </c>
      <c r="L119" s="5">
        <f t="shared" si="50"/>
        <v>4.22</v>
      </c>
      <c r="M119" s="5">
        <f t="shared" si="62"/>
        <v>4.42</v>
      </c>
      <c r="N119" s="5">
        <f t="shared" si="74"/>
        <v>3.64</v>
      </c>
      <c r="O119" s="5">
        <f t="shared" si="87"/>
        <v>4.41</v>
      </c>
      <c r="P119" s="5">
        <f t="shared" si="51"/>
        <v>9439</v>
      </c>
      <c r="Q119" s="5">
        <f t="shared" si="63"/>
        <v>9189</v>
      </c>
      <c r="R119" s="5">
        <f t="shared" si="75"/>
        <v>8995</v>
      </c>
      <c r="S119" s="5">
        <f t="shared" si="88"/>
        <v>8853</v>
      </c>
      <c r="T119" s="5">
        <f t="shared" si="52"/>
        <v>0</v>
      </c>
      <c r="U119" s="5">
        <f t="shared" si="64"/>
        <v>0</v>
      </c>
      <c r="V119" s="5">
        <f t="shared" si="76"/>
        <v>0</v>
      </c>
      <c r="W119" s="5">
        <f t="shared" si="89"/>
        <v>0</v>
      </c>
      <c r="X119" s="5">
        <f t="shared" si="53"/>
        <v>6.37</v>
      </c>
      <c r="Y119" s="5">
        <f t="shared" si="65"/>
        <v>6.37</v>
      </c>
      <c r="Z119" s="5">
        <f t="shared" si="77"/>
        <v>7.48</v>
      </c>
      <c r="AA119" s="5">
        <f t="shared" si="90"/>
        <v>7.48</v>
      </c>
      <c r="AB119" s="5">
        <f t="shared" si="54"/>
        <v>0.11073193692633554</v>
      </c>
      <c r="AC119" s="5">
        <f t="shared" si="66"/>
        <v>7.1603498542273991E-2</v>
      </c>
      <c r="AD119" s="5">
        <f t="shared" si="78"/>
        <v>-6.0773480662983381E-3</v>
      </c>
      <c r="AE119" s="5">
        <f t="shared" si="91"/>
        <v>-9.7315436241610653E-3</v>
      </c>
      <c r="AF119" s="5">
        <f t="shared" si="55"/>
        <v>-0.26999999999999957</v>
      </c>
      <c r="AG119" s="5">
        <f t="shared" si="67"/>
        <v>-0.16999999999999993</v>
      </c>
      <c r="AH119" s="5">
        <f t="shared" si="80"/>
        <v>0</v>
      </c>
      <c r="AI119" s="5">
        <f t="shared" si="92"/>
        <v>-6.9999999999999396E-2</v>
      </c>
      <c r="AJ119" s="5">
        <f t="shared" si="56"/>
        <v>-0.10999999999999943</v>
      </c>
      <c r="AK119" s="5">
        <f t="shared" si="68"/>
        <v>-0.30999999999999961</v>
      </c>
      <c r="AL119" s="5">
        <f t="shared" si="81"/>
        <v>0.4700000000000002</v>
      </c>
      <c r="AM119" s="5">
        <f t="shared" si="93"/>
        <v>-0.29999999999999982</v>
      </c>
      <c r="AN119" s="5">
        <f t="shared" si="57"/>
        <v>169</v>
      </c>
      <c r="AO119" s="5">
        <f t="shared" si="69"/>
        <v>419</v>
      </c>
      <c r="AP119" s="5">
        <f t="shared" si="82"/>
        <v>613</v>
      </c>
      <c r="AQ119" s="5">
        <f t="shared" si="94"/>
        <v>755</v>
      </c>
      <c r="AR119" s="5">
        <f t="shared" si="58"/>
        <v>0</v>
      </c>
      <c r="AS119" s="5">
        <f t="shared" si="70"/>
        <v>0</v>
      </c>
      <c r="AT119" s="5">
        <f t="shared" si="83"/>
        <v>0</v>
      </c>
      <c r="AU119" s="5">
        <f t="shared" si="95"/>
        <v>0</v>
      </c>
      <c r="AV119" s="5">
        <f t="shared" si="59"/>
        <v>-0.24000000000000021</v>
      </c>
      <c r="AW119" s="5">
        <f t="shared" si="71"/>
        <v>-0.24000000000000021</v>
      </c>
      <c r="AX119" s="5">
        <f t="shared" si="84"/>
        <v>-1.3500000000000005</v>
      </c>
      <c r="AY119" s="5">
        <f t="shared" si="96"/>
        <v>-1.3500000000000005</v>
      </c>
      <c r="AZ119" s="5">
        <f t="shared" si="60"/>
        <v>-2.5450111556404531E-2</v>
      </c>
      <c r="BA119" s="5">
        <f t="shared" si="72"/>
        <v>1.3678326827657017E-2</v>
      </c>
      <c r="BB119" s="5">
        <f t="shared" si="85"/>
        <v>9.1359173436229346E-2</v>
      </c>
      <c r="BC119" s="5">
        <f t="shared" si="97"/>
        <v>9.5013368994092073E-2</v>
      </c>
    </row>
    <row r="120" spans="1:55" x14ac:dyDescent="0.3">
      <c r="A120" s="4">
        <v>41243</v>
      </c>
      <c r="B120">
        <v>5.94</v>
      </c>
      <c r="C120" s="5">
        <v>3.8</v>
      </c>
      <c r="D120">
        <v>9594</v>
      </c>
      <c r="F120" s="5">
        <v>6.13</v>
      </c>
      <c r="G120" s="6">
        <f t="shared" si="79"/>
        <v>4.9901510177281727E-2</v>
      </c>
      <c r="H120" s="5">
        <f t="shared" si="49"/>
        <v>6.21</v>
      </c>
      <c r="I120" s="5">
        <f t="shared" si="61"/>
        <v>6.11</v>
      </c>
      <c r="J120" s="5">
        <f t="shared" si="73"/>
        <v>5.94</v>
      </c>
      <c r="K120" s="5">
        <f t="shared" si="86"/>
        <v>6.01</v>
      </c>
      <c r="L120" s="5">
        <f t="shared" si="50"/>
        <v>4.09</v>
      </c>
      <c r="M120" s="5">
        <f t="shared" si="62"/>
        <v>4.3499999999999996</v>
      </c>
      <c r="N120" s="5">
        <f t="shared" si="74"/>
        <v>3.48</v>
      </c>
      <c r="O120" s="5">
        <f t="shared" si="87"/>
        <v>4.13</v>
      </c>
      <c r="P120" s="5">
        <f t="shared" si="51"/>
        <v>9581</v>
      </c>
      <c r="Q120" s="5">
        <f t="shared" si="63"/>
        <v>9400</v>
      </c>
      <c r="R120" s="5">
        <f t="shared" si="75"/>
        <v>9074</v>
      </c>
      <c r="S120" s="5">
        <f t="shared" si="88"/>
        <v>9138</v>
      </c>
      <c r="T120" s="5">
        <f t="shared" si="52"/>
        <v>0</v>
      </c>
      <c r="U120" s="5">
        <f t="shared" si="64"/>
        <v>0</v>
      </c>
      <c r="V120" s="5">
        <f t="shared" si="76"/>
        <v>0</v>
      </c>
      <c r="W120" s="5">
        <f t="shared" si="89"/>
        <v>0</v>
      </c>
      <c r="X120" s="5">
        <f t="shared" si="53"/>
        <v>6.13</v>
      </c>
      <c r="Y120" s="5">
        <f t="shared" si="65"/>
        <v>6.37</v>
      </c>
      <c r="Z120" s="5">
        <f t="shared" si="77"/>
        <v>6.37</v>
      </c>
      <c r="AA120" s="5">
        <f t="shared" si="90"/>
        <v>7.48</v>
      </c>
      <c r="AB120" s="5">
        <f t="shared" si="54"/>
        <v>0.12268572767752528</v>
      </c>
      <c r="AC120" s="5">
        <f t="shared" si="66"/>
        <v>0.10108937565889664</v>
      </c>
      <c r="AD120" s="5">
        <f t="shared" si="78"/>
        <v>2.8448373569080809E-2</v>
      </c>
      <c r="AE120" s="5">
        <f t="shared" si="91"/>
        <v>1.3419097260729762E-2</v>
      </c>
      <c r="AF120" s="5">
        <f t="shared" si="55"/>
        <v>-0.26999999999999957</v>
      </c>
      <c r="AG120" s="5">
        <f t="shared" si="67"/>
        <v>-0.16999999999999993</v>
      </c>
      <c r="AH120" s="5">
        <f t="shared" si="80"/>
        <v>0</v>
      </c>
      <c r="AI120" s="5">
        <f t="shared" si="92"/>
        <v>-6.9999999999999396E-2</v>
      </c>
      <c r="AJ120" s="5">
        <f t="shared" si="56"/>
        <v>-0.29000000000000004</v>
      </c>
      <c r="AK120" s="5">
        <f t="shared" si="68"/>
        <v>-0.54999999999999982</v>
      </c>
      <c r="AL120" s="5">
        <f t="shared" si="81"/>
        <v>0.31999999999999984</v>
      </c>
      <c r="AM120" s="5">
        <f t="shared" si="93"/>
        <v>-0.33000000000000007</v>
      </c>
      <c r="AN120" s="5">
        <f t="shared" si="57"/>
        <v>13</v>
      </c>
      <c r="AO120" s="5">
        <f t="shared" si="69"/>
        <v>194</v>
      </c>
      <c r="AP120" s="5">
        <f t="shared" si="82"/>
        <v>520</v>
      </c>
      <c r="AQ120" s="5">
        <f t="shared" si="94"/>
        <v>456</v>
      </c>
      <c r="AR120" s="5">
        <f t="shared" si="58"/>
        <v>0</v>
      </c>
      <c r="AS120" s="5">
        <f t="shared" si="70"/>
        <v>0</v>
      </c>
      <c r="AT120" s="5">
        <f t="shared" si="83"/>
        <v>0</v>
      </c>
      <c r="AU120" s="5">
        <f t="shared" si="95"/>
        <v>0</v>
      </c>
      <c r="AV120" s="5">
        <f t="shared" si="59"/>
        <v>0</v>
      </c>
      <c r="AW120" s="5">
        <f t="shared" si="71"/>
        <v>-0.24000000000000021</v>
      </c>
      <c r="AX120" s="5">
        <f t="shared" si="84"/>
        <v>-0.24000000000000021</v>
      </c>
      <c r="AY120" s="5">
        <f t="shared" si="96"/>
        <v>-1.3500000000000005</v>
      </c>
      <c r="AZ120" s="5">
        <f t="shared" si="60"/>
        <v>-7.2784217500243553E-2</v>
      </c>
      <c r="BA120" s="5">
        <f t="shared" si="72"/>
        <v>-5.1187865481614914E-2</v>
      </c>
      <c r="BB120" s="5">
        <f t="shared" si="85"/>
        <v>2.1453136608200918E-2</v>
      </c>
      <c r="BC120" s="5">
        <f t="shared" si="97"/>
        <v>3.6482412916551965E-2</v>
      </c>
    </row>
    <row r="121" spans="1:55" x14ac:dyDescent="0.3">
      <c r="A121" s="4">
        <v>41274</v>
      </c>
      <c r="B121">
        <v>5.87</v>
      </c>
      <c r="C121" s="5">
        <v>3.65</v>
      </c>
      <c r="D121">
        <v>9638</v>
      </c>
      <c r="F121" s="5">
        <v>6.13</v>
      </c>
      <c r="G121" s="6">
        <f t="shared" si="79"/>
        <v>6.2975625896106724E-2</v>
      </c>
      <c r="H121" s="5">
        <f t="shared" si="49"/>
        <v>5.94</v>
      </c>
      <c r="I121" s="5">
        <f t="shared" si="61"/>
        <v>6.21</v>
      </c>
      <c r="J121" s="5">
        <f t="shared" si="73"/>
        <v>6.11</v>
      </c>
      <c r="K121" s="5">
        <f t="shared" si="86"/>
        <v>5.94</v>
      </c>
      <c r="L121" s="5">
        <f t="shared" si="50"/>
        <v>3.81</v>
      </c>
      <c r="M121" s="5">
        <f t="shared" si="62"/>
        <v>4.33</v>
      </c>
      <c r="N121" s="5">
        <f t="shared" si="74"/>
        <v>3.88</v>
      </c>
      <c r="O121" s="5">
        <f t="shared" si="87"/>
        <v>3.78</v>
      </c>
      <c r="P121" s="5">
        <f t="shared" si="51"/>
        <v>9589</v>
      </c>
      <c r="Q121" s="5">
        <f t="shared" si="63"/>
        <v>9430</v>
      </c>
      <c r="R121" s="5">
        <f t="shared" si="75"/>
        <v>9165</v>
      </c>
      <c r="S121" s="5">
        <f t="shared" si="88"/>
        <v>9067</v>
      </c>
      <c r="T121" s="5">
        <f t="shared" si="52"/>
        <v>0</v>
      </c>
      <c r="U121" s="5">
        <f t="shared" si="64"/>
        <v>0</v>
      </c>
      <c r="V121" s="5">
        <f t="shared" si="76"/>
        <v>0</v>
      </c>
      <c r="W121" s="5">
        <f t="shared" si="89"/>
        <v>0</v>
      </c>
      <c r="X121" s="5">
        <f t="shared" si="53"/>
        <v>6.13</v>
      </c>
      <c r="Y121" s="5">
        <f t="shared" si="65"/>
        <v>6.37</v>
      </c>
      <c r="Z121" s="5">
        <f t="shared" si="77"/>
        <v>6.37</v>
      </c>
      <c r="AA121" s="5">
        <f t="shared" si="90"/>
        <v>7.48</v>
      </c>
      <c r="AB121" s="5">
        <f t="shared" si="54"/>
        <v>9.0898748577929567E-2</v>
      </c>
      <c r="AC121" s="5">
        <f t="shared" si="66"/>
        <v>9.9452022851812982E-2</v>
      </c>
      <c r="AD121" s="5">
        <f t="shared" si="78"/>
        <v>5.2238805970149294E-2</v>
      </c>
      <c r="AE121" s="5">
        <f t="shared" si="91"/>
        <v>5.9913458337956804E-3</v>
      </c>
      <c r="AF121" s="5">
        <f t="shared" si="55"/>
        <v>-7.0000000000000284E-2</v>
      </c>
      <c r="AG121" s="5">
        <f t="shared" si="67"/>
        <v>-0.33999999999999986</v>
      </c>
      <c r="AH121" s="5">
        <f t="shared" si="80"/>
        <v>-0.24000000000000021</v>
      </c>
      <c r="AI121" s="5">
        <f t="shared" si="92"/>
        <v>-7.0000000000000284E-2</v>
      </c>
      <c r="AJ121" s="5">
        <f t="shared" si="56"/>
        <v>-0.16000000000000014</v>
      </c>
      <c r="AK121" s="5">
        <f t="shared" si="68"/>
        <v>-0.68000000000000016</v>
      </c>
      <c r="AL121" s="5">
        <f t="shared" si="81"/>
        <v>-0.22999999999999998</v>
      </c>
      <c r="AM121" s="5">
        <f t="shared" si="93"/>
        <v>-0.12999999999999989</v>
      </c>
      <c r="AN121" s="5">
        <f t="shared" si="57"/>
        <v>49</v>
      </c>
      <c r="AO121" s="5">
        <f t="shared" si="69"/>
        <v>208</v>
      </c>
      <c r="AP121" s="5">
        <f t="shared" si="82"/>
        <v>473</v>
      </c>
      <c r="AQ121" s="5">
        <f t="shared" si="94"/>
        <v>571</v>
      </c>
      <c r="AR121" s="5">
        <f t="shared" si="58"/>
        <v>0</v>
      </c>
      <c r="AS121" s="5">
        <f t="shared" si="70"/>
        <v>0</v>
      </c>
      <c r="AT121" s="5">
        <f t="shared" si="83"/>
        <v>0</v>
      </c>
      <c r="AU121" s="5">
        <f t="shared" si="95"/>
        <v>0</v>
      </c>
      <c r="AV121" s="5">
        <f t="shared" si="59"/>
        <v>0</v>
      </c>
      <c r="AW121" s="5">
        <f t="shared" si="71"/>
        <v>-0.24000000000000021</v>
      </c>
      <c r="AX121" s="5">
        <f t="shared" si="84"/>
        <v>-0.24000000000000021</v>
      </c>
      <c r="AY121" s="5">
        <f t="shared" si="96"/>
        <v>-1.3500000000000005</v>
      </c>
      <c r="AZ121" s="5">
        <f t="shared" si="60"/>
        <v>-2.7923122681822843E-2</v>
      </c>
      <c r="BA121" s="5">
        <f t="shared" si="72"/>
        <v>-3.6476396955706258E-2</v>
      </c>
      <c r="BB121" s="5">
        <f t="shared" si="85"/>
        <v>1.073681992595743E-2</v>
      </c>
      <c r="BC121" s="5">
        <f t="shared" si="97"/>
        <v>5.6984280062311043E-2</v>
      </c>
    </row>
    <row r="122" spans="1:55" x14ac:dyDescent="0.3">
      <c r="A122" s="4">
        <v>41305</v>
      </c>
      <c r="B122">
        <v>5.87</v>
      </c>
      <c r="C122" s="5">
        <v>3.84</v>
      </c>
      <c r="D122">
        <v>9740</v>
      </c>
      <c r="F122" s="5">
        <v>6.13</v>
      </c>
      <c r="G122" s="6">
        <f t="shared" si="79"/>
        <v>8.2823790994997148E-2</v>
      </c>
      <c r="H122" s="5">
        <f t="shared" si="49"/>
        <v>5.94</v>
      </c>
      <c r="I122" s="5">
        <f t="shared" si="61"/>
        <v>6.21</v>
      </c>
      <c r="J122" s="5">
        <f t="shared" si="73"/>
        <v>6.11</v>
      </c>
      <c r="K122" s="5">
        <f t="shared" si="86"/>
        <v>5.94</v>
      </c>
      <c r="L122" s="5">
        <f t="shared" si="50"/>
        <v>4.1100000000000003</v>
      </c>
      <c r="M122" s="5">
        <f t="shared" si="62"/>
        <v>4.22</v>
      </c>
      <c r="N122" s="5">
        <f t="shared" si="74"/>
        <v>4.42</v>
      </c>
      <c r="O122" s="5">
        <f t="shared" si="87"/>
        <v>3.64</v>
      </c>
      <c r="P122" s="5">
        <f t="shared" si="51"/>
        <v>9608</v>
      </c>
      <c r="Q122" s="5">
        <f t="shared" si="63"/>
        <v>9439</v>
      </c>
      <c r="R122" s="5">
        <f t="shared" si="75"/>
        <v>9189</v>
      </c>
      <c r="S122" s="5">
        <f t="shared" si="88"/>
        <v>8995</v>
      </c>
      <c r="T122" s="5">
        <f t="shared" si="52"/>
        <v>0</v>
      </c>
      <c r="U122" s="5">
        <f t="shared" si="64"/>
        <v>0</v>
      </c>
      <c r="V122" s="5">
        <f t="shared" si="76"/>
        <v>0</v>
      </c>
      <c r="W122" s="5">
        <f t="shared" si="89"/>
        <v>0</v>
      </c>
      <c r="X122" s="5">
        <f t="shared" si="53"/>
        <v>6.13</v>
      </c>
      <c r="Y122" s="5">
        <f t="shared" si="65"/>
        <v>6.37</v>
      </c>
      <c r="Z122" s="5">
        <f t="shared" si="77"/>
        <v>6.37</v>
      </c>
      <c r="AA122" s="5">
        <f t="shared" si="90"/>
        <v>7.48</v>
      </c>
      <c r="AB122" s="5">
        <f t="shared" si="54"/>
        <v>8.5281825369931008E-2</v>
      </c>
      <c r="AC122" s="5">
        <f t="shared" si="66"/>
        <v>0.11073193692633554</v>
      </c>
      <c r="AD122" s="5">
        <f t="shared" si="78"/>
        <v>7.1603498542273991E-2</v>
      </c>
      <c r="AE122" s="5">
        <f t="shared" si="91"/>
        <v>-6.0773480662983381E-3</v>
      </c>
      <c r="AF122" s="5">
        <f t="shared" si="55"/>
        <v>-7.0000000000000284E-2</v>
      </c>
      <c r="AG122" s="5">
        <f t="shared" si="67"/>
        <v>-0.33999999999999986</v>
      </c>
      <c r="AH122" s="5">
        <f t="shared" si="80"/>
        <v>-0.24000000000000021</v>
      </c>
      <c r="AI122" s="5">
        <f t="shared" si="92"/>
        <v>-7.0000000000000284E-2</v>
      </c>
      <c r="AJ122" s="5">
        <f t="shared" si="56"/>
        <v>-0.27000000000000046</v>
      </c>
      <c r="AK122" s="5">
        <f t="shared" si="68"/>
        <v>-0.37999999999999989</v>
      </c>
      <c r="AL122" s="5">
        <f t="shared" si="81"/>
        <v>-0.58000000000000007</v>
      </c>
      <c r="AM122" s="5">
        <f t="shared" si="93"/>
        <v>0.19999999999999973</v>
      </c>
      <c r="AN122" s="5">
        <f t="shared" si="57"/>
        <v>132</v>
      </c>
      <c r="AO122" s="5">
        <f t="shared" si="69"/>
        <v>301</v>
      </c>
      <c r="AP122" s="5">
        <f t="shared" si="82"/>
        <v>551</v>
      </c>
      <c r="AQ122" s="5">
        <f t="shared" si="94"/>
        <v>745</v>
      </c>
      <c r="AR122" s="5">
        <f t="shared" si="58"/>
        <v>0</v>
      </c>
      <c r="AS122" s="5">
        <f t="shared" si="70"/>
        <v>0</v>
      </c>
      <c r="AT122" s="5">
        <f t="shared" si="83"/>
        <v>0</v>
      </c>
      <c r="AU122" s="5">
        <f t="shared" si="95"/>
        <v>0</v>
      </c>
      <c r="AV122" s="5">
        <f t="shared" si="59"/>
        <v>0</v>
      </c>
      <c r="AW122" s="5">
        <f t="shared" si="71"/>
        <v>-0.24000000000000021</v>
      </c>
      <c r="AX122" s="5">
        <f t="shared" si="84"/>
        <v>-0.24000000000000021</v>
      </c>
      <c r="AY122" s="5">
        <f t="shared" si="96"/>
        <v>-1.3500000000000005</v>
      </c>
      <c r="AZ122" s="5">
        <f t="shared" si="60"/>
        <v>-2.4580343749338596E-3</v>
      </c>
      <c r="BA122" s="5">
        <f t="shared" si="72"/>
        <v>-2.7908145931338391E-2</v>
      </c>
      <c r="BB122" s="5">
        <f t="shared" si="85"/>
        <v>1.1220292452723157E-2</v>
      </c>
      <c r="BC122" s="5">
        <f t="shared" si="97"/>
        <v>8.8901139061295487E-2</v>
      </c>
    </row>
    <row r="123" spans="1:55" x14ac:dyDescent="0.3">
      <c r="A123" s="4">
        <v>41333</v>
      </c>
      <c r="B123">
        <v>5.87</v>
      </c>
      <c r="C123" s="5">
        <v>4.5999999999999996</v>
      </c>
      <c r="D123">
        <v>9664</v>
      </c>
      <c r="F123" s="5">
        <v>5.88</v>
      </c>
      <c r="G123" s="6">
        <f t="shared" si="79"/>
        <v>6.5020938946440454E-2</v>
      </c>
      <c r="H123" s="5">
        <f t="shared" si="49"/>
        <v>5.94</v>
      </c>
      <c r="I123" s="5">
        <f t="shared" si="61"/>
        <v>6.21</v>
      </c>
      <c r="J123" s="5">
        <f t="shared" si="73"/>
        <v>6.11</v>
      </c>
      <c r="K123" s="5">
        <f t="shared" si="86"/>
        <v>5.94</v>
      </c>
      <c r="L123" s="5">
        <f t="shared" si="50"/>
        <v>3.8</v>
      </c>
      <c r="M123" s="5">
        <f t="shared" si="62"/>
        <v>4.09</v>
      </c>
      <c r="N123" s="5">
        <f t="shared" si="74"/>
        <v>4.3499999999999996</v>
      </c>
      <c r="O123" s="5">
        <f t="shared" si="87"/>
        <v>3.48</v>
      </c>
      <c r="P123" s="5">
        <f t="shared" si="51"/>
        <v>9594</v>
      </c>
      <c r="Q123" s="5">
        <f t="shared" si="63"/>
        <v>9581</v>
      </c>
      <c r="R123" s="5">
        <f t="shared" si="75"/>
        <v>9400</v>
      </c>
      <c r="S123" s="5">
        <f t="shared" si="88"/>
        <v>9074</v>
      </c>
      <c r="T123" s="5">
        <f t="shared" si="52"/>
        <v>0</v>
      </c>
      <c r="U123" s="5">
        <f t="shared" si="64"/>
        <v>0</v>
      </c>
      <c r="V123" s="5">
        <f t="shared" si="76"/>
        <v>0</v>
      </c>
      <c r="W123" s="5">
        <f t="shared" si="89"/>
        <v>0</v>
      </c>
      <c r="X123" s="5">
        <f t="shared" si="53"/>
        <v>6.13</v>
      </c>
      <c r="Y123" s="5">
        <f t="shared" si="65"/>
        <v>6.13</v>
      </c>
      <c r="Z123" s="5">
        <f t="shared" si="77"/>
        <v>6.37</v>
      </c>
      <c r="AA123" s="5">
        <f t="shared" si="90"/>
        <v>6.37</v>
      </c>
      <c r="AB123" s="5">
        <f t="shared" si="54"/>
        <v>4.9901510177281727E-2</v>
      </c>
      <c r="AC123" s="5">
        <f t="shared" si="66"/>
        <v>0.12268572767752528</v>
      </c>
      <c r="AD123" s="5">
        <f t="shared" si="78"/>
        <v>0.10108937565889664</v>
      </c>
      <c r="AE123" s="5">
        <f t="shared" si="91"/>
        <v>2.8448373569080809E-2</v>
      </c>
      <c r="AF123" s="5">
        <f t="shared" si="55"/>
        <v>-7.0000000000000284E-2</v>
      </c>
      <c r="AG123" s="5">
        <f t="shared" si="67"/>
        <v>-0.33999999999999986</v>
      </c>
      <c r="AH123" s="5">
        <f t="shared" si="80"/>
        <v>-0.24000000000000021</v>
      </c>
      <c r="AI123" s="5">
        <f t="shared" si="92"/>
        <v>-7.0000000000000284E-2</v>
      </c>
      <c r="AJ123" s="5">
        <f t="shared" si="56"/>
        <v>0.79999999999999982</v>
      </c>
      <c r="AK123" s="5">
        <f t="shared" si="68"/>
        <v>0.50999999999999979</v>
      </c>
      <c r="AL123" s="5">
        <f t="shared" si="81"/>
        <v>0.25</v>
      </c>
      <c r="AM123" s="5">
        <f t="shared" si="93"/>
        <v>1.1199999999999997</v>
      </c>
      <c r="AN123" s="5">
        <f t="shared" si="57"/>
        <v>70</v>
      </c>
      <c r="AO123" s="5">
        <f t="shared" si="69"/>
        <v>83</v>
      </c>
      <c r="AP123" s="5">
        <f t="shared" si="82"/>
        <v>264</v>
      </c>
      <c r="AQ123" s="5">
        <f t="shared" si="94"/>
        <v>590</v>
      </c>
      <c r="AR123" s="5">
        <f t="shared" si="58"/>
        <v>0</v>
      </c>
      <c r="AS123" s="5">
        <f t="shared" si="70"/>
        <v>0</v>
      </c>
      <c r="AT123" s="5">
        <f t="shared" si="83"/>
        <v>0</v>
      </c>
      <c r="AU123" s="5">
        <f t="shared" si="95"/>
        <v>0</v>
      </c>
      <c r="AV123" s="5">
        <f t="shared" si="59"/>
        <v>-0.25</v>
      </c>
      <c r="AW123" s="5">
        <f t="shared" si="71"/>
        <v>-0.25</v>
      </c>
      <c r="AX123" s="5">
        <f t="shared" si="84"/>
        <v>-0.49000000000000021</v>
      </c>
      <c r="AY123" s="5">
        <f t="shared" si="96"/>
        <v>-0.49000000000000021</v>
      </c>
      <c r="AZ123" s="5">
        <f t="shared" si="60"/>
        <v>1.5119428769158727E-2</v>
      </c>
      <c r="BA123" s="5">
        <f t="shared" si="72"/>
        <v>-5.7664788731084826E-2</v>
      </c>
      <c r="BB123" s="5">
        <f t="shared" si="85"/>
        <v>-3.6068436712456187E-2</v>
      </c>
      <c r="BC123" s="5">
        <f t="shared" si="97"/>
        <v>3.6572565377359645E-2</v>
      </c>
    </row>
    <row r="124" spans="1:55" x14ac:dyDescent="0.3">
      <c r="A124" s="4">
        <v>41364</v>
      </c>
      <c r="B124">
        <v>5.54</v>
      </c>
      <c r="C124" s="5">
        <v>5.0199999999999996</v>
      </c>
      <c r="D124">
        <v>9715</v>
      </c>
      <c r="F124" s="5">
        <v>5.88</v>
      </c>
      <c r="G124" s="6">
        <f t="shared" si="79"/>
        <v>6.001091107474088E-2</v>
      </c>
      <c r="H124" s="5">
        <f t="shared" si="49"/>
        <v>5.87</v>
      </c>
      <c r="I124" s="5">
        <f t="shared" si="61"/>
        <v>5.94</v>
      </c>
      <c r="J124" s="5">
        <f t="shared" si="73"/>
        <v>6.21</v>
      </c>
      <c r="K124" s="5">
        <f t="shared" si="86"/>
        <v>6.11</v>
      </c>
      <c r="L124" s="5">
        <f t="shared" si="50"/>
        <v>3.65</v>
      </c>
      <c r="M124" s="5">
        <f t="shared" si="62"/>
        <v>3.81</v>
      </c>
      <c r="N124" s="5">
        <f t="shared" si="74"/>
        <v>4.33</v>
      </c>
      <c r="O124" s="5">
        <f t="shared" si="87"/>
        <v>3.88</v>
      </c>
      <c r="P124" s="5">
        <f t="shared" si="51"/>
        <v>9638</v>
      </c>
      <c r="Q124" s="5">
        <f t="shared" si="63"/>
        <v>9589</v>
      </c>
      <c r="R124" s="5">
        <f t="shared" si="75"/>
        <v>9430</v>
      </c>
      <c r="S124" s="5">
        <f t="shared" si="88"/>
        <v>9165</v>
      </c>
      <c r="T124" s="5">
        <f t="shared" si="52"/>
        <v>0</v>
      </c>
      <c r="U124" s="5">
        <f t="shared" si="64"/>
        <v>0</v>
      </c>
      <c r="V124" s="5">
        <f t="shared" si="76"/>
        <v>0</v>
      </c>
      <c r="W124" s="5">
        <f t="shared" si="89"/>
        <v>0</v>
      </c>
      <c r="X124" s="5">
        <f t="shared" si="53"/>
        <v>6.13</v>
      </c>
      <c r="Y124" s="5">
        <f t="shared" si="65"/>
        <v>6.13</v>
      </c>
      <c r="Z124" s="5">
        <f t="shared" si="77"/>
        <v>6.37</v>
      </c>
      <c r="AA124" s="5">
        <f t="shared" si="90"/>
        <v>6.37</v>
      </c>
      <c r="AB124" s="5">
        <f t="shared" si="54"/>
        <v>6.2975625896106724E-2</v>
      </c>
      <c r="AC124" s="5">
        <f t="shared" si="66"/>
        <v>9.0898748577929567E-2</v>
      </c>
      <c r="AD124" s="5">
        <f t="shared" si="78"/>
        <v>9.9452022851812982E-2</v>
      </c>
      <c r="AE124" s="5">
        <f t="shared" si="91"/>
        <v>5.2238805970149294E-2</v>
      </c>
      <c r="AF124" s="5">
        <f t="shared" si="55"/>
        <v>-0.33000000000000007</v>
      </c>
      <c r="AG124" s="5">
        <f t="shared" si="67"/>
        <v>-0.40000000000000036</v>
      </c>
      <c r="AH124" s="5">
        <f t="shared" si="80"/>
        <v>-0.66999999999999993</v>
      </c>
      <c r="AI124" s="5">
        <f t="shared" si="92"/>
        <v>-0.57000000000000028</v>
      </c>
      <c r="AJ124" s="5">
        <f t="shared" si="56"/>
        <v>1.3699999999999997</v>
      </c>
      <c r="AK124" s="5">
        <f t="shared" si="68"/>
        <v>1.2099999999999995</v>
      </c>
      <c r="AL124" s="5">
        <f t="shared" si="81"/>
        <v>0.6899999999999995</v>
      </c>
      <c r="AM124" s="5">
        <f t="shared" si="93"/>
        <v>1.1399999999999997</v>
      </c>
      <c r="AN124" s="5">
        <f t="shared" si="57"/>
        <v>77</v>
      </c>
      <c r="AO124" s="5">
        <f t="shared" si="69"/>
        <v>126</v>
      </c>
      <c r="AP124" s="5">
        <f t="shared" si="82"/>
        <v>285</v>
      </c>
      <c r="AQ124" s="5">
        <f t="shared" si="94"/>
        <v>550</v>
      </c>
      <c r="AR124" s="5">
        <f t="shared" si="58"/>
        <v>0</v>
      </c>
      <c r="AS124" s="5">
        <f t="shared" si="70"/>
        <v>0</v>
      </c>
      <c r="AT124" s="5">
        <f t="shared" si="83"/>
        <v>0</v>
      </c>
      <c r="AU124" s="5">
        <f t="shared" si="95"/>
        <v>0</v>
      </c>
      <c r="AV124" s="5">
        <f t="shared" si="59"/>
        <v>-0.25</v>
      </c>
      <c r="AW124" s="5">
        <f t="shared" si="71"/>
        <v>-0.25</v>
      </c>
      <c r="AX124" s="5">
        <f t="shared" si="84"/>
        <v>-0.49000000000000021</v>
      </c>
      <c r="AY124" s="5">
        <f t="shared" si="96"/>
        <v>-0.49000000000000021</v>
      </c>
      <c r="AZ124" s="5">
        <f t="shared" si="60"/>
        <v>-2.9647148213658436E-3</v>
      </c>
      <c r="BA124" s="5">
        <f t="shared" si="72"/>
        <v>-3.0887837503188686E-2</v>
      </c>
      <c r="BB124" s="5">
        <f t="shared" si="85"/>
        <v>-3.9441111777072102E-2</v>
      </c>
      <c r="BC124" s="5">
        <f t="shared" si="97"/>
        <v>7.7721051045915868E-3</v>
      </c>
    </row>
    <row r="125" spans="1:55" x14ac:dyDescent="0.3">
      <c r="A125" s="4">
        <v>41394</v>
      </c>
      <c r="B125">
        <v>5.54</v>
      </c>
      <c r="C125" s="5">
        <v>4.8600000000000003</v>
      </c>
      <c r="D125">
        <v>9723</v>
      </c>
      <c r="F125" s="5">
        <v>5.88</v>
      </c>
      <c r="G125" s="6">
        <f t="shared" si="79"/>
        <v>5.8112961149200171E-2</v>
      </c>
      <c r="H125" s="5">
        <f t="shared" si="49"/>
        <v>5.87</v>
      </c>
      <c r="I125" s="5">
        <f t="shared" si="61"/>
        <v>5.94</v>
      </c>
      <c r="J125" s="5">
        <f t="shared" si="73"/>
        <v>6.21</v>
      </c>
      <c r="K125" s="5">
        <f t="shared" si="86"/>
        <v>6.11</v>
      </c>
      <c r="L125" s="5">
        <f t="shared" si="50"/>
        <v>3.84</v>
      </c>
      <c r="M125" s="5">
        <f t="shared" si="62"/>
        <v>4.1100000000000003</v>
      </c>
      <c r="N125" s="5">
        <f t="shared" si="74"/>
        <v>4.22</v>
      </c>
      <c r="O125" s="5">
        <f t="shared" si="87"/>
        <v>4.42</v>
      </c>
      <c r="P125" s="5">
        <f t="shared" si="51"/>
        <v>9740</v>
      </c>
      <c r="Q125" s="5">
        <f t="shared" si="63"/>
        <v>9608</v>
      </c>
      <c r="R125" s="5">
        <f t="shared" si="75"/>
        <v>9439</v>
      </c>
      <c r="S125" s="5">
        <f t="shared" si="88"/>
        <v>9189</v>
      </c>
      <c r="T125" s="5">
        <f t="shared" si="52"/>
        <v>0</v>
      </c>
      <c r="U125" s="5">
        <f t="shared" si="64"/>
        <v>0</v>
      </c>
      <c r="V125" s="5">
        <f t="shared" si="76"/>
        <v>0</v>
      </c>
      <c r="W125" s="5">
        <f t="shared" si="89"/>
        <v>0</v>
      </c>
      <c r="X125" s="5">
        <f t="shared" si="53"/>
        <v>6.13</v>
      </c>
      <c r="Y125" s="5">
        <f t="shared" si="65"/>
        <v>6.13</v>
      </c>
      <c r="Z125" s="5">
        <f t="shared" si="77"/>
        <v>6.37</v>
      </c>
      <c r="AA125" s="5">
        <f t="shared" si="90"/>
        <v>6.37</v>
      </c>
      <c r="AB125" s="5">
        <f t="shared" si="54"/>
        <v>8.2823790994997148E-2</v>
      </c>
      <c r="AC125" s="5">
        <f t="shared" si="66"/>
        <v>8.5281825369931008E-2</v>
      </c>
      <c r="AD125" s="5">
        <f t="shared" si="78"/>
        <v>0.11073193692633554</v>
      </c>
      <c r="AE125" s="5">
        <f t="shared" si="91"/>
        <v>7.1603498542273991E-2</v>
      </c>
      <c r="AF125" s="5">
        <f t="shared" si="55"/>
        <v>-0.33000000000000007</v>
      </c>
      <c r="AG125" s="5">
        <f t="shared" si="67"/>
        <v>-0.40000000000000036</v>
      </c>
      <c r="AH125" s="5">
        <f t="shared" si="80"/>
        <v>-0.66999999999999993</v>
      </c>
      <c r="AI125" s="5">
        <f t="shared" si="92"/>
        <v>-0.57000000000000028</v>
      </c>
      <c r="AJ125" s="5">
        <f t="shared" si="56"/>
        <v>1.0200000000000005</v>
      </c>
      <c r="AK125" s="5">
        <f t="shared" si="68"/>
        <v>0.75</v>
      </c>
      <c r="AL125" s="5">
        <f t="shared" si="81"/>
        <v>0.64000000000000057</v>
      </c>
      <c r="AM125" s="5">
        <f t="shared" si="93"/>
        <v>0.44000000000000039</v>
      </c>
      <c r="AN125" s="5">
        <f t="shared" si="57"/>
        <v>-17</v>
      </c>
      <c r="AO125" s="5">
        <f t="shared" si="69"/>
        <v>115</v>
      </c>
      <c r="AP125" s="5">
        <f t="shared" si="82"/>
        <v>284</v>
      </c>
      <c r="AQ125" s="5">
        <f t="shared" si="94"/>
        <v>534</v>
      </c>
      <c r="AR125" s="5">
        <f t="shared" si="58"/>
        <v>0</v>
      </c>
      <c r="AS125" s="5">
        <f t="shared" si="70"/>
        <v>0</v>
      </c>
      <c r="AT125" s="5">
        <f t="shared" si="83"/>
        <v>0</v>
      </c>
      <c r="AU125" s="5">
        <f t="shared" si="95"/>
        <v>0</v>
      </c>
      <c r="AV125" s="5">
        <f t="shared" si="59"/>
        <v>-0.25</v>
      </c>
      <c r="AW125" s="5">
        <f t="shared" si="71"/>
        <v>-0.25</v>
      </c>
      <c r="AX125" s="5">
        <f t="shared" si="84"/>
        <v>-0.49000000000000021</v>
      </c>
      <c r="AY125" s="5">
        <f t="shared" si="96"/>
        <v>-0.49000000000000021</v>
      </c>
      <c r="AZ125" s="5">
        <f t="shared" si="60"/>
        <v>-2.4710829845796978E-2</v>
      </c>
      <c r="BA125" s="5">
        <f t="shared" si="72"/>
        <v>-2.7168864220730837E-2</v>
      </c>
      <c r="BB125" s="5">
        <f t="shared" si="85"/>
        <v>-5.2618975777135368E-2</v>
      </c>
      <c r="BC125" s="5">
        <f t="shared" si="97"/>
        <v>-1.349053739307382E-2</v>
      </c>
    </row>
    <row r="126" spans="1:55" x14ac:dyDescent="0.3">
      <c r="A126" s="4">
        <v>41425</v>
      </c>
      <c r="B126">
        <v>5.54</v>
      </c>
      <c r="C126" s="5">
        <v>4.9000000000000004</v>
      </c>
      <c r="D126">
        <v>9795</v>
      </c>
      <c r="F126" s="5">
        <v>5.88</v>
      </c>
      <c r="G126" s="6">
        <f t="shared" si="79"/>
        <v>4.2021276595744617E-2</v>
      </c>
      <c r="H126" s="5">
        <f t="shared" si="49"/>
        <v>5.87</v>
      </c>
      <c r="I126" s="5">
        <f t="shared" si="61"/>
        <v>5.94</v>
      </c>
      <c r="J126" s="5">
        <f t="shared" si="73"/>
        <v>6.21</v>
      </c>
      <c r="K126" s="5">
        <f t="shared" si="86"/>
        <v>6.11</v>
      </c>
      <c r="L126" s="5">
        <f t="shared" si="50"/>
        <v>4.5999999999999996</v>
      </c>
      <c r="M126" s="5">
        <f t="shared" si="62"/>
        <v>3.8</v>
      </c>
      <c r="N126" s="5">
        <f t="shared" si="74"/>
        <v>4.09</v>
      </c>
      <c r="O126" s="5">
        <f t="shared" si="87"/>
        <v>4.3499999999999996</v>
      </c>
      <c r="P126" s="5">
        <f t="shared" si="51"/>
        <v>9664</v>
      </c>
      <c r="Q126" s="5">
        <f t="shared" si="63"/>
        <v>9594</v>
      </c>
      <c r="R126" s="5">
        <f t="shared" si="75"/>
        <v>9581</v>
      </c>
      <c r="S126" s="5">
        <f t="shared" si="88"/>
        <v>9400</v>
      </c>
      <c r="T126" s="5">
        <f t="shared" si="52"/>
        <v>0</v>
      </c>
      <c r="U126" s="5">
        <f t="shared" si="64"/>
        <v>0</v>
      </c>
      <c r="V126" s="5">
        <f t="shared" si="76"/>
        <v>0</v>
      </c>
      <c r="W126" s="5">
        <f t="shared" si="89"/>
        <v>0</v>
      </c>
      <c r="X126" s="5">
        <f t="shared" si="53"/>
        <v>5.88</v>
      </c>
      <c r="Y126" s="5">
        <f t="shared" si="65"/>
        <v>6.13</v>
      </c>
      <c r="Z126" s="5">
        <f t="shared" si="77"/>
        <v>6.13</v>
      </c>
      <c r="AA126" s="5">
        <f t="shared" si="90"/>
        <v>6.37</v>
      </c>
      <c r="AB126" s="5">
        <f t="shared" si="54"/>
        <v>6.5020938946440454E-2</v>
      </c>
      <c r="AC126" s="5">
        <f t="shared" si="66"/>
        <v>4.9901510177281727E-2</v>
      </c>
      <c r="AD126" s="5">
        <f t="shared" si="78"/>
        <v>0.12268572767752528</v>
      </c>
      <c r="AE126" s="5">
        <f t="shared" si="91"/>
        <v>0.10108937565889664</v>
      </c>
      <c r="AF126" s="5">
        <f t="shared" si="55"/>
        <v>-0.33000000000000007</v>
      </c>
      <c r="AG126" s="5">
        <f t="shared" si="67"/>
        <v>-0.40000000000000036</v>
      </c>
      <c r="AH126" s="5">
        <f t="shared" si="80"/>
        <v>-0.66999999999999993</v>
      </c>
      <c r="AI126" s="5">
        <f t="shared" si="92"/>
        <v>-0.57000000000000028</v>
      </c>
      <c r="AJ126" s="5">
        <f t="shared" si="56"/>
        <v>0.30000000000000071</v>
      </c>
      <c r="AK126" s="5">
        <f t="shared" si="68"/>
        <v>1.1000000000000005</v>
      </c>
      <c r="AL126" s="5">
        <f t="shared" si="81"/>
        <v>0.8100000000000005</v>
      </c>
      <c r="AM126" s="5">
        <f t="shared" si="93"/>
        <v>0.55000000000000071</v>
      </c>
      <c r="AN126" s="5">
        <f t="shared" si="57"/>
        <v>131</v>
      </c>
      <c r="AO126" s="5">
        <f t="shared" si="69"/>
        <v>201</v>
      </c>
      <c r="AP126" s="5">
        <f t="shared" si="82"/>
        <v>214</v>
      </c>
      <c r="AQ126" s="5">
        <f t="shared" si="94"/>
        <v>395</v>
      </c>
      <c r="AR126" s="5">
        <f t="shared" si="58"/>
        <v>0</v>
      </c>
      <c r="AS126" s="5">
        <f t="shared" si="70"/>
        <v>0</v>
      </c>
      <c r="AT126" s="5">
        <f t="shared" si="83"/>
        <v>0</v>
      </c>
      <c r="AU126" s="5">
        <f t="shared" si="95"/>
        <v>0</v>
      </c>
      <c r="AV126" s="5">
        <f t="shared" si="59"/>
        <v>0</v>
      </c>
      <c r="AW126" s="5">
        <f t="shared" si="71"/>
        <v>-0.25</v>
      </c>
      <c r="AX126" s="5">
        <f t="shared" si="84"/>
        <v>-0.25</v>
      </c>
      <c r="AY126" s="5">
        <f t="shared" si="96"/>
        <v>-0.49000000000000021</v>
      </c>
      <c r="AZ126" s="5">
        <f t="shared" si="60"/>
        <v>-2.2999662350695838E-2</v>
      </c>
      <c r="BA126" s="5">
        <f t="shared" si="72"/>
        <v>-7.8802335815371105E-3</v>
      </c>
      <c r="BB126" s="5">
        <f t="shared" si="85"/>
        <v>-8.0664451081780664E-2</v>
      </c>
      <c r="BC126" s="5">
        <f t="shared" si="97"/>
        <v>-5.9068099063152024E-2</v>
      </c>
    </row>
    <row r="127" spans="1:55" x14ac:dyDescent="0.3">
      <c r="A127" s="4">
        <v>41455</v>
      </c>
      <c r="B127">
        <v>5.59</v>
      </c>
      <c r="C127" s="5">
        <v>5.41</v>
      </c>
      <c r="D127">
        <v>9925</v>
      </c>
      <c r="F127" s="5">
        <v>5.88</v>
      </c>
      <c r="G127" s="6">
        <f t="shared" si="79"/>
        <v>5.2492046659597058E-2</v>
      </c>
      <c r="H127" s="5">
        <f t="shared" si="49"/>
        <v>5.54</v>
      </c>
      <c r="I127" s="5">
        <f t="shared" si="61"/>
        <v>5.87</v>
      </c>
      <c r="J127" s="5">
        <f t="shared" si="73"/>
        <v>5.94</v>
      </c>
      <c r="K127" s="5">
        <f t="shared" si="86"/>
        <v>6.21</v>
      </c>
      <c r="L127" s="5">
        <f t="shared" si="50"/>
        <v>5.0199999999999996</v>
      </c>
      <c r="M127" s="5">
        <f t="shared" si="62"/>
        <v>3.65</v>
      </c>
      <c r="N127" s="5">
        <f t="shared" si="74"/>
        <v>3.81</v>
      </c>
      <c r="O127" s="5">
        <f t="shared" si="87"/>
        <v>4.33</v>
      </c>
      <c r="P127" s="5">
        <f t="shared" si="51"/>
        <v>9715</v>
      </c>
      <c r="Q127" s="5">
        <f t="shared" si="63"/>
        <v>9638</v>
      </c>
      <c r="R127" s="5">
        <f t="shared" si="75"/>
        <v>9589</v>
      </c>
      <c r="S127" s="5">
        <f t="shared" si="88"/>
        <v>9430</v>
      </c>
      <c r="T127" s="5">
        <f t="shared" si="52"/>
        <v>0</v>
      </c>
      <c r="U127" s="5">
        <f t="shared" si="64"/>
        <v>0</v>
      </c>
      <c r="V127" s="5">
        <f t="shared" si="76"/>
        <v>0</v>
      </c>
      <c r="W127" s="5">
        <f t="shared" si="89"/>
        <v>0</v>
      </c>
      <c r="X127" s="5">
        <f t="shared" si="53"/>
        <v>5.88</v>
      </c>
      <c r="Y127" s="5">
        <f t="shared" si="65"/>
        <v>6.13</v>
      </c>
      <c r="Z127" s="5">
        <f t="shared" si="77"/>
        <v>6.13</v>
      </c>
      <c r="AA127" s="5">
        <f t="shared" si="90"/>
        <v>6.37</v>
      </c>
      <c r="AB127" s="5">
        <f t="shared" si="54"/>
        <v>6.001091107474088E-2</v>
      </c>
      <c r="AC127" s="5">
        <f t="shared" si="66"/>
        <v>6.2975625896106724E-2</v>
      </c>
      <c r="AD127" s="5">
        <f t="shared" si="78"/>
        <v>9.0898748577929567E-2</v>
      </c>
      <c r="AE127" s="5">
        <f t="shared" si="91"/>
        <v>9.9452022851812982E-2</v>
      </c>
      <c r="AF127" s="5">
        <f t="shared" si="55"/>
        <v>4.9999999999999822E-2</v>
      </c>
      <c r="AG127" s="5">
        <f t="shared" si="67"/>
        <v>-0.28000000000000025</v>
      </c>
      <c r="AH127" s="5">
        <f t="shared" si="80"/>
        <v>-0.35000000000000053</v>
      </c>
      <c r="AI127" s="5">
        <f t="shared" si="92"/>
        <v>-0.62000000000000011</v>
      </c>
      <c r="AJ127" s="5">
        <f t="shared" si="56"/>
        <v>0.39000000000000057</v>
      </c>
      <c r="AK127" s="5">
        <f t="shared" si="68"/>
        <v>1.7600000000000002</v>
      </c>
      <c r="AL127" s="5">
        <f t="shared" si="81"/>
        <v>1.6</v>
      </c>
      <c r="AM127" s="5">
        <f t="shared" si="93"/>
        <v>1.08</v>
      </c>
      <c r="AN127" s="5">
        <f t="shared" si="57"/>
        <v>210</v>
      </c>
      <c r="AO127" s="5">
        <f t="shared" si="69"/>
        <v>287</v>
      </c>
      <c r="AP127" s="5">
        <f t="shared" si="82"/>
        <v>336</v>
      </c>
      <c r="AQ127" s="5">
        <f t="shared" si="94"/>
        <v>495</v>
      </c>
      <c r="AR127" s="5">
        <f t="shared" si="58"/>
        <v>0</v>
      </c>
      <c r="AS127" s="5">
        <f t="shared" si="70"/>
        <v>0</v>
      </c>
      <c r="AT127" s="5">
        <f t="shared" si="83"/>
        <v>0</v>
      </c>
      <c r="AU127" s="5">
        <f t="shared" si="95"/>
        <v>0</v>
      </c>
      <c r="AV127" s="5">
        <f t="shared" si="59"/>
        <v>0</v>
      </c>
      <c r="AW127" s="5">
        <f t="shared" si="71"/>
        <v>-0.25</v>
      </c>
      <c r="AX127" s="5">
        <f t="shared" si="84"/>
        <v>-0.25</v>
      </c>
      <c r="AY127" s="5">
        <f t="shared" si="96"/>
        <v>-0.49000000000000021</v>
      </c>
      <c r="AZ127" s="5">
        <f t="shared" si="60"/>
        <v>-7.5188644151438222E-3</v>
      </c>
      <c r="BA127" s="5">
        <f t="shared" si="72"/>
        <v>-1.0483579236509666E-2</v>
      </c>
      <c r="BB127" s="5">
        <f t="shared" si="85"/>
        <v>-3.8406701918332509E-2</v>
      </c>
      <c r="BC127" s="5">
        <f t="shared" si="97"/>
        <v>-4.6959976192215924E-2</v>
      </c>
    </row>
    <row r="128" spans="1:55" x14ac:dyDescent="0.3">
      <c r="A128" s="4">
        <v>41486</v>
      </c>
      <c r="B128">
        <v>5.59</v>
      </c>
      <c r="C128" s="5">
        <v>7.98</v>
      </c>
      <c r="D128">
        <v>10278</v>
      </c>
      <c r="F128" s="5">
        <v>5.88</v>
      </c>
      <c r="G128" s="6">
        <f t="shared" si="79"/>
        <v>8.8886534590528754E-2</v>
      </c>
      <c r="H128" s="5">
        <f t="shared" si="49"/>
        <v>5.54</v>
      </c>
      <c r="I128" s="5">
        <f t="shared" si="61"/>
        <v>5.87</v>
      </c>
      <c r="J128" s="5">
        <f t="shared" si="73"/>
        <v>5.94</v>
      </c>
      <c r="K128" s="5">
        <f t="shared" si="86"/>
        <v>6.21</v>
      </c>
      <c r="L128" s="5">
        <f t="shared" si="50"/>
        <v>4.8600000000000003</v>
      </c>
      <c r="M128" s="5">
        <f t="shared" si="62"/>
        <v>3.84</v>
      </c>
      <c r="N128" s="5">
        <f t="shared" si="74"/>
        <v>4.1100000000000003</v>
      </c>
      <c r="O128" s="5">
        <f t="shared" si="87"/>
        <v>4.22</v>
      </c>
      <c r="P128" s="5">
        <f t="shared" si="51"/>
        <v>9723</v>
      </c>
      <c r="Q128" s="5">
        <f t="shared" si="63"/>
        <v>9740</v>
      </c>
      <c r="R128" s="5">
        <f t="shared" si="75"/>
        <v>9608</v>
      </c>
      <c r="S128" s="5">
        <f t="shared" si="88"/>
        <v>9439</v>
      </c>
      <c r="T128" s="5">
        <f t="shared" si="52"/>
        <v>0</v>
      </c>
      <c r="U128" s="5">
        <f t="shared" si="64"/>
        <v>0</v>
      </c>
      <c r="V128" s="5">
        <f t="shared" si="76"/>
        <v>0</v>
      </c>
      <c r="W128" s="5">
        <f t="shared" si="89"/>
        <v>0</v>
      </c>
      <c r="X128" s="5">
        <f t="shared" si="53"/>
        <v>5.88</v>
      </c>
      <c r="Y128" s="5">
        <f t="shared" si="65"/>
        <v>6.13</v>
      </c>
      <c r="Z128" s="5">
        <f t="shared" si="77"/>
        <v>6.13</v>
      </c>
      <c r="AA128" s="5">
        <f t="shared" si="90"/>
        <v>6.37</v>
      </c>
      <c r="AB128" s="5">
        <f t="shared" si="54"/>
        <v>5.8112961149200171E-2</v>
      </c>
      <c r="AC128" s="5">
        <f t="shared" si="66"/>
        <v>8.2823790994997148E-2</v>
      </c>
      <c r="AD128" s="5">
        <f t="shared" si="78"/>
        <v>8.5281825369931008E-2</v>
      </c>
      <c r="AE128" s="5">
        <f t="shared" si="91"/>
        <v>0.11073193692633554</v>
      </c>
      <c r="AF128" s="5">
        <f t="shared" si="55"/>
        <v>4.9999999999999822E-2</v>
      </c>
      <c r="AG128" s="5">
        <f t="shared" si="67"/>
        <v>-0.28000000000000025</v>
      </c>
      <c r="AH128" s="5">
        <f t="shared" si="80"/>
        <v>-0.35000000000000053</v>
      </c>
      <c r="AI128" s="5">
        <f t="shared" si="92"/>
        <v>-0.62000000000000011</v>
      </c>
      <c r="AJ128" s="5">
        <f t="shared" si="56"/>
        <v>3.12</v>
      </c>
      <c r="AK128" s="5">
        <f t="shared" si="68"/>
        <v>4.1400000000000006</v>
      </c>
      <c r="AL128" s="5">
        <f t="shared" si="81"/>
        <v>3.87</v>
      </c>
      <c r="AM128" s="5">
        <f t="shared" si="93"/>
        <v>3.7600000000000007</v>
      </c>
      <c r="AN128" s="5">
        <f t="shared" si="57"/>
        <v>555</v>
      </c>
      <c r="AO128" s="5">
        <f t="shared" si="69"/>
        <v>538</v>
      </c>
      <c r="AP128" s="5">
        <f t="shared" si="82"/>
        <v>670</v>
      </c>
      <c r="AQ128" s="5">
        <f t="shared" si="94"/>
        <v>839</v>
      </c>
      <c r="AR128" s="5">
        <f t="shared" si="58"/>
        <v>0</v>
      </c>
      <c r="AS128" s="5">
        <f t="shared" si="70"/>
        <v>0</v>
      </c>
      <c r="AT128" s="5">
        <f t="shared" si="83"/>
        <v>0</v>
      </c>
      <c r="AU128" s="5">
        <f t="shared" si="95"/>
        <v>0</v>
      </c>
      <c r="AV128" s="5">
        <f t="shared" si="59"/>
        <v>0</v>
      </c>
      <c r="AW128" s="5">
        <f t="shared" si="71"/>
        <v>-0.25</v>
      </c>
      <c r="AX128" s="5">
        <f t="shared" si="84"/>
        <v>-0.25</v>
      </c>
      <c r="AY128" s="5">
        <f t="shared" si="96"/>
        <v>-0.49000000000000021</v>
      </c>
      <c r="AZ128" s="5">
        <f t="shared" si="60"/>
        <v>3.0773573441328583E-2</v>
      </c>
      <c r="BA128" s="5">
        <f t="shared" si="72"/>
        <v>6.0627435955316056E-3</v>
      </c>
      <c r="BB128" s="5">
        <f t="shared" si="85"/>
        <v>3.604709220597746E-3</v>
      </c>
      <c r="BC128" s="5">
        <f t="shared" si="97"/>
        <v>-2.1845402335806785E-2</v>
      </c>
    </row>
    <row r="129" spans="1:55" x14ac:dyDescent="0.3">
      <c r="A129" s="4">
        <v>41517</v>
      </c>
      <c r="B129">
        <v>5.59</v>
      </c>
      <c r="C129" s="5">
        <v>8.18</v>
      </c>
      <c r="D129">
        <v>10920</v>
      </c>
      <c r="F129" s="5">
        <v>6.17</v>
      </c>
      <c r="G129" s="6">
        <f t="shared" si="79"/>
        <v>0.13975576662143818</v>
      </c>
      <c r="H129" s="5">
        <f t="shared" si="49"/>
        <v>5.54</v>
      </c>
      <c r="I129" s="5">
        <f t="shared" si="61"/>
        <v>5.87</v>
      </c>
      <c r="J129" s="5">
        <f t="shared" si="73"/>
        <v>5.94</v>
      </c>
      <c r="K129" s="5">
        <f t="shared" si="86"/>
        <v>6.21</v>
      </c>
      <c r="L129" s="5">
        <f t="shared" si="50"/>
        <v>4.9000000000000004</v>
      </c>
      <c r="M129" s="5">
        <f t="shared" si="62"/>
        <v>4.5999999999999996</v>
      </c>
      <c r="N129" s="5">
        <f t="shared" si="74"/>
        <v>3.8</v>
      </c>
      <c r="O129" s="5">
        <f t="shared" si="87"/>
        <v>4.09</v>
      </c>
      <c r="P129" s="5">
        <f t="shared" si="51"/>
        <v>9795</v>
      </c>
      <c r="Q129" s="5">
        <f t="shared" si="63"/>
        <v>9664</v>
      </c>
      <c r="R129" s="5">
        <f t="shared" si="75"/>
        <v>9594</v>
      </c>
      <c r="S129" s="5">
        <f t="shared" si="88"/>
        <v>9581</v>
      </c>
      <c r="T129" s="5">
        <f t="shared" si="52"/>
        <v>0</v>
      </c>
      <c r="U129" s="5">
        <f t="shared" si="64"/>
        <v>0</v>
      </c>
      <c r="V129" s="5">
        <f t="shared" si="76"/>
        <v>0</v>
      </c>
      <c r="W129" s="5">
        <f t="shared" si="89"/>
        <v>0</v>
      </c>
      <c r="X129" s="5">
        <f t="shared" si="53"/>
        <v>5.88</v>
      </c>
      <c r="Y129" s="5">
        <f t="shared" si="65"/>
        <v>5.88</v>
      </c>
      <c r="Z129" s="5">
        <f t="shared" si="77"/>
        <v>6.13</v>
      </c>
      <c r="AA129" s="5">
        <f t="shared" si="90"/>
        <v>6.13</v>
      </c>
      <c r="AB129" s="5">
        <f t="shared" si="54"/>
        <v>4.2021276595744617E-2</v>
      </c>
      <c r="AC129" s="5">
        <f t="shared" si="66"/>
        <v>6.5020938946440454E-2</v>
      </c>
      <c r="AD129" s="5">
        <f t="shared" si="78"/>
        <v>4.9901510177281727E-2</v>
      </c>
      <c r="AE129" s="5">
        <f t="shared" si="91"/>
        <v>0.12268572767752528</v>
      </c>
      <c r="AF129" s="5">
        <f t="shared" si="55"/>
        <v>4.9999999999999822E-2</v>
      </c>
      <c r="AG129" s="5">
        <f t="shared" si="67"/>
        <v>-0.28000000000000025</v>
      </c>
      <c r="AH129" s="5">
        <f t="shared" si="80"/>
        <v>-0.35000000000000053</v>
      </c>
      <c r="AI129" s="5">
        <f t="shared" si="92"/>
        <v>-0.62000000000000011</v>
      </c>
      <c r="AJ129" s="5">
        <f t="shared" si="56"/>
        <v>3.2799999999999994</v>
      </c>
      <c r="AK129" s="5">
        <f t="shared" si="68"/>
        <v>3.58</v>
      </c>
      <c r="AL129" s="5">
        <f t="shared" si="81"/>
        <v>4.38</v>
      </c>
      <c r="AM129" s="5">
        <f t="shared" si="93"/>
        <v>4.09</v>
      </c>
      <c r="AN129" s="5">
        <f t="shared" si="57"/>
        <v>1125</v>
      </c>
      <c r="AO129" s="5">
        <f t="shared" si="69"/>
        <v>1256</v>
      </c>
      <c r="AP129" s="5">
        <f t="shared" si="82"/>
        <v>1326</v>
      </c>
      <c r="AQ129" s="5">
        <f t="shared" si="94"/>
        <v>1339</v>
      </c>
      <c r="AR129" s="5">
        <f t="shared" si="58"/>
        <v>0</v>
      </c>
      <c r="AS129" s="5">
        <f t="shared" si="70"/>
        <v>0</v>
      </c>
      <c r="AT129" s="5">
        <f t="shared" si="83"/>
        <v>0</v>
      </c>
      <c r="AU129" s="5">
        <f t="shared" si="95"/>
        <v>0</v>
      </c>
      <c r="AV129" s="5">
        <f t="shared" si="59"/>
        <v>0.29000000000000004</v>
      </c>
      <c r="AW129" s="5">
        <f t="shared" si="71"/>
        <v>0.29000000000000004</v>
      </c>
      <c r="AX129" s="5">
        <f t="shared" si="84"/>
        <v>4.0000000000000036E-2</v>
      </c>
      <c r="AY129" s="5">
        <f t="shared" si="96"/>
        <v>4.0000000000000036E-2</v>
      </c>
      <c r="AZ129" s="5">
        <f t="shared" si="60"/>
        <v>9.7734490025693566E-2</v>
      </c>
      <c r="BA129" s="5">
        <f t="shared" si="72"/>
        <v>7.4734827674997728E-2</v>
      </c>
      <c r="BB129" s="5">
        <f t="shared" si="85"/>
        <v>8.9854256444156455E-2</v>
      </c>
      <c r="BC129" s="5">
        <f t="shared" si="97"/>
        <v>1.7070038943912902E-2</v>
      </c>
    </row>
    <row r="130" spans="1:55" x14ac:dyDescent="0.3">
      <c r="A130" s="4">
        <v>41547</v>
      </c>
      <c r="B130">
        <v>5.52</v>
      </c>
      <c r="C130" s="5">
        <v>7.9</v>
      </c>
      <c r="D130">
        <v>11580</v>
      </c>
      <c r="F130" s="5">
        <v>6.17</v>
      </c>
      <c r="G130" s="6">
        <f t="shared" si="79"/>
        <v>0.20763374700177284</v>
      </c>
      <c r="H130" s="5">
        <f t="shared" si="49"/>
        <v>5.59</v>
      </c>
      <c r="I130" s="5">
        <f t="shared" si="61"/>
        <v>5.54</v>
      </c>
      <c r="J130" s="5">
        <f t="shared" si="73"/>
        <v>5.87</v>
      </c>
      <c r="K130" s="5">
        <f t="shared" si="86"/>
        <v>5.94</v>
      </c>
      <c r="L130" s="5">
        <f t="shared" si="50"/>
        <v>5.41</v>
      </c>
      <c r="M130" s="5">
        <f t="shared" si="62"/>
        <v>5.0199999999999996</v>
      </c>
      <c r="N130" s="5">
        <f t="shared" si="74"/>
        <v>3.65</v>
      </c>
      <c r="O130" s="5">
        <f t="shared" si="87"/>
        <v>3.81</v>
      </c>
      <c r="P130" s="5">
        <f t="shared" si="51"/>
        <v>9925</v>
      </c>
      <c r="Q130" s="5">
        <f t="shared" si="63"/>
        <v>9715</v>
      </c>
      <c r="R130" s="5">
        <f t="shared" si="75"/>
        <v>9638</v>
      </c>
      <c r="S130" s="5">
        <f t="shared" si="88"/>
        <v>9589</v>
      </c>
      <c r="T130" s="5">
        <f t="shared" si="52"/>
        <v>0</v>
      </c>
      <c r="U130" s="5">
        <f t="shared" si="64"/>
        <v>0</v>
      </c>
      <c r="V130" s="5">
        <f t="shared" si="76"/>
        <v>0</v>
      </c>
      <c r="W130" s="5">
        <f t="shared" si="89"/>
        <v>0</v>
      </c>
      <c r="X130" s="5">
        <f t="shared" si="53"/>
        <v>5.88</v>
      </c>
      <c r="Y130" s="5">
        <f t="shared" si="65"/>
        <v>5.88</v>
      </c>
      <c r="Z130" s="5">
        <f t="shared" si="77"/>
        <v>6.13</v>
      </c>
      <c r="AA130" s="5">
        <f t="shared" si="90"/>
        <v>6.13</v>
      </c>
      <c r="AB130" s="5">
        <f t="shared" si="54"/>
        <v>5.2492046659597058E-2</v>
      </c>
      <c r="AC130" s="5">
        <f t="shared" si="66"/>
        <v>6.001091107474088E-2</v>
      </c>
      <c r="AD130" s="5">
        <f t="shared" si="78"/>
        <v>6.2975625896106724E-2</v>
      </c>
      <c r="AE130" s="5">
        <f t="shared" si="91"/>
        <v>9.0898748577929567E-2</v>
      </c>
      <c r="AF130" s="5">
        <f t="shared" si="55"/>
        <v>-7.0000000000000284E-2</v>
      </c>
      <c r="AG130" s="5">
        <f t="shared" si="67"/>
        <v>-2.0000000000000462E-2</v>
      </c>
      <c r="AH130" s="5">
        <f t="shared" si="80"/>
        <v>-0.35000000000000053</v>
      </c>
      <c r="AI130" s="5">
        <f t="shared" si="92"/>
        <v>-0.42000000000000082</v>
      </c>
      <c r="AJ130" s="5">
        <f t="shared" si="56"/>
        <v>2.4900000000000002</v>
      </c>
      <c r="AK130" s="5">
        <f t="shared" si="68"/>
        <v>2.8800000000000008</v>
      </c>
      <c r="AL130" s="5">
        <f t="shared" si="81"/>
        <v>4.25</v>
      </c>
      <c r="AM130" s="5">
        <f t="shared" si="93"/>
        <v>4.09</v>
      </c>
      <c r="AN130" s="5">
        <f t="shared" si="57"/>
        <v>1655</v>
      </c>
      <c r="AO130" s="5">
        <f t="shared" si="69"/>
        <v>1865</v>
      </c>
      <c r="AP130" s="5">
        <f t="shared" si="82"/>
        <v>1942</v>
      </c>
      <c r="AQ130" s="5">
        <f t="shared" si="94"/>
        <v>1991</v>
      </c>
      <c r="AR130" s="5">
        <f t="shared" si="58"/>
        <v>0</v>
      </c>
      <c r="AS130" s="5">
        <f t="shared" si="70"/>
        <v>0</v>
      </c>
      <c r="AT130" s="5">
        <f t="shared" si="83"/>
        <v>0</v>
      </c>
      <c r="AU130" s="5">
        <f t="shared" si="95"/>
        <v>0</v>
      </c>
      <c r="AV130" s="5">
        <f t="shared" si="59"/>
        <v>0.29000000000000004</v>
      </c>
      <c r="AW130" s="5">
        <f t="shared" si="71"/>
        <v>0.29000000000000004</v>
      </c>
      <c r="AX130" s="5">
        <f t="shared" si="84"/>
        <v>4.0000000000000036E-2</v>
      </c>
      <c r="AY130" s="5">
        <f t="shared" si="96"/>
        <v>4.0000000000000036E-2</v>
      </c>
      <c r="AZ130" s="5">
        <f t="shared" si="60"/>
        <v>0.15514170034217578</v>
      </c>
      <c r="BA130" s="5">
        <f t="shared" si="72"/>
        <v>0.14762283592703196</v>
      </c>
      <c r="BB130" s="5">
        <f t="shared" si="85"/>
        <v>0.14465812110566612</v>
      </c>
      <c r="BC130" s="5">
        <f t="shared" si="97"/>
        <v>0.11673499842384327</v>
      </c>
    </row>
    <row r="131" spans="1:55" x14ac:dyDescent="0.3">
      <c r="A131" s="4">
        <v>41578</v>
      </c>
      <c r="B131">
        <v>5.52</v>
      </c>
      <c r="C131" s="5">
        <v>7.93</v>
      </c>
      <c r="D131">
        <v>11273</v>
      </c>
      <c r="F131" s="5">
        <v>6.17</v>
      </c>
      <c r="G131" s="6">
        <f t="shared" si="79"/>
        <v>0.17329308909242291</v>
      </c>
      <c r="H131" s="5">
        <f t="shared" si="49"/>
        <v>5.59</v>
      </c>
      <c r="I131" s="5">
        <f t="shared" si="61"/>
        <v>5.54</v>
      </c>
      <c r="J131" s="5">
        <f t="shared" si="73"/>
        <v>5.87</v>
      </c>
      <c r="K131" s="5">
        <f t="shared" si="86"/>
        <v>5.94</v>
      </c>
      <c r="L131" s="5">
        <f t="shared" si="50"/>
        <v>7.98</v>
      </c>
      <c r="M131" s="5">
        <f t="shared" si="62"/>
        <v>4.8600000000000003</v>
      </c>
      <c r="N131" s="5">
        <f t="shared" si="74"/>
        <v>3.84</v>
      </c>
      <c r="O131" s="5">
        <f t="shared" si="87"/>
        <v>4.1100000000000003</v>
      </c>
      <c r="P131" s="5">
        <f t="shared" si="51"/>
        <v>10278</v>
      </c>
      <c r="Q131" s="5">
        <f t="shared" si="63"/>
        <v>9723</v>
      </c>
      <c r="R131" s="5">
        <f t="shared" si="75"/>
        <v>9740</v>
      </c>
      <c r="S131" s="5">
        <f t="shared" si="88"/>
        <v>9608</v>
      </c>
      <c r="T131" s="5">
        <f t="shared" si="52"/>
        <v>0</v>
      </c>
      <c r="U131" s="5">
        <f t="shared" si="64"/>
        <v>0</v>
      </c>
      <c r="V131" s="5">
        <f t="shared" si="76"/>
        <v>0</v>
      </c>
      <c r="W131" s="5">
        <f t="shared" si="89"/>
        <v>0</v>
      </c>
      <c r="X131" s="5">
        <f t="shared" si="53"/>
        <v>5.88</v>
      </c>
      <c r="Y131" s="5">
        <f t="shared" si="65"/>
        <v>5.88</v>
      </c>
      <c r="Z131" s="5">
        <f t="shared" si="77"/>
        <v>6.13</v>
      </c>
      <c r="AA131" s="5">
        <f t="shared" si="90"/>
        <v>6.13</v>
      </c>
      <c r="AB131" s="5">
        <f t="shared" si="54"/>
        <v>8.8886534590528754E-2</v>
      </c>
      <c r="AC131" s="5">
        <f t="shared" si="66"/>
        <v>5.8112961149200171E-2</v>
      </c>
      <c r="AD131" s="5">
        <f t="shared" si="78"/>
        <v>8.2823790994997148E-2</v>
      </c>
      <c r="AE131" s="5">
        <f t="shared" si="91"/>
        <v>8.5281825369931008E-2</v>
      </c>
      <c r="AF131" s="5">
        <f t="shared" si="55"/>
        <v>-7.0000000000000284E-2</v>
      </c>
      <c r="AG131" s="5">
        <f t="shared" si="67"/>
        <v>-2.0000000000000462E-2</v>
      </c>
      <c r="AH131" s="5">
        <f t="shared" si="80"/>
        <v>-0.35000000000000053</v>
      </c>
      <c r="AI131" s="5">
        <f t="shared" si="92"/>
        <v>-0.42000000000000082</v>
      </c>
      <c r="AJ131" s="5">
        <f t="shared" si="56"/>
        <v>-5.0000000000000711E-2</v>
      </c>
      <c r="AK131" s="5">
        <f t="shared" si="68"/>
        <v>3.0699999999999994</v>
      </c>
      <c r="AL131" s="5">
        <f t="shared" si="81"/>
        <v>4.09</v>
      </c>
      <c r="AM131" s="5">
        <f t="shared" si="93"/>
        <v>3.8199999999999994</v>
      </c>
      <c r="AN131" s="5">
        <f t="shared" si="57"/>
        <v>995</v>
      </c>
      <c r="AO131" s="5">
        <f t="shared" si="69"/>
        <v>1550</v>
      </c>
      <c r="AP131" s="5">
        <f t="shared" si="82"/>
        <v>1533</v>
      </c>
      <c r="AQ131" s="5">
        <f t="shared" si="94"/>
        <v>1665</v>
      </c>
      <c r="AR131" s="5">
        <f t="shared" si="58"/>
        <v>0</v>
      </c>
      <c r="AS131" s="5">
        <f t="shared" si="70"/>
        <v>0</v>
      </c>
      <c r="AT131" s="5">
        <f t="shared" si="83"/>
        <v>0</v>
      </c>
      <c r="AU131" s="5">
        <f t="shared" si="95"/>
        <v>0</v>
      </c>
      <c r="AV131" s="5">
        <f t="shared" si="59"/>
        <v>0.29000000000000004</v>
      </c>
      <c r="AW131" s="5">
        <f t="shared" si="71"/>
        <v>0.29000000000000004</v>
      </c>
      <c r="AX131" s="5">
        <f t="shared" si="84"/>
        <v>4.0000000000000036E-2</v>
      </c>
      <c r="AY131" s="5">
        <f t="shared" si="96"/>
        <v>4.0000000000000036E-2</v>
      </c>
      <c r="AZ131" s="5">
        <f t="shared" si="60"/>
        <v>8.440655450189416E-2</v>
      </c>
      <c r="BA131" s="5">
        <f t="shared" si="72"/>
        <v>0.11518012794322274</v>
      </c>
      <c r="BB131" s="5">
        <f t="shared" si="85"/>
        <v>9.0469298097425765E-2</v>
      </c>
      <c r="BC131" s="5">
        <f t="shared" si="97"/>
        <v>8.8011263722491906E-2</v>
      </c>
    </row>
    <row r="132" spans="1:55" x14ac:dyDescent="0.3">
      <c r="A132" s="4">
        <v>41608</v>
      </c>
      <c r="B132">
        <v>5.52</v>
      </c>
      <c r="C132" s="5">
        <v>8.07</v>
      </c>
      <c r="D132">
        <v>11963</v>
      </c>
      <c r="F132" s="5">
        <v>6.17</v>
      </c>
      <c r="G132" s="6">
        <f t="shared" si="79"/>
        <v>0.24692516155930799</v>
      </c>
      <c r="H132" s="5">
        <f t="shared" si="49"/>
        <v>5.59</v>
      </c>
      <c r="I132" s="5">
        <f t="shared" si="61"/>
        <v>5.54</v>
      </c>
      <c r="J132" s="5">
        <f t="shared" si="73"/>
        <v>5.87</v>
      </c>
      <c r="K132" s="5">
        <f t="shared" si="86"/>
        <v>5.94</v>
      </c>
      <c r="L132" s="5">
        <f t="shared" si="50"/>
        <v>8.18</v>
      </c>
      <c r="M132" s="5">
        <f t="shared" si="62"/>
        <v>4.9000000000000004</v>
      </c>
      <c r="N132" s="5">
        <f t="shared" si="74"/>
        <v>4.5999999999999996</v>
      </c>
      <c r="O132" s="5">
        <f t="shared" si="87"/>
        <v>3.8</v>
      </c>
      <c r="P132" s="5">
        <f t="shared" si="51"/>
        <v>10920</v>
      </c>
      <c r="Q132" s="5">
        <f t="shared" si="63"/>
        <v>9795</v>
      </c>
      <c r="R132" s="5">
        <f t="shared" si="75"/>
        <v>9664</v>
      </c>
      <c r="S132" s="5">
        <f t="shared" si="88"/>
        <v>9594</v>
      </c>
      <c r="T132" s="5">
        <f t="shared" si="52"/>
        <v>0</v>
      </c>
      <c r="U132" s="5">
        <f t="shared" si="64"/>
        <v>0</v>
      </c>
      <c r="V132" s="5">
        <f t="shared" si="76"/>
        <v>0</v>
      </c>
      <c r="W132" s="5">
        <f t="shared" si="89"/>
        <v>0</v>
      </c>
      <c r="X132" s="5">
        <f t="shared" si="53"/>
        <v>6.17</v>
      </c>
      <c r="Y132" s="5">
        <f t="shared" si="65"/>
        <v>5.88</v>
      </c>
      <c r="Z132" s="5">
        <f t="shared" si="77"/>
        <v>5.88</v>
      </c>
      <c r="AA132" s="5">
        <f t="shared" si="90"/>
        <v>6.13</v>
      </c>
      <c r="AB132" s="5">
        <f t="shared" si="54"/>
        <v>0.13975576662143818</v>
      </c>
      <c r="AC132" s="5">
        <f t="shared" si="66"/>
        <v>4.2021276595744617E-2</v>
      </c>
      <c r="AD132" s="5">
        <f t="shared" si="78"/>
        <v>6.5020938946440454E-2</v>
      </c>
      <c r="AE132" s="5">
        <f t="shared" si="91"/>
        <v>4.9901510177281727E-2</v>
      </c>
      <c r="AF132" s="5">
        <f t="shared" si="55"/>
        <v>-7.0000000000000284E-2</v>
      </c>
      <c r="AG132" s="5">
        <f t="shared" si="67"/>
        <v>-2.0000000000000462E-2</v>
      </c>
      <c r="AH132" s="5">
        <f t="shared" si="80"/>
        <v>-0.35000000000000053</v>
      </c>
      <c r="AI132" s="5">
        <f t="shared" si="92"/>
        <v>-0.42000000000000082</v>
      </c>
      <c r="AJ132" s="5">
        <f t="shared" si="56"/>
        <v>-0.10999999999999943</v>
      </c>
      <c r="AK132" s="5">
        <f t="shared" si="68"/>
        <v>3.17</v>
      </c>
      <c r="AL132" s="5">
        <f t="shared" si="81"/>
        <v>3.4700000000000006</v>
      </c>
      <c r="AM132" s="5">
        <f t="shared" si="93"/>
        <v>4.2700000000000005</v>
      </c>
      <c r="AN132" s="5">
        <f t="shared" si="57"/>
        <v>1043</v>
      </c>
      <c r="AO132" s="5">
        <f t="shared" si="69"/>
        <v>2168</v>
      </c>
      <c r="AP132" s="5">
        <f t="shared" si="82"/>
        <v>2299</v>
      </c>
      <c r="AQ132" s="5">
        <f t="shared" si="94"/>
        <v>2369</v>
      </c>
      <c r="AR132" s="5">
        <f t="shared" si="58"/>
        <v>0</v>
      </c>
      <c r="AS132" s="5">
        <f t="shared" si="70"/>
        <v>0</v>
      </c>
      <c r="AT132" s="5">
        <f t="shared" si="83"/>
        <v>0</v>
      </c>
      <c r="AU132" s="5">
        <f t="shared" si="95"/>
        <v>0</v>
      </c>
      <c r="AV132" s="5">
        <f t="shared" si="59"/>
        <v>0</v>
      </c>
      <c r="AW132" s="5">
        <f t="shared" si="71"/>
        <v>0.29000000000000004</v>
      </c>
      <c r="AX132" s="5">
        <f t="shared" si="84"/>
        <v>0.29000000000000004</v>
      </c>
      <c r="AY132" s="5">
        <f t="shared" si="96"/>
        <v>4.0000000000000036E-2</v>
      </c>
      <c r="AZ132" s="5">
        <f t="shared" si="60"/>
        <v>0.10716939493786981</v>
      </c>
      <c r="BA132" s="5">
        <f t="shared" si="72"/>
        <v>0.20490388496356338</v>
      </c>
      <c r="BB132" s="5">
        <f t="shared" si="85"/>
        <v>0.18190422261286754</v>
      </c>
      <c r="BC132" s="5">
        <f t="shared" si="97"/>
        <v>0.19702365138202627</v>
      </c>
    </row>
    <row r="133" spans="1:55" x14ac:dyDescent="0.3">
      <c r="A133" s="4">
        <v>41639</v>
      </c>
      <c r="B133">
        <v>5.58</v>
      </c>
      <c r="C133" s="5">
        <v>8.08</v>
      </c>
      <c r="D133">
        <v>12170</v>
      </c>
      <c r="F133" s="5">
        <v>6.17</v>
      </c>
      <c r="G133" s="6">
        <f t="shared" si="79"/>
        <v>0.26271010583108523</v>
      </c>
      <c r="H133" s="5">
        <f t="shared" si="49"/>
        <v>5.52</v>
      </c>
      <c r="I133" s="5">
        <f t="shared" si="61"/>
        <v>5.59</v>
      </c>
      <c r="J133" s="5">
        <f t="shared" si="73"/>
        <v>5.54</v>
      </c>
      <c r="K133" s="5">
        <f t="shared" si="86"/>
        <v>5.87</v>
      </c>
      <c r="L133" s="5">
        <f t="shared" si="50"/>
        <v>7.9</v>
      </c>
      <c r="M133" s="5">
        <f t="shared" si="62"/>
        <v>5.41</v>
      </c>
      <c r="N133" s="5">
        <f t="shared" si="74"/>
        <v>5.0199999999999996</v>
      </c>
      <c r="O133" s="5">
        <f t="shared" si="87"/>
        <v>3.65</v>
      </c>
      <c r="P133" s="5">
        <f t="shared" si="51"/>
        <v>11580</v>
      </c>
      <c r="Q133" s="5">
        <f t="shared" si="63"/>
        <v>9925</v>
      </c>
      <c r="R133" s="5">
        <f t="shared" si="75"/>
        <v>9715</v>
      </c>
      <c r="S133" s="5">
        <f t="shared" si="88"/>
        <v>9638</v>
      </c>
      <c r="T133" s="5">
        <f t="shared" si="52"/>
        <v>0</v>
      </c>
      <c r="U133" s="5">
        <f t="shared" si="64"/>
        <v>0</v>
      </c>
      <c r="V133" s="5">
        <f t="shared" si="76"/>
        <v>0</v>
      </c>
      <c r="W133" s="5">
        <f t="shared" si="89"/>
        <v>0</v>
      </c>
      <c r="X133" s="5">
        <f t="shared" si="53"/>
        <v>6.17</v>
      </c>
      <c r="Y133" s="5">
        <f t="shared" si="65"/>
        <v>5.88</v>
      </c>
      <c r="Z133" s="5">
        <f t="shared" si="77"/>
        <v>5.88</v>
      </c>
      <c r="AA133" s="5">
        <f t="shared" si="90"/>
        <v>6.13</v>
      </c>
      <c r="AB133" s="5">
        <f t="shared" si="54"/>
        <v>0.20763374700177284</v>
      </c>
      <c r="AC133" s="5">
        <f t="shared" si="66"/>
        <v>5.2492046659597058E-2</v>
      </c>
      <c r="AD133" s="5">
        <f t="shared" si="78"/>
        <v>6.001091107474088E-2</v>
      </c>
      <c r="AE133" s="5">
        <f t="shared" si="91"/>
        <v>6.2975625896106724E-2</v>
      </c>
      <c r="AF133" s="5">
        <f t="shared" si="55"/>
        <v>6.0000000000000497E-2</v>
      </c>
      <c r="AG133" s="5">
        <f t="shared" si="67"/>
        <v>-9.9999999999997868E-3</v>
      </c>
      <c r="AH133" s="5">
        <f t="shared" si="80"/>
        <v>4.0000000000000036E-2</v>
      </c>
      <c r="AI133" s="5">
        <f t="shared" si="92"/>
        <v>-0.29000000000000004</v>
      </c>
      <c r="AJ133" s="5">
        <f t="shared" si="56"/>
        <v>0.17999999999999972</v>
      </c>
      <c r="AK133" s="5">
        <f t="shared" si="68"/>
        <v>2.67</v>
      </c>
      <c r="AL133" s="5">
        <f t="shared" si="81"/>
        <v>3.0600000000000005</v>
      </c>
      <c r="AM133" s="5">
        <f t="shared" si="93"/>
        <v>4.43</v>
      </c>
      <c r="AN133" s="5">
        <f t="shared" si="57"/>
        <v>590</v>
      </c>
      <c r="AO133" s="5">
        <f t="shared" si="69"/>
        <v>2245</v>
      </c>
      <c r="AP133" s="5">
        <f t="shared" si="82"/>
        <v>2455</v>
      </c>
      <c r="AQ133" s="5">
        <f t="shared" si="94"/>
        <v>2532</v>
      </c>
      <c r="AR133" s="5">
        <f t="shared" si="58"/>
        <v>0</v>
      </c>
      <c r="AS133" s="5">
        <f t="shared" si="70"/>
        <v>0</v>
      </c>
      <c r="AT133" s="5">
        <f t="shared" si="83"/>
        <v>0</v>
      </c>
      <c r="AU133" s="5">
        <f t="shared" si="95"/>
        <v>0</v>
      </c>
      <c r="AV133" s="5">
        <f t="shared" si="59"/>
        <v>0</v>
      </c>
      <c r="AW133" s="5">
        <f t="shared" si="71"/>
        <v>0.29000000000000004</v>
      </c>
      <c r="AX133" s="5">
        <f t="shared" si="84"/>
        <v>0.29000000000000004</v>
      </c>
      <c r="AY133" s="5">
        <f t="shared" si="96"/>
        <v>4.0000000000000036E-2</v>
      </c>
      <c r="AZ133" s="5">
        <f t="shared" si="60"/>
        <v>5.5076358829312388E-2</v>
      </c>
      <c r="BA133" s="5">
        <f t="shared" si="72"/>
        <v>0.21021805917148817</v>
      </c>
      <c r="BB133" s="5">
        <f t="shared" si="85"/>
        <v>0.20269919475634435</v>
      </c>
      <c r="BC133" s="5">
        <f t="shared" si="97"/>
        <v>0.1997344799349785</v>
      </c>
    </row>
    <row r="134" spans="1:55" x14ac:dyDescent="0.3">
      <c r="A134" s="4">
        <v>41670</v>
      </c>
      <c r="B134">
        <v>5.58</v>
      </c>
      <c r="C134" s="5">
        <v>8.2200000000000006</v>
      </c>
      <c r="D134">
        <v>12210</v>
      </c>
      <c r="F134" s="5">
        <v>6.17</v>
      </c>
      <c r="G134" s="6">
        <f t="shared" si="79"/>
        <v>0.25359342915811078</v>
      </c>
      <c r="H134" s="5">
        <f t="shared" si="49"/>
        <v>5.52</v>
      </c>
      <c r="I134" s="5">
        <f t="shared" si="61"/>
        <v>5.59</v>
      </c>
      <c r="J134" s="5">
        <f t="shared" si="73"/>
        <v>5.54</v>
      </c>
      <c r="K134" s="5">
        <f t="shared" si="86"/>
        <v>5.87</v>
      </c>
      <c r="L134" s="5">
        <f t="shared" si="50"/>
        <v>7.93</v>
      </c>
      <c r="M134" s="5">
        <f t="shared" si="62"/>
        <v>7.98</v>
      </c>
      <c r="N134" s="5">
        <f t="shared" si="74"/>
        <v>4.8600000000000003</v>
      </c>
      <c r="O134" s="5">
        <f t="shared" si="87"/>
        <v>3.84</v>
      </c>
      <c r="P134" s="5">
        <f t="shared" si="51"/>
        <v>11273</v>
      </c>
      <c r="Q134" s="5">
        <f t="shared" si="63"/>
        <v>10278</v>
      </c>
      <c r="R134" s="5">
        <f t="shared" si="75"/>
        <v>9723</v>
      </c>
      <c r="S134" s="5">
        <f t="shared" si="88"/>
        <v>9740</v>
      </c>
      <c r="T134" s="5">
        <f t="shared" si="52"/>
        <v>0</v>
      </c>
      <c r="U134" s="5">
        <f t="shared" si="64"/>
        <v>0</v>
      </c>
      <c r="V134" s="5">
        <f t="shared" si="76"/>
        <v>0</v>
      </c>
      <c r="W134" s="5">
        <f t="shared" si="89"/>
        <v>0</v>
      </c>
      <c r="X134" s="5">
        <f t="shared" si="53"/>
        <v>6.17</v>
      </c>
      <c r="Y134" s="5">
        <f t="shared" si="65"/>
        <v>5.88</v>
      </c>
      <c r="Z134" s="5">
        <f t="shared" si="77"/>
        <v>5.88</v>
      </c>
      <c r="AA134" s="5">
        <f t="shared" si="90"/>
        <v>6.13</v>
      </c>
      <c r="AB134" s="5">
        <f t="shared" si="54"/>
        <v>0.17329308909242291</v>
      </c>
      <c r="AC134" s="5">
        <f t="shared" si="66"/>
        <v>8.8886534590528754E-2</v>
      </c>
      <c r="AD134" s="5">
        <f t="shared" si="78"/>
        <v>5.8112961149200171E-2</v>
      </c>
      <c r="AE134" s="5">
        <f t="shared" si="91"/>
        <v>8.2823790994997148E-2</v>
      </c>
      <c r="AF134" s="5">
        <f t="shared" si="55"/>
        <v>6.0000000000000497E-2</v>
      </c>
      <c r="AG134" s="5">
        <f t="shared" si="67"/>
        <v>-9.9999999999997868E-3</v>
      </c>
      <c r="AH134" s="5">
        <f t="shared" si="80"/>
        <v>4.0000000000000036E-2</v>
      </c>
      <c r="AI134" s="5">
        <f t="shared" si="92"/>
        <v>-0.29000000000000004</v>
      </c>
      <c r="AJ134" s="5">
        <f t="shared" si="56"/>
        <v>0.29000000000000092</v>
      </c>
      <c r="AK134" s="5">
        <f t="shared" si="68"/>
        <v>0.24000000000000021</v>
      </c>
      <c r="AL134" s="5">
        <f t="shared" si="81"/>
        <v>3.3600000000000003</v>
      </c>
      <c r="AM134" s="5">
        <f t="shared" si="93"/>
        <v>4.3800000000000008</v>
      </c>
      <c r="AN134" s="5">
        <f t="shared" si="57"/>
        <v>937</v>
      </c>
      <c r="AO134" s="5">
        <f t="shared" si="69"/>
        <v>1932</v>
      </c>
      <c r="AP134" s="5">
        <f t="shared" si="82"/>
        <v>2487</v>
      </c>
      <c r="AQ134" s="5">
        <f t="shared" si="94"/>
        <v>2470</v>
      </c>
      <c r="AR134" s="5">
        <f t="shared" si="58"/>
        <v>0</v>
      </c>
      <c r="AS134" s="5">
        <f t="shared" si="70"/>
        <v>0</v>
      </c>
      <c r="AT134" s="5">
        <f t="shared" si="83"/>
        <v>0</v>
      </c>
      <c r="AU134" s="5">
        <f t="shared" si="95"/>
        <v>0</v>
      </c>
      <c r="AV134" s="5">
        <f t="shared" si="59"/>
        <v>0</v>
      </c>
      <c r="AW134" s="5">
        <f t="shared" si="71"/>
        <v>0.29000000000000004</v>
      </c>
      <c r="AX134" s="5">
        <f t="shared" si="84"/>
        <v>0.29000000000000004</v>
      </c>
      <c r="AY134" s="5">
        <f t="shared" si="96"/>
        <v>4.0000000000000036E-2</v>
      </c>
      <c r="AZ134" s="5">
        <f t="shared" si="60"/>
        <v>8.030034006568787E-2</v>
      </c>
      <c r="BA134" s="5">
        <f t="shared" si="72"/>
        <v>0.16470689456758203</v>
      </c>
      <c r="BB134" s="5">
        <f t="shared" si="85"/>
        <v>0.19548046800891061</v>
      </c>
      <c r="BC134" s="5">
        <f t="shared" si="97"/>
        <v>0.17076963816311364</v>
      </c>
    </row>
    <row r="135" spans="1:55" x14ac:dyDescent="0.3">
      <c r="A135" s="4">
        <v>41698</v>
      </c>
      <c r="B135">
        <v>5.58</v>
      </c>
      <c r="C135" s="5">
        <v>7.75</v>
      </c>
      <c r="D135">
        <v>11609</v>
      </c>
      <c r="F135" s="5">
        <v>5.7</v>
      </c>
      <c r="G135" s="6">
        <f t="shared" si="79"/>
        <v>0.2012624172185431</v>
      </c>
      <c r="H135" s="5">
        <f t="shared" ref="H135:H198" si="98">B132</f>
        <v>5.52</v>
      </c>
      <c r="I135" s="5">
        <f t="shared" si="61"/>
        <v>5.59</v>
      </c>
      <c r="J135" s="5">
        <f t="shared" si="73"/>
        <v>5.54</v>
      </c>
      <c r="K135" s="5">
        <f t="shared" si="86"/>
        <v>5.87</v>
      </c>
      <c r="L135" s="5">
        <f t="shared" ref="L135:L198" si="99">C132</f>
        <v>8.07</v>
      </c>
      <c r="M135" s="5">
        <f t="shared" si="62"/>
        <v>8.18</v>
      </c>
      <c r="N135" s="5">
        <f t="shared" si="74"/>
        <v>4.9000000000000004</v>
      </c>
      <c r="O135" s="5">
        <f t="shared" si="87"/>
        <v>4.5999999999999996</v>
      </c>
      <c r="P135" s="5">
        <f t="shared" ref="P135:P198" si="100">D132</f>
        <v>11963</v>
      </c>
      <c r="Q135" s="5">
        <f t="shared" si="63"/>
        <v>10920</v>
      </c>
      <c r="R135" s="5">
        <f t="shared" si="75"/>
        <v>9795</v>
      </c>
      <c r="S135" s="5">
        <f t="shared" si="88"/>
        <v>9664</v>
      </c>
      <c r="T135" s="5">
        <f t="shared" ref="T135:T198" si="101">E132</f>
        <v>0</v>
      </c>
      <c r="U135" s="5">
        <f t="shared" si="64"/>
        <v>0</v>
      </c>
      <c r="V135" s="5">
        <f t="shared" si="76"/>
        <v>0</v>
      </c>
      <c r="W135" s="5">
        <f t="shared" si="89"/>
        <v>0</v>
      </c>
      <c r="X135" s="5">
        <f t="shared" ref="X135:X198" si="102">F132</f>
        <v>6.17</v>
      </c>
      <c r="Y135" s="5">
        <f t="shared" si="65"/>
        <v>6.17</v>
      </c>
      <c r="Z135" s="5">
        <f t="shared" si="77"/>
        <v>5.88</v>
      </c>
      <c r="AA135" s="5">
        <f t="shared" si="90"/>
        <v>5.88</v>
      </c>
      <c r="AB135" s="5">
        <f t="shared" ref="AB135:AB198" si="103">G132</f>
        <v>0.24692516155930799</v>
      </c>
      <c r="AC135" s="5">
        <f t="shared" si="66"/>
        <v>0.13975576662143818</v>
      </c>
      <c r="AD135" s="5">
        <f t="shared" si="78"/>
        <v>4.2021276595744617E-2</v>
      </c>
      <c r="AE135" s="5">
        <f t="shared" si="91"/>
        <v>6.5020938946440454E-2</v>
      </c>
      <c r="AF135" s="5">
        <f t="shared" si="55"/>
        <v>6.0000000000000497E-2</v>
      </c>
      <c r="AG135" s="5">
        <f t="shared" si="67"/>
        <v>-9.9999999999997868E-3</v>
      </c>
      <c r="AH135" s="5">
        <f t="shared" si="80"/>
        <v>4.0000000000000036E-2</v>
      </c>
      <c r="AI135" s="5">
        <f t="shared" si="92"/>
        <v>-0.29000000000000004</v>
      </c>
      <c r="AJ135" s="5">
        <f t="shared" si="56"/>
        <v>-0.32000000000000028</v>
      </c>
      <c r="AK135" s="5">
        <f t="shared" si="68"/>
        <v>-0.42999999999999972</v>
      </c>
      <c r="AL135" s="5">
        <f t="shared" si="81"/>
        <v>2.8499999999999996</v>
      </c>
      <c r="AM135" s="5">
        <f t="shared" si="93"/>
        <v>3.1500000000000004</v>
      </c>
      <c r="AN135" s="5">
        <f t="shared" si="57"/>
        <v>-354</v>
      </c>
      <c r="AO135" s="5">
        <f t="shared" si="69"/>
        <v>689</v>
      </c>
      <c r="AP135" s="5">
        <f t="shared" si="82"/>
        <v>1814</v>
      </c>
      <c r="AQ135" s="5">
        <f t="shared" si="94"/>
        <v>1945</v>
      </c>
      <c r="AR135" s="5">
        <f t="shared" si="58"/>
        <v>0</v>
      </c>
      <c r="AS135" s="5">
        <f t="shared" si="70"/>
        <v>0</v>
      </c>
      <c r="AT135" s="5">
        <f t="shared" si="83"/>
        <v>0</v>
      </c>
      <c r="AU135" s="5">
        <f t="shared" si="95"/>
        <v>0</v>
      </c>
      <c r="AV135" s="5">
        <f t="shared" si="59"/>
        <v>-0.46999999999999975</v>
      </c>
      <c r="AW135" s="5">
        <f t="shared" si="71"/>
        <v>-0.46999999999999975</v>
      </c>
      <c r="AX135" s="5">
        <f t="shared" si="84"/>
        <v>-0.17999999999999972</v>
      </c>
      <c r="AY135" s="5">
        <f t="shared" si="96"/>
        <v>-0.17999999999999972</v>
      </c>
      <c r="AZ135" s="5">
        <f t="shared" si="60"/>
        <v>-4.5662744340764894E-2</v>
      </c>
      <c r="BA135" s="5">
        <f t="shared" si="72"/>
        <v>6.1506650597104917E-2</v>
      </c>
      <c r="BB135" s="5">
        <f t="shared" si="85"/>
        <v>0.15924114062279848</v>
      </c>
      <c r="BC135" s="5">
        <f t="shared" si="97"/>
        <v>0.13624147827210265</v>
      </c>
    </row>
    <row r="136" spans="1:55" x14ac:dyDescent="0.3">
      <c r="A136" s="4">
        <v>41729</v>
      </c>
      <c r="B136">
        <v>5.12</v>
      </c>
      <c r="C136" s="5">
        <v>7.32</v>
      </c>
      <c r="D136">
        <v>11360</v>
      </c>
      <c r="F136" s="5">
        <v>5.7</v>
      </c>
      <c r="G136" s="6">
        <f t="shared" si="79"/>
        <v>0.16932578486875971</v>
      </c>
      <c r="H136" s="5">
        <f t="shared" si="98"/>
        <v>5.58</v>
      </c>
      <c r="I136" s="5">
        <f t="shared" si="61"/>
        <v>5.52</v>
      </c>
      <c r="J136" s="5">
        <f t="shared" si="73"/>
        <v>5.59</v>
      </c>
      <c r="K136" s="5">
        <f t="shared" si="86"/>
        <v>5.54</v>
      </c>
      <c r="L136" s="5">
        <f t="shared" si="99"/>
        <v>8.08</v>
      </c>
      <c r="M136" s="5">
        <f t="shared" si="62"/>
        <v>7.9</v>
      </c>
      <c r="N136" s="5">
        <f t="shared" si="74"/>
        <v>5.41</v>
      </c>
      <c r="O136" s="5">
        <f t="shared" si="87"/>
        <v>5.0199999999999996</v>
      </c>
      <c r="P136" s="5">
        <f t="shared" si="100"/>
        <v>12170</v>
      </c>
      <c r="Q136" s="5">
        <f t="shared" si="63"/>
        <v>11580</v>
      </c>
      <c r="R136" s="5">
        <f t="shared" si="75"/>
        <v>9925</v>
      </c>
      <c r="S136" s="5">
        <f t="shared" si="88"/>
        <v>9715</v>
      </c>
      <c r="T136" s="5">
        <f t="shared" si="101"/>
        <v>0</v>
      </c>
      <c r="U136" s="5">
        <f t="shared" si="64"/>
        <v>0</v>
      </c>
      <c r="V136" s="5">
        <f t="shared" si="76"/>
        <v>0</v>
      </c>
      <c r="W136" s="5">
        <f t="shared" si="89"/>
        <v>0</v>
      </c>
      <c r="X136" s="5">
        <f t="shared" si="102"/>
        <v>6.17</v>
      </c>
      <c r="Y136" s="5">
        <f t="shared" si="65"/>
        <v>6.17</v>
      </c>
      <c r="Z136" s="5">
        <f t="shared" si="77"/>
        <v>5.88</v>
      </c>
      <c r="AA136" s="5">
        <f t="shared" si="90"/>
        <v>5.88</v>
      </c>
      <c r="AB136" s="5">
        <f t="shared" si="103"/>
        <v>0.26271010583108523</v>
      </c>
      <c r="AC136" s="5">
        <f t="shared" si="66"/>
        <v>0.20763374700177284</v>
      </c>
      <c r="AD136" s="5">
        <f t="shared" si="78"/>
        <v>5.2492046659597058E-2</v>
      </c>
      <c r="AE136" s="5">
        <f t="shared" si="91"/>
        <v>6.001091107474088E-2</v>
      </c>
      <c r="AF136" s="5">
        <f t="shared" ref="AF136:AF199" si="104">B136-B133</f>
        <v>-0.45999999999999996</v>
      </c>
      <c r="AG136" s="5">
        <f t="shared" si="67"/>
        <v>-0.39999999999999947</v>
      </c>
      <c r="AH136" s="5">
        <f t="shared" si="80"/>
        <v>-0.46999999999999975</v>
      </c>
      <c r="AI136" s="5">
        <f t="shared" si="92"/>
        <v>-0.41999999999999993</v>
      </c>
      <c r="AJ136" s="5">
        <f t="shared" ref="AJ136:AJ199" si="105">C136-C133</f>
        <v>-0.75999999999999979</v>
      </c>
      <c r="AK136" s="5">
        <f t="shared" si="68"/>
        <v>-0.58000000000000007</v>
      </c>
      <c r="AL136" s="5">
        <f t="shared" si="81"/>
        <v>1.9100000000000001</v>
      </c>
      <c r="AM136" s="5">
        <f t="shared" si="93"/>
        <v>2.3000000000000007</v>
      </c>
      <c r="AN136" s="5">
        <f t="shared" ref="AN136:AN199" si="106">D136-D133</f>
        <v>-810</v>
      </c>
      <c r="AO136" s="5">
        <f t="shared" si="69"/>
        <v>-220</v>
      </c>
      <c r="AP136" s="5">
        <f t="shared" si="82"/>
        <v>1435</v>
      </c>
      <c r="AQ136" s="5">
        <f t="shared" si="94"/>
        <v>1645</v>
      </c>
      <c r="AR136" s="5">
        <f t="shared" ref="AR136:AR199" si="107">E136-E133</f>
        <v>0</v>
      </c>
      <c r="AS136" s="5">
        <f t="shared" si="70"/>
        <v>0</v>
      </c>
      <c r="AT136" s="5">
        <f t="shared" si="83"/>
        <v>0</v>
      </c>
      <c r="AU136" s="5">
        <f t="shared" si="95"/>
        <v>0</v>
      </c>
      <c r="AV136" s="5">
        <f t="shared" ref="AV136:AV199" si="108">F136-F133</f>
        <v>-0.46999999999999975</v>
      </c>
      <c r="AW136" s="5">
        <f t="shared" si="71"/>
        <v>-0.46999999999999975</v>
      </c>
      <c r="AX136" s="5">
        <f t="shared" si="84"/>
        <v>-0.17999999999999972</v>
      </c>
      <c r="AY136" s="5">
        <f t="shared" si="96"/>
        <v>-0.17999999999999972</v>
      </c>
      <c r="AZ136" s="5">
        <f t="shared" ref="AZ136:AZ199" si="109">G136-G133</f>
        <v>-9.3384320962325518E-2</v>
      </c>
      <c r="BA136" s="5">
        <f t="shared" si="72"/>
        <v>-3.8307962133013129E-2</v>
      </c>
      <c r="BB136" s="5">
        <f t="shared" si="85"/>
        <v>0.11683373820916265</v>
      </c>
      <c r="BC136" s="5">
        <f t="shared" si="97"/>
        <v>0.10931487379401883</v>
      </c>
    </row>
    <row r="137" spans="1:55" x14ac:dyDescent="0.3">
      <c r="A137" s="4">
        <v>41759</v>
      </c>
      <c r="B137">
        <v>5.12</v>
      </c>
      <c r="C137" s="5">
        <v>7.25</v>
      </c>
      <c r="D137">
        <v>11562</v>
      </c>
      <c r="F137" s="5">
        <v>5.7</v>
      </c>
      <c r="G137" s="6">
        <f t="shared" si="79"/>
        <v>0.18913915458191921</v>
      </c>
      <c r="H137" s="5">
        <f t="shared" si="98"/>
        <v>5.58</v>
      </c>
      <c r="I137" s="5">
        <f t="shared" si="61"/>
        <v>5.52</v>
      </c>
      <c r="J137" s="5">
        <f t="shared" si="73"/>
        <v>5.59</v>
      </c>
      <c r="K137" s="5">
        <f t="shared" si="86"/>
        <v>5.54</v>
      </c>
      <c r="L137" s="5">
        <f t="shared" si="99"/>
        <v>8.2200000000000006</v>
      </c>
      <c r="M137" s="5">
        <f t="shared" si="62"/>
        <v>7.93</v>
      </c>
      <c r="N137" s="5">
        <f t="shared" si="74"/>
        <v>7.98</v>
      </c>
      <c r="O137" s="5">
        <f t="shared" si="87"/>
        <v>4.8600000000000003</v>
      </c>
      <c r="P137" s="5">
        <f t="shared" si="100"/>
        <v>12210</v>
      </c>
      <c r="Q137" s="5">
        <f t="shared" si="63"/>
        <v>11273</v>
      </c>
      <c r="R137" s="5">
        <f t="shared" si="75"/>
        <v>10278</v>
      </c>
      <c r="S137" s="5">
        <f t="shared" si="88"/>
        <v>9723</v>
      </c>
      <c r="T137" s="5">
        <f t="shared" si="101"/>
        <v>0</v>
      </c>
      <c r="U137" s="5">
        <f t="shared" si="64"/>
        <v>0</v>
      </c>
      <c r="V137" s="5">
        <f t="shared" si="76"/>
        <v>0</v>
      </c>
      <c r="W137" s="5">
        <f t="shared" si="89"/>
        <v>0</v>
      </c>
      <c r="X137" s="5">
        <f t="shared" si="102"/>
        <v>6.17</v>
      </c>
      <c r="Y137" s="5">
        <f t="shared" si="65"/>
        <v>6.17</v>
      </c>
      <c r="Z137" s="5">
        <f t="shared" si="77"/>
        <v>5.88</v>
      </c>
      <c r="AA137" s="5">
        <f t="shared" si="90"/>
        <v>5.88</v>
      </c>
      <c r="AB137" s="5">
        <f t="shared" si="103"/>
        <v>0.25359342915811078</v>
      </c>
      <c r="AC137" s="5">
        <f t="shared" si="66"/>
        <v>0.17329308909242291</v>
      </c>
      <c r="AD137" s="5">
        <f t="shared" si="78"/>
        <v>8.8886534590528754E-2</v>
      </c>
      <c r="AE137" s="5">
        <f t="shared" si="91"/>
        <v>5.8112961149200171E-2</v>
      </c>
      <c r="AF137" s="5">
        <f t="shared" si="104"/>
        <v>-0.45999999999999996</v>
      </c>
      <c r="AG137" s="5">
        <f t="shared" si="67"/>
        <v>-0.39999999999999947</v>
      </c>
      <c r="AH137" s="5">
        <f t="shared" si="80"/>
        <v>-0.46999999999999975</v>
      </c>
      <c r="AI137" s="5">
        <f t="shared" si="92"/>
        <v>-0.41999999999999993</v>
      </c>
      <c r="AJ137" s="5">
        <f t="shared" si="105"/>
        <v>-0.97000000000000064</v>
      </c>
      <c r="AK137" s="5">
        <f t="shared" si="68"/>
        <v>-0.67999999999999972</v>
      </c>
      <c r="AL137" s="5">
        <f t="shared" si="81"/>
        <v>-0.73000000000000043</v>
      </c>
      <c r="AM137" s="5">
        <f t="shared" si="93"/>
        <v>2.3899999999999997</v>
      </c>
      <c r="AN137" s="5">
        <f t="shared" si="106"/>
        <v>-648</v>
      </c>
      <c r="AO137" s="5">
        <f t="shared" si="69"/>
        <v>289</v>
      </c>
      <c r="AP137" s="5">
        <f t="shared" si="82"/>
        <v>1284</v>
      </c>
      <c r="AQ137" s="5">
        <f t="shared" si="94"/>
        <v>1839</v>
      </c>
      <c r="AR137" s="5">
        <f t="shared" si="107"/>
        <v>0</v>
      </c>
      <c r="AS137" s="5">
        <f t="shared" si="70"/>
        <v>0</v>
      </c>
      <c r="AT137" s="5">
        <f t="shared" si="83"/>
        <v>0</v>
      </c>
      <c r="AU137" s="5">
        <f t="shared" si="95"/>
        <v>0</v>
      </c>
      <c r="AV137" s="5">
        <f t="shared" si="108"/>
        <v>-0.46999999999999975</v>
      </c>
      <c r="AW137" s="5">
        <f t="shared" si="71"/>
        <v>-0.46999999999999975</v>
      </c>
      <c r="AX137" s="5">
        <f t="shared" si="84"/>
        <v>-0.17999999999999972</v>
      </c>
      <c r="AY137" s="5">
        <f t="shared" si="96"/>
        <v>-0.17999999999999972</v>
      </c>
      <c r="AZ137" s="5">
        <f t="shared" si="109"/>
        <v>-6.4454274576191573E-2</v>
      </c>
      <c r="BA137" s="5">
        <f t="shared" si="72"/>
        <v>1.5846065489496297E-2</v>
      </c>
      <c r="BB137" s="5">
        <f t="shared" si="85"/>
        <v>0.10025261999139046</v>
      </c>
      <c r="BC137" s="5">
        <f t="shared" si="97"/>
        <v>0.13102619343271904</v>
      </c>
    </row>
    <row r="138" spans="1:55" x14ac:dyDescent="0.3">
      <c r="A138" s="4">
        <v>41790</v>
      </c>
      <c r="B138">
        <v>5.12</v>
      </c>
      <c r="C138" s="5">
        <v>7.32</v>
      </c>
      <c r="D138">
        <v>11675</v>
      </c>
      <c r="F138" s="5">
        <v>5.7</v>
      </c>
      <c r="G138" s="6">
        <f t="shared" si="79"/>
        <v>0.19193466054109232</v>
      </c>
      <c r="H138" s="5">
        <f t="shared" si="98"/>
        <v>5.58</v>
      </c>
      <c r="I138" s="5">
        <f t="shared" ref="I138:I201" si="110">B132</f>
        <v>5.52</v>
      </c>
      <c r="J138" s="5">
        <f t="shared" si="73"/>
        <v>5.59</v>
      </c>
      <c r="K138" s="5">
        <f t="shared" si="86"/>
        <v>5.54</v>
      </c>
      <c r="L138" s="5">
        <f t="shared" si="99"/>
        <v>7.75</v>
      </c>
      <c r="M138" s="5">
        <f t="shared" ref="M138:M201" si="111">C132</f>
        <v>8.07</v>
      </c>
      <c r="N138" s="5">
        <f t="shared" si="74"/>
        <v>8.18</v>
      </c>
      <c r="O138" s="5">
        <f t="shared" si="87"/>
        <v>4.9000000000000004</v>
      </c>
      <c r="P138" s="5">
        <f t="shared" si="100"/>
        <v>11609</v>
      </c>
      <c r="Q138" s="5">
        <f t="shared" ref="Q138:Q201" si="112">D132</f>
        <v>11963</v>
      </c>
      <c r="R138" s="5">
        <f t="shared" si="75"/>
        <v>10920</v>
      </c>
      <c r="S138" s="5">
        <f t="shared" si="88"/>
        <v>9795</v>
      </c>
      <c r="T138" s="5">
        <f t="shared" si="101"/>
        <v>0</v>
      </c>
      <c r="U138" s="5">
        <f t="shared" ref="U138:U201" si="113">E132</f>
        <v>0</v>
      </c>
      <c r="V138" s="5">
        <f t="shared" si="76"/>
        <v>0</v>
      </c>
      <c r="W138" s="5">
        <f t="shared" si="89"/>
        <v>0</v>
      </c>
      <c r="X138" s="5">
        <f t="shared" si="102"/>
        <v>5.7</v>
      </c>
      <c r="Y138" s="5">
        <f t="shared" ref="Y138:Y201" si="114">F132</f>
        <v>6.17</v>
      </c>
      <c r="Z138" s="5">
        <f t="shared" si="77"/>
        <v>6.17</v>
      </c>
      <c r="AA138" s="5">
        <f t="shared" si="90"/>
        <v>5.88</v>
      </c>
      <c r="AB138" s="5">
        <f t="shared" si="103"/>
        <v>0.2012624172185431</v>
      </c>
      <c r="AC138" s="5">
        <f t="shared" ref="AC138:AC201" si="115">G132</f>
        <v>0.24692516155930799</v>
      </c>
      <c r="AD138" s="5">
        <f t="shared" si="78"/>
        <v>0.13975576662143818</v>
      </c>
      <c r="AE138" s="5">
        <f t="shared" si="91"/>
        <v>4.2021276595744617E-2</v>
      </c>
      <c r="AF138" s="5">
        <f t="shared" si="104"/>
        <v>-0.45999999999999996</v>
      </c>
      <c r="AG138" s="5">
        <f t="shared" si="67"/>
        <v>-0.39999999999999947</v>
      </c>
      <c r="AH138" s="5">
        <f t="shared" si="80"/>
        <v>-0.46999999999999975</v>
      </c>
      <c r="AI138" s="5">
        <f t="shared" si="92"/>
        <v>-0.41999999999999993</v>
      </c>
      <c r="AJ138" s="5">
        <f t="shared" si="105"/>
        <v>-0.42999999999999972</v>
      </c>
      <c r="AK138" s="5">
        <f t="shared" si="68"/>
        <v>-0.75</v>
      </c>
      <c r="AL138" s="5">
        <f t="shared" si="81"/>
        <v>-0.85999999999999943</v>
      </c>
      <c r="AM138" s="5">
        <f t="shared" si="93"/>
        <v>2.42</v>
      </c>
      <c r="AN138" s="5">
        <f t="shared" si="106"/>
        <v>66</v>
      </c>
      <c r="AO138" s="5">
        <f t="shared" si="69"/>
        <v>-288</v>
      </c>
      <c r="AP138" s="5">
        <f t="shared" si="82"/>
        <v>755</v>
      </c>
      <c r="AQ138" s="5">
        <f t="shared" si="94"/>
        <v>1880</v>
      </c>
      <c r="AR138" s="5">
        <f t="shared" si="107"/>
        <v>0</v>
      </c>
      <c r="AS138" s="5">
        <f t="shared" si="70"/>
        <v>0</v>
      </c>
      <c r="AT138" s="5">
        <f t="shared" si="83"/>
        <v>0</v>
      </c>
      <c r="AU138" s="5">
        <f t="shared" si="95"/>
        <v>0</v>
      </c>
      <c r="AV138" s="5">
        <f t="shared" si="108"/>
        <v>0</v>
      </c>
      <c r="AW138" s="5">
        <f t="shared" si="71"/>
        <v>-0.46999999999999975</v>
      </c>
      <c r="AX138" s="5">
        <f t="shared" si="84"/>
        <v>-0.46999999999999975</v>
      </c>
      <c r="AY138" s="5">
        <f t="shared" si="96"/>
        <v>-0.17999999999999972</v>
      </c>
      <c r="AZ138" s="5">
        <f t="shared" si="109"/>
        <v>-9.3277566774507825E-3</v>
      </c>
      <c r="BA138" s="5">
        <f t="shared" si="72"/>
        <v>-5.4990501018215676E-2</v>
      </c>
      <c r="BB138" s="5">
        <f t="shared" si="85"/>
        <v>5.2178893919654135E-2</v>
      </c>
      <c r="BC138" s="5">
        <f t="shared" si="97"/>
        <v>0.1499133839453477</v>
      </c>
    </row>
    <row r="139" spans="1:55" x14ac:dyDescent="0.3">
      <c r="A139" s="4">
        <v>41820</v>
      </c>
      <c r="B139">
        <v>4.9400000000000004</v>
      </c>
      <c r="C139" s="5">
        <v>6.7</v>
      </c>
      <c r="D139">
        <v>11855</v>
      </c>
      <c r="F139" s="5">
        <v>5.7</v>
      </c>
      <c r="G139" s="6">
        <f t="shared" si="79"/>
        <v>0.1944584382871537</v>
      </c>
      <c r="H139" s="5">
        <f t="shared" si="98"/>
        <v>5.12</v>
      </c>
      <c r="I139" s="5">
        <f t="shared" si="110"/>
        <v>5.58</v>
      </c>
      <c r="J139" s="5">
        <f t="shared" si="73"/>
        <v>5.52</v>
      </c>
      <c r="K139" s="5">
        <f t="shared" si="86"/>
        <v>5.59</v>
      </c>
      <c r="L139" s="5">
        <f t="shared" si="99"/>
        <v>7.32</v>
      </c>
      <c r="M139" s="5">
        <f t="shared" si="111"/>
        <v>8.08</v>
      </c>
      <c r="N139" s="5">
        <f t="shared" si="74"/>
        <v>7.9</v>
      </c>
      <c r="O139" s="5">
        <f t="shared" si="87"/>
        <v>5.41</v>
      </c>
      <c r="P139" s="5">
        <f t="shared" si="100"/>
        <v>11360</v>
      </c>
      <c r="Q139" s="5">
        <f t="shared" si="112"/>
        <v>12170</v>
      </c>
      <c r="R139" s="5">
        <f t="shared" si="75"/>
        <v>11580</v>
      </c>
      <c r="S139" s="5">
        <f t="shared" si="88"/>
        <v>9925</v>
      </c>
      <c r="T139" s="5">
        <f t="shared" si="101"/>
        <v>0</v>
      </c>
      <c r="U139" s="5">
        <f t="shared" si="113"/>
        <v>0</v>
      </c>
      <c r="V139" s="5">
        <f t="shared" si="76"/>
        <v>0</v>
      </c>
      <c r="W139" s="5">
        <f t="shared" si="89"/>
        <v>0</v>
      </c>
      <c r="X139" s="5">
        <f t="shared" si="102"/>
        <v>5.7</v>
      </c>
      <c r="Y139" s="5">
        <f t="shared" si="114"/>
        <v>6.17</v>
      </c>
      <c r="Z139" s="5">
        <f t="shared" si="77"/>
        <v>6.17</v>
      </c>
      <c r="AA139" s="5">
        <f t="shared" si="90"/>
        <v>5.88</v>
      </c>
      <c r="AB139" s="5">
        <f t="shared" si="103"/>
        <v>0.16932578486875971</v>
      </c>
      <c r="AC139" s="5">
        <f t="shared" si="115"/>
        <v>0.26271010583108523</v>
      </c>
      <c r="AD139" s="5">
        <f t="shared" si="78"/>
        <v>0.20763374700177284</v>
      </c>
      <c r="AE139" s="5">
        <f t="shared" si="91"/>
        <v>5.2492046659597058E-2</v>
      </c>
      <c r="AF139" s="5">
        <f t="shared" si="104"/>
        <v>-0.17999999999999972</v>
      </c>
      <c r="AG139" s="5">
        <f t="shared" ref="AG139:AG202" si="116">B139-B133</f>
        <v>-0.63999999999999968</v>
      </c>
      <c r="AH139" s="5">
        <f t="shared" si="80"/>
        <v>-0.57999999999999918</v>
      </c>
      <c r="AI139" s="5">
        <f t="shared" si="92"/>
        <v>-0.64999999999999947</v>
      </c>
      <c r="AJ139" s="5">
        <f t="shared" si="105"/>
        <v>-0.62000000000000011</v>
      </c>
      <c r="AK139" s="5">
        <f t="shared" ref="AK139:AK202" si="117">C139-C133</f>
        <v>-1.38</v>
      </c>
      <c r="AL139" s="5">
        <f t="shared" si="81"/>
        <v>-1.2000000000000002</v>
      </c>
      <c r="AM139" s="5">
        <f t="shared" si="93"/>
        <v>1.29</v>
      </c>
      <c r="AN139" s="5">
        <f t="shared" si="106"/>
        <v>495</v>
      </c>
      <c r="AO139" s="5">
        <f t="shared" ref="AO139:AO202" si="118">D139-D133</f>
        <v>-315</v>
      </c>
      <c r="AP139" s="5">
        <f t="shared" si="82"/>
        <v>275</v>
      </c>
      <c r="AQ139" s="5">
        <f t="shared" si="94"/>
        <v>1930</v>
      </c>
      <c r="AR139" s="5">
        <f t="shared" si="107"/>
        <v>0</v>
      </c>
      <c r="AS139" s="5">
        <f t="shared" ref="AS139:AS202" si="119">E139-E133</f>
        <v>0</v>
      </c>
      <c r="AT139" s="5">
        <f t="shared" si="83"/>
        <v>0</v>
      </c>
      <c r="AU139" s="5">
        <f t="shared" si="95"/>
        <v>0</v>
      </c>
      <c r="AV139" s="5">
        <f t="shared" si="108"/>
        <v>0</v>
      </c>
      <c r="AW139" s="5">
        <f t="shared" ref="AW139:AW202" si="120">F139-F133</f>
        <v>-0.46999999999999975</v>
      </c>
      <c r="AX139" s="5">
        <f t="shared" si="84"/>
        <v>-0.46999999999999975</v>
      </c>
      <c r="AY139" s="5">
        <f t="shared" si="96"/>
        <v>-0.17999999999999972</v>
      </c>
      <c r="AZ139" s="5">
        <f t="shared" si="109"/>
        <v>2.5132653418393991E-2</v>
      </c>
      <c r="BA139" s="5">
        <f t="shared" ref="BA139:BA202" si="121">G139-G133</f>
        <v>-6.8251667543931527E-2</v>
      </c>
      <c r="BB139" s="5">
        <f t="shared" si="85"/>
        <v>-1.3175308714619138E-2</v>
      </c>
      <c r="BC139" s="5">
        <f t="shared" si="97"/>
        <v>0.14196639162755664</v>
      </c>
    </row>
    <row r="140" spans="1:55" x14ac:dyDescent="0.3">
      <c r="A140" s="4">
        <v>41851</v>
      </c>
      <c r="B140">
        <v>4.9400000000000004</v>
      </c>
      <c r="C140" s="5">
        <v>4.53</v>
      </c>
      <c r="D140">
        <v>11580</v>
      </c>
      <c r="F140" s="5">
        <v>5.7</v>
      </c>
      <c r="G140" s="6">
        <f t="shared" si="79"/>
        <v>0.1266783420899007</v>
      </c>
      <c r="H140" s="5">
        <f t="shared" si="98"/>
        <v>5.12</v>
      </c>
      <c r="I140" s="5">
        <f t="shared" si="110"/>
        <v>5.58</v>
      </c>
      <c r="J140" s="5">
        <f t="shared" si="73"/>
        <v>5.52</v>
      </c>
      <c r="K140" s="5">
        <f t="shared" si="86"/>
        <v>5.59</v>
      </c>
      <c r="L140" s="5">
        <f t="shared" si="99"/>
        <v>7.25</v>
      </c>
      <c r="M140" s="5">
        <f t="shared" si="111"/>
        <v>8.2200000000000006</v>
      </c>
      <c r="N140" s="5">
        <f t="shared" si="74"/>
        <v>7.93</v>
      </c>
      <c r="O140" s="5">
        <f t="shared" si="87"/>
        <v>7.98</v>
      </c>
      <c r="P140" s="5">
        <f t="shared" si="100"/>
        <v>11562</v>
      </c>
      <c r="Q140" s="5">
        <f t="shared" si="112"/>
        <v>12210</v>
      </c>
      <c r="R140" s="5">
        <f t="shared" si="75"/>
        <v>11273</v>
      </c>
      <c r="S140" s="5">
        <f t="shared" si="88"/>
        <v>10278</v>
      </c>
      <c r="T140" s="5">
        <f t="shared" si="101"/>
        <v>0</v>
      </c>
      <c r="U140" s="5">
        <f t="shared" si="113"/>
        <v>0</v>
      </c>
      <c r="V140" s="5">
        <f t="shared" si="76"/>
        <v>0</v>
      </c>
      <c r="W140" s="5">
        <f t="shared" si="89"/>
        <v>0</v>
      </c>
      <c r="X140" s="5">
        <f t="shared" si="102"/>
        <v>5.7</v>
      </c>
      <c r="Y140" s="5">
        <f t="shared" si="114"/>
        <v>6.17</v>
      </c>
      <c r="Z140" s="5">
        <f t="shared" si="77"/>
        <v>6.17</v>
      </c>
      <c r="AA140" s="5">
        <f t="shared" si="90"/>
        <v>5.88</v>
      </c>
      <c r="AB140" s="5">
        <f t="shared" si="103"/>
        <v>0.18913915458191921</v>
      </c>
      <c r="AC140" s="5">
        <f t="shared" si="115"/>
        <v>0.25359342915811078</v>
      </c>
      <c r="AD140" s="5">
        <f t="shared" si="78"/>
        <v>0.17329308909242291</v>
      </c>
      <c r="AE140" s="5">
        <f t="shared" si="91"/>
        <v>8.8886534590528754E-2</v>
      </c>
      <c r="AF140" s="5">
        <f t="shared" si="104"/>
        <v>-0.17999999999999972</v>
      </c>
      <c r="AG140" s="5">
        <f t="shared" si="116"/>
        <v>-0.63999999999999968</v>
      </c>
      <c r="AH140" s="5">
        <f t="shared" si="80"/>
        <v>-0.57999999999999918</v>
      </c>
      <c r="AI140" s="5">
        <f t="shared" si="92"/>
        <v>-0.64999999999999947</v>
      </c>
      <c r="AJ140" s="5">
        <f t="shared" si="105"/>
        <v>-2.7199999999999998</v>
      </c>
      <c r="AK140" s="5">
        <f t="shared" si="117"/>
        <v>-3.6900000000000004</v>
      </c>
      <c r="AL140" s="5">
        <f t="shared" si="81"/>
        <v>-3.3999999999999995</v>
      </c>
      <c r="AM140" s="5">
        <f t="shared" si="93"/>
        <v>-3.45</v>
      </c>
      <c r="AN140" s="5">
        <f t="shared" si="106"/>
        <v>18</v>
      </c>
      <c r="AO140" s="5">
        <f t="shared" si="118"/>
        <v>-630</v>
      </c>
      <c r="AP140" s="5">
        <f t="shared" si="82"/>
        <v>307</v>
      </c>
      <c r="AQ140" s="5">
        <f t="shared" si="94"/>
        <v>1302</v>
      </c>
      <c r="AR140" s="5">
        <f t="shared" si="107"/>
        <v>0</v>
      </c>
      <c r="AS140" s="5">
        <f t="shared" si="119"/>
        <v>0</v>
      </c>
      <c r="AT140" s="5">
        <f t="shared" si="83"/>
        <v>0</v>
      </c>
      <c r="AU140" s="5">
        <f t="shared" si="95"/>
        <v>0</v>
      </c>
      <c r="AV140" s="5">
        <f t="shared" si="108"/>
        <v>0</v>
      </c>
      <c r="AW140" s="5">
        <f t="shared" si="120"/>
        <v>-0.46999999999999975</v>
      </c>
      <c r="AX140" s="5">
        <f t="shared" si="84"/>
        <v>-0.46999999999999975</v>
      </c>
      <c r="AY140" s="5">
        <f t="shared" si="96"/>
        <v>-0.17999999999999972</v>
      </c>
      <c r="AZ140" s="5">
        <f t="shared" si="109"/>
        <v>-6.2460812492018514E-2</v>
      </c>
      <c r="BA140" s="5">
        <f t="shared" si="121"/>
        <v>-0.12691508706821009</v>
      </c>
      <c r="BB140" s="5">
        <f t="shared" si="85"/>
        <v>-4.6614747002522217E-2</v>
      </c>
      <c r="BC140" s="5">
        <f t="shared" si="97"/>
        <v>3.7791807499371943E-2</v>
      </c>
    </row>
    <row r="141" spans="1:55" x14ac:dyDescent="0.3">
      <c r="A141" s="4">
        <v>41882</v>
      </c>
      <c r="B141">
        <v>4.9400000000000004</v>
      </c>
      <c r="C141" s="5">
        <v>3.99</v>
      </c>
      <c r="D141">
        <v>11694</v>
      </c>
      <c r="F141" s="5">
        <v>5.94</v>
      </c>
      <c r="G141" s="6">
        <f t="shared" si="79"/>
        <v>7.0879120879120849E-2</v>
      </c>
      <c r="H141" s="5">
        <f t="shared" si="98"/>
        <v>5.12</v>
      </c>
      <c r="I141" s="5">
        <f t="shared" si="110"/>
        <v>5.58</v>
      </c>
      <c r="J141" s="5">
        <f t="shared" ref="J141:J204" si="122">B132</f>
        <v>5.52</v>
      </c>
      <c r="K141" s="5">
        <f t="shared" si="86"/>
        <v>5.59</v>
      </c>
      <c r="L141" s="5">
        <f t="shared" si="99"/>
        <v>7.32</v>
      </c>
      <c r="M141" s="5">
        <f t="shared" si="111"/>
        <v>7.75</v>
      </c>
      <c r="N141" s="5">
        <f t="shared" ref="N141:N204" si="123">C132</f>
        <v>8.07</v>
      </c>
      <c r="O141" s="5">
        <f t="shared" si="87"/>
        <v>8.18</v>
      </c>
      <c r="P141" s="5">
        <f t="shared" si="100"/>
        <v>11675</v>
      </c>
      <c r="Q141" s="5">
        <f t="shared" si="112"/>
        <v>11609</v>
      </c>
      <c r="R141" s="5">
        <f t="shared" ref="R141:R204" si="124">D132</f>
        <v>11963</v>
      </c>
      <c r="S141" s="5">
        <f t="shared" si="88"/>
        <v>10920</v>
      </c>
      <c r="T141" s="5">
        <f t="shared" si="101"/>
        <v>0</v>
      </c>
      <c r="U141" s="5">
        <f t="shared" si="113"/>
        <v>0</v>
      </c>
      <c r="V141" s="5">
        <f t="shared" ref="V141:V204" si="125">E132</f>
        <v>0</v>
      </c>
      <c r="W141" s="5">
        <f t="shared" si="89"/>
        <v>0</v>
      </c>
      <c r="X141" s="5">
        <f t="shared" si="102"/>
        <v>5.7</v>
      </c>
      <c r="Y141" s="5">
        <f t="shared" si="114"/>
        <v>5.7</v>
      </c>
      <c r="Z141" s="5">
        <f t="shared" ref="Z141:Z204" si="126">F132</f>
        <v>6.17</v>
      </c>
      <c r="AA141" s="5">
        <f t="shared" si="90"/>
        <v>6.17</v>
      </c>
      <c r="AB141" s="5">
        <f t="shared" si="103"/>
        <v>0.19193466054109232</v>
      </c>
      <c r="AC141" s="5">
        <f t="shared" si="115"/>
        <v>0.2012624172185431</v>
      </c>
      <c r="AD141" s="5">
        <f t="shared" ref="AD141:AD204" si="127">G132</f>
        <v>0.24692516155930799</v>
      </c>
      <c r="AE141" s="5">
        <f t="shared" si="91"/>
        <v>0.13975576662143818</v>
      </c>
      <c r="AF141" s="5">
        <f t="shared" si="104"/>
        <v>-0.17999999999999972</v>
      </c>
      <c r="AG141" s="5">
        <f t="shared" si="116"/>
        <v>-0.63999999999999968</v>
      </c>
      <c r="AH141" s="5">
        <f t="shared" si="80"/>
        <v>-0.57999999999999918</v>
      </c>
      <c r="AI141" s="5">
        <f t="shared" si="92"/>
        <v>-0.64999999999999947</v>
      </c>
      <c r="AJ141" s="5">
        <f t="shared" si="105"/>
        <v>-3.33</v>
      </c>
      <c r="AK141" s="5">
        <f t="shared" si="117"/>
        <v>-3.76</v>
      </c>
      <c r="AL141" s="5">
        <f t="shared" si="81"/>
        <v>-4.08</v>
      </c>
      <c r="AM141" s="5">
        <f t="shared" si="93"/>
        <v>-4.1899999999999995</v>
      </c>
      <c r="AN141" s="5">
        <f t="shared" si="106"/>
        <v>19</v>
      </c>
      <c r="AO141" s="5">
        <f t="shared" si="118"/>
        <v>85</v>
      </c>
      <c r="AP141" s="5">
        <f t="shared" si="82"/>
        <v>-269</v>
      </c>
      <c r="AQ141" s="5">
        <f t="shared" si="94"/>
        <v>774</v>
      </c>
      <c r="AR141" s="5">
        <f t="shared" si="107"/>
        <v>0</v>
      </c>
      <c r="AS141" s="5">
        <f t="shared" si="119"/>
        <v>0</v>
      </c>
      <c r="AT141" s="5">
        <f t="shared" si="83"/>
        <v>0</v>
      </c>
      <c r="AU141" s="5">
        <f t="shared" si="95"/>
        <v>0</v>
      </c>
      <c r="AV141" s="5">
        <f t="shared" si="108"/>
        <v>0.24000000000000021</v>
      </c>
      <c r="AW141" s="5">
        <f t="shared" si="120"/>
        <v>0.24000000000000021</v>
      </c>
      <c r="AX141" s="5">
        <f t="shared" si="84"/>
        <v>-0.22999999999999954</v>
      </c>
      <c r="AY141" s="5">
        <f t="shared" si="96"/>
        <v>-0.22999999999999954</v>
      </c>
      <c r="AZ141" s="5">
        <f t="shared" si="109"/>
        <v>-0.12105553966197147</v>
      </c>
      <c r="BA141" s="5">
        <f t="shared" si="121"/>
        <v>-0.13038329633942225</v>
      </c>
      <c r="BB141" s="5">
        <f t="shared" si="85"/>
        <v>-0.17604604068018714</v>
      </c>
      <c r="BC141" s="5">
        <f t="shared" si="97"/>
        <v>-6.8876645742317333E-2</v>
      </c>
    </row>
    <row r="142" spans="1:55" x14ac:dyDescent="0.3">
      <c r="A142" s="4">
        <v>41912</v>
      </c>
      <c r="B142">
        <v>4.93</v>
      </c>
      <c r="C142" s="5">
        <v>4.53</v>
      </c>
      <c r="D142">
        <v>12183</v>
      </c>
      <c r="F142" s="5">
        <v>5.94</v>
      </c>
      <c r="G142" s="6">
        <f t="shared" ref="G142:G205" si="128">(D142/D130)-1</f>
        <v>5.2072538860103545E-2</v>
      </c>
      <c r="H142" s="5">
        <f t="shared" si="98"/>
        <v>4.9400000000000004</v>
      </c>
      <c r="I142" s="5">
        <f t="shared" si="110"/>
        <v>5.12</v>
      </c>
      <c r="J142" s="5">
        <f t="shared" si="122"/>
        <v>5.58</v>
      </c>
      <c r="K142" s="5">
        <f t="shared" si="86"/>
        <v>5.52</v>
      </c>
      <c r="L142" s="5">
        <f t="shared" si="99"/>
        <v>6.7</v>
      </c>
      <c r="M142" s="5">
        <f t="shared" si="111"/>
        <v>7.32</v>
      </c>
      <c r="N142" s="5">
        <f t="shared" si="123"/>
        <v>8.08</v>
      </c>
      <c r="O142" s="5">
        <f t="shared" si="87"/>
        <v>7.9</v>
      </c>
      <c r="P142" s="5">
        <f t="shared" si="100"/>
        <v>11855</v>
      </c>
      <c r="Q142" s="5">
        <f t="shared" si="112"/>
        <v>11360</v>
      </c>
      <c r="R142" s="5">
        <f t="shared" si="124"/>
        <v>12170</v>
      </c>
      <c r="S142" s="5">
        <f t="shared" si="88"/>
        <v>11580</v>
      </c>
      <c r="T142" s="5">
        <f t="shared" si="101"/>
        <v>0</v>
      </c>
      <c r="U142" s="5">
        <f t="shared" si="113"/>
        <v>0</v>
      </c>
      <c r="V142" s="5">
        <f t="shared" si="125"/>
        <v>0</v>
      </c>
      <c r="W142" s="5">
        <f t="shared" si="89"/>
        <v>0</v>
      </c>
      <c r="X142" s="5">
        <f t="shared" si="102"/>
        <v>5.7</v>
      </c>
      <c r="Y142" s="5">
        <f t="shared" si="114"/>
        <v>5.7</v>
      </c>
      <c r="Z142" s="5">
        <f t="shared" si="126"/>
        <v>6.17</v>
      </c>
      <c r="AA142" s="5">
        <f t="shared" si="90"/>
        <v>6.17</v>
      </c>
      <c r="AB142" s="5">
        <f t="shared" si="103"/>
        <v>0.1944584382871537</v>
      </c>
      <c r="AC142" s="5">
        <f t="shared" si="115"/>
        <v>0.16932578486875971</v>
      </c>
      <c r="AD142" s="5">
        <f t="shared" si="127"/>
        <v>0.26271010583108523</v>
      </c>
      <c r="AE142" s="5">
        <f t="shared" si="91"/>
        <v>0.20763374700177284</v>
      </c>
      <c r="AF142" s="5">
        <f t="shared" si="104"/>
        <v>-1.0000000000000675E-2</v>
      </c>
      <c r="AG142" s="5">
        <f t="shared" si="116"/>
        <v>-0.19000000000000039</v>
      </c>
      <c r="AH142" s="5">
        <f t="shared" ref="AH142:AH205" si="129">B142-B133</f>
        <v>-0.65000000000000036</v>
      </c>
      <c r="AI142" s="5">
        <f t="shared" si="92"/>
        <v>-0.58999999999999986</v>
      </c>
      <c r="AJ142" s="5">
        <f t="shared" si="105"/>
        <v>-2.17</v>
      </c>
      <c r="AK142" s="5">
        <f t="shared" si="117"/>
        <v>-2.79</v>
      </c>
      <c r="AL142" s="5">
        <f t="shared" ref="AL142:AL205" si="130">C142-C133</f>
        <v>-3.55</v>
      </c>
      <c r="AM142" s="5">
        <f t="shared" si="93"/>
        <v>-3.37</v>
      </c>
      <c r="AN142" s="5">
        <f t="shared" si="106"/>
        <v>328</v>
      </c>
      <c r="AO142" s="5">
        <f t="shared" si="118"/>
        <v>823</v>
      </c>
      <c r="AP142" s="5">
        <f t="shared" ref="AP142:AP205" si="131">D142-D133</f>
        <v>13</v>
      </c>
      <c r="AQ142" s="5">
        <f t="shared" si="94"/>
        <v>603</v>
      </c>
      <c r="AR142" s="5">
        <f t="shared" si="107"/>
        <v>0</v>
      </c>
      <c r="AS142" s="5">
        <f t="shared" si="119"/>
        <v>0</v>
      </c>
      <c r="AT142" s="5">
        <f t="shared" ref="AT142:AT205" si="132">E142-E133</f>
        <v>0</v>
      </c>
      <c r="AU142" s="5">
        <f t="shared" si="95"/>
        <v>0</v>
      </c>
      <c r="AV142" s="5">
        <f t="shared" si="108"/>
        <v>0.24000000000000021</v>
      </c>
      <c r="AW142" s="5">
        <f t="shared" si="120"/>
        <v>0.24000000000000021</v>
      </c>
      <c r="AX142" s="5">
        <f t="shared" ref="AX142:AX205" si="133">F142-F133</f>
        <v>-0.22999999999999954</v>
      </c>
      <c r="AY142" s="5">
        <f t="shared" si="96"/>
        <v>-0.22999999999999954</v>
      </c>
      <c r="AZ142" s="5">
        <f t="shared" si="109"/>
        <v>-0.14238589942705016</v>
      </c>
      <c r="BA142" s="5">
        <f t="shared" si="121"/>
        <v>-0.11725324600865616</v>
      </c>
      <c r="BB142" s="5">
        <f t="shared" ref="BB142:BB205" si="134">G142-G133</f>
        <v>-0.21063756697098168</v>
      </c>
      <c r="BC142" s="5">
        <f t="shared" si="97"/>
        <v>-0.15556120814166929</v>
      </c>
    </row>
    <row r="143" spans="1:55" x14ac:dyDescent="0.3">
      <c r="A143" s="4">
        <v>41943</v>
      </c>
      <c r="B143">
        <v>4.93</v>
      </c>
      <c r="C143" s="5">
        <v>4.83</v>
      </c>
      <c r="D143">
        <v>12085</v>
      </c>
      <c r="F143" s="5">
        <v>5.94</v>
      </c>
      <c r="G143" s="6">
        <f t="shared" si="128"/>
        <v>7.2030515390756777E-2</v>
      </c>
      <c r="H143" s="5">
        <f t="shared" si="98"/>
        <v>4.9400000000000004</v>
      </c>
      <c r="I143" s="5">
        <f t="shared" si="110"/>
        <v>5.12</v>
      </c>
      <c r="J143" s="5">
        <f t="shared" si="122"/>
        <v>5.58</v>
      </c>
      <c r="K143" s="5">
        <f t="shared" si="86"/>
        <v>5.52</v>
      </c>
      <c r="L143" s="5">
        <f t="shared" si="99"/>
        <v>4.53</v>
      </c>
      <c r="M143" s="5">
        <f t="shared" si="111"/>
        <v>7.25</v>
      </c>
      <c r="N143" s="5">
        <f t="shared" si="123"/>
        <v>8.2200000000000006</v>
      </c>
      <c r="O143" s="5">
        <f t="shared" si="87"/>
        <v>7.93</v>
      </c>
      <c r="P143" s="5">
        <f t="shared" si="100"/>
        <v>11580</v>
      </c>
      <c r="Q143" s="5">
        <f t="shared" si="112"/>
        <v>11562</v>
      </c>
      <c r="R143" s="5">
        <f t="shared" si="124"/>
        <v>12210</v>
      </c>
      <c r="S143" s="5">
        <f t="shared" si="88"/>
        <v>11273</v>
      </c>
      <c r="T143" s="5">
        <f t="shared" si="101"/>
        <v>0</v>
      </c>
      <c r="U143" s="5">
        <f t="shared" si="113"/>
        <v>0</v>
      </c>
      <c r="V143" s="5">
        <f t="shared" si="125"/>
        <v>0</v>
      </c>
      <c r="W143" s="5">
        <f t="shared" si="89"/>
        <v>0</v>
      </c>
      <c r="X143" s="5">
        <f t="shared" si="102"/>
        <v>5.7</v>
      </c>
      <c r="Y143" s="5">
        <f t="shared" si="114"/>
        <v>5.7</v>
      </c>
      <c r="Z143" s="5">
        <f t="shared" si="126"/>
        <v>6.17</v>
      </c>
      <c r="AA143" s="5">
        <f t="shared" si="90"/>
        <v>6.17</v>
      </c>
      <c r="AB143" s="5">
        <f t="shared" si="103"/>
        <v>0.1266783420899007</v>
      </c>
      <c r="AC143" s="5">
        <f t="shared" si="115"/>
        <v>0.18913915458191921</v>
      </c>
      <c r="AD143" s="5">
        <f t="shared" si="127"/>
        <v>0.25359342915811078</v>
      </c>
      <c r="AE143" s="5">
        <f t="shared" si="91"/>
        <v>0.17329308909242291</v>
      </c>
      <c r="AF143" s="5">
        <f t="shared" si="104"/>
        <v>-1.0000000000000675E-2</v>
      </c>
      <c r="AG143" s="5">
        <f t="shared" si="116"/>
        <v>-0.19000000000000039</v>
      </c>
      <c r="AH143" s="5">
        <f t="shared" si="129"/>
        <v>-0.65000000000000036</v>
      </c>
      <c r="AI143" s="5">
        <f t="shared" si="92"/>
        <v>-0.58999999999999986</v>
      </c>
      <c r="AJ143" s="5">
        <f t="shared" si="105"/>
        <v>0.29999999999999982</v>
      </c>
      <c r="AK143" s="5">
        <f t="shared" si="117"/>
        <v>-2.42</v>
      </c>
      <c r="AL143" s="5">
        <f t="shared" si="130"/>
        <v>-3.3900000000000006</v>
      </c>
      <c r="AM143" s="5">
        <f t="shared" si="93"/>
        <v>-3.0999999999999996</v>
      </c>
      <c r="AN143" s="5">
        <f t="shared" si="106"/>
        <v>505</v>
      </c>
      <c r="AO143" s="5">
        <f t="shared" si="118"/>
        <v>523</v>
      </c>
      <c r="AP143" s="5">
        <f t="shared" si="131"/>
        <v>-125</v>
      </c>
      <c r="AQ143" s="5">
        <f t="shared" si="94"/>
        <v>812</v>
      </c>
      <c r="AR143" s="5">
        <f t="shared" si="107"/>
        <v>0</v>
      </c>
      <c r="AS143" s="5">
        <f t="shared" si="119"/>
        <v>0</v>
      </c>
      <c r="AT143" s="5">
        <f t="shared" si="132"/>
        <v>0</v>
      </c>
      <c r="AU143" s="5">
        <f t="shared" si="95"/>
        <v>0</v>
      </c>
      <c r="AV143" s="5">
        <f t="shared" si="108"/>
        <v>0.24000000000000021</v>
      </c>
      <c r="AW143" s="5">
        <f t="shared" si="120"/>
        <v>0.24000000000000021</v>
      </c>
      <c r="AX143" s="5">
        <f t="shared" si="133"/>
        <v>-0.22999999999999954</v>
      </c>
      <c r="AY143" s="5">
        <f t="shared" si="96"/>
        <v>-0.22999999999999954</v>
      </c>
      <c r="AZ143" s="5">
        <f t="shared" si="109"/>
        <v>-5.464782669914392E-2</v>
      </c>
      <c r="BA143" s="5">
        <f t="shared" si="121"/>
        <v>-0.11710863919116243</v>
      </c>
      <c r="BB143" s="5">
        <f t="shared" si="134"/>
        <v>-0.18156291376735401</v>
      </c>
      <c r="BC143" s="5">
        <f t="shared" si="97"/>
        <v>-0.10126257370166614</v>
      </c>
    </row>
    <row r="144" spans="1:55" x14ac:dyDescent="0.3">
      <c r="A144" s="4">
        <v>41973</v>
      </c>
      <c r="B144">
        <v>4.93</v>
      </c>
      <c r="C144" s="5">
        <v>6.23</v>
      </c>
      <c r="D144">
        <v>12203</v>
      </c>
      <c r="F144" s="5">
        <v>5.94</v>
      </c>
      <c r="G144" s="6">
        <f t="shared" si="128"/>
        <v>2.0061857393630422E-2</v>
      </c>
      <c r="H144" s="5">
        <f t="shared" si="98"/>
        <v>4.9400000000000004</v>
      </c>
      <c r="I144" s="5">
        <f t="shared" si="110"/>
        <v>5.12</v>
      </c>
      <c r="J144" s="5">
        <f t="shared" si="122"/>
        <v>5.58</v>
      </c>
      <c r="K144" s="5">
        <f t="shared" ref="K144:K207" si="135">B132</f>
        <v>5.52</v>
      </c>
      <c r="L144" s="5">
        <f t="shared" si="99"/>
        <v>3.99</v>
      </c>
      <c r="M144" s="5">
        <f t="shared" si="111"/>
        <v>7.32</v>
      </c>
      <c r="N144" s="5">
        <f t="shared" si="123"/>
        <v>7.75</v>
      </c>
      <c r="O144" s="5">
        <f t="shared" ref="O144:O207" si="136">C132</f>
        <v>8.07</v>
      </c>
      <c r="P144" s="5">
        <f t="shared" si="100"/>
        <v>11694</v>
      </c>
      <c r="Q144" s="5">
        <f t="shared" si="112"/>
        <v>11675</v>
      </c>
      <c r="R144" s="5">
        <f t="shared" si="124"/>
        <v>11609</v>
      </c>
      <c r="S144" s="5">
        <f t="shared" ref="S144:S207" si="137">D132</f>
        <v>11963</v>
      </c>
      <c r="T144" s="5">
        <f t="shared" si="101"/>
        <v>0</v>
      </c>
      <c r="U144" s="5">
        <f t="shared" si="113"/>
        <v>0</v>
      </c>
      <c r="V144" s="5">
        <f t="shared" si="125"/>
        <v>0</v>
      </c>
      <c r="W144" s="5">
        <f t="shared" ref="W144:W207" si="138">E132</f>
        <v>0</v>
      </c>
      <c r="X144" s="5">
        <f t="shared" si="102"/>
        <v>5.94</v>
      </c>
      <c r="Y144" s="5">
        <f t="shared" si="114"/>
        <v>5.7</v>
      </c>
      <c r="Z144" s="5">
        <f t="shared" si="126"/>
        <v>5.7</v>
      </c>
      <c r="AA144" s="5">
        <f t="shared" ref="AA144:AA207" si="139">F132</f>
        <v>6.17</v>
      </c>
      <c r="AB144" s="5">
        <f t="shared" si="103"/>
        <v>7.0879120879120849E-2</v>
      </c>
      <c r="AC144" s="5">
        <f t="shared" si="115"/>
        <v>0.19193466054109232</v>
      </c>
      <c r="AD144" s="5">
        <f t="shared" si="127"/>
        <v>0.2012624172185431</v>
      </c>
      <c r="AE144" s="5">
        <f t="shared" ref="AE144:AE207" si="140">G132</f>
        <v>0.24692516155930799</v>
      </c>
      <c r="AF144" s="5">
        <f t="shared" si="104"/>
        <v>-1.0000000000000675E-2</v>
      </c>
      <c r="AG144" s="5">
        <f t="shared" si="116"/>
        <v>-0.19000000000000039</v>
      </c>
      <c r="AH144" s="5">
        <f t="shared" si="129"/>
        <v>-0.65000000000000036</v>
      </c>
      <c r="AI144" s="5">
        <f t="shared" si="92"/>
        <v>-0.58999999999999986</v>
      </c>
      <c r="AJ144" s="5">
        <f t="shared" si="105"/>
        <v>2.2400000000000002</v>
      </c>
      <c r="AK144" s="5">
        <f t="shared" si="117"/>
        <v>-1.0899999999999999</v>
      </c>
      <c r="AL144" s="5">
        <f t="shared" si="130"/>
        <v>-1.5199999999999996</v>
      </c>
      <c r="AM144" s="5">
        <f t="shared" si="93"/>
        <v>-1.8399999999999999</v>
      </c>
      <c r="AN144" s="5">
        <f t="shared" si="106"/>
        <v>509</v>
      </c>
      <c r="AO144" s="5">
        <f t="shared" si="118"/>
        <v>528</v>
      </c>
      <c r="AP144" s="5">
        <f t="shared" si="131"/>
        <v>594</v>
      </c>
      <c r="AQ144" s="5">
        <f t="shared" si="94"/>
        <v>240</v>
      </c>
      <c r="AR144" s="5">
        <f t="shared" si="107"/>
        <v>0</v>
      </c>
      <c r="AS144" s="5">
        <f t="shared" si="119"/>
        <v>0</v>
      </c>
      <c r="AT144" s="5">
        <f t="shared" si="132"/>
        <v>0</v>
      </c>
      <c r="AU144" s="5">
        <f t="shared" si="95"/>
        <v>0</v>
      </c>
      <c r="AV144" s="5">
        <f t="shared" si="108"/>
        <v>0</v>
      </c>
      <c r="AW144" s="5">
        <f t="shared" si="120"/>
        <v>0.24000000000000021</v>
      </c>
      <c r="AX144" s="5">
        <f t="shared" si="133"/>
        <v>0.24000000000000021</v>
      </c>
      <c r="AY144" s="5">
        <f t="shared" si="96"/>
        <v>-0.22999999999999954</v>
      </c>
      <c r="AZ144" s="5">
        <f t="shared" si="109"/>
        <v>-5.0817263485490427E-2</v>
      </c>
      <c r="BA144" s="5">
        <f t="shared" si="121"/>
        <v>-0.17187280314746189</v>
      </c>
      <c r="BB144" s="5">
        <f t="shared" si="134"/>
        <v>-0.18120055982491268</v>
      </c>
      <c r="BC144" s="5">
        <f t="shared" si="97"/>
        <v>-0.22686330416567757</v>
      </c>
    </row>
    <row r="145" spans="1:55" x14ac:dyDescent="0.3">
      <c r="A145" s="4">
        <v>42004</v>
      </c>
      <c r="B145">
        <v>5.05</v>
      </c>
      <c r="C145" s="5">
        <v>8.36</v>
      </c>
      <c r="D145">
        <v>12385</v>
      </c>
      <c r="F145" s="5">
        <v>5.94</v>
      </c>
      <c r="G145" s="6">
        <f t="shared" si="128"/>
        <v>1.7666392769104311E-2</v>
      </c>
      <c r="H145" s="5">
        <f t="shared" si="98"/>
        <v>4.93</v>
      </c>
      <c r="I145" s="5">
        <f t="shared" si="110"/>
        <v>4.9400000000000004</v>
      </c>
      <c r="J145" s="5">
        <f t="shared" si="122"/>
        <v>5.12</v>
      </c>
      <c r="K145" s="5">
        <f t="shared" si="135"/>
        <v>5.58</v>
      </c>
      <c r="L145" s="5">
        <f t="shared" si="99"/>
        <v>4.53</v>
      </c>
      <c r="M145" s="5">
        <f t="shared" si="111"/>
        <v>6.7</v>
      </c>
      <c r="N145" s="5">
        <f t="shared" si="123"/>
        <v>7.32</v>
      </c>
      <c r="O145" s="5">
        <f t="shared" si="136"/>
        <v>8.08</v>
      </c>
      <c r="P145" s="5">
        <f t="shared" si="100"/>
        <v>12183</v>
      </c>
      <c r="Q145" s="5">
        <f t="shared" si="112"/>
        <v>11855</v>
      </c>
      <c r="R145" s="5">
        <f t="shared" si="124"/>
        <v>11360</v>
      </c>
      <c r="S145" s="5">
        <f t="shared" si="137"/>
        <v>12170</v>
      </c>
      <c r="T145" s="5">
        <f t="shared" si="101"/>
        <v>0</v>
      </c>
      <c r="U145" s="5">
        <f t="shared" si="113"/>
        <v>0</v>
      </c>
      <c r="V145" s="5">
        <f t="shared" si="125"/>
        <v>0</v>
      </c>
      <c r="W145" s="5">
        <f t="shared" si="138"/>
        <v>0</v>
      </c>
      <c r="X145" s="5">
        <f t="shared" si="102"/>
        <v>5.94</v>
      </c>
      <c r="Y145" s="5">
        <f t="shared" si="114"/>
        <v>5.7</v>
      </c>
      <c r="Z145" s="5">
        <f t="shared" si="126"/>
        <v>5.7</v>
      </c>
      <c r="AA145" s="5">
        <f t="shared" si="139"/>
        <v>6.17</v>
      </c>
      <c r="AB145" s="5">
        <f t="shared" si="103"/>
        <v>5.2072538860103545E-2</v>
      </c>
      <c r="AC145" s="5">
        <f t="shared" si="115"/>
        <v>0.1944584382871537</v>
      </c>
      <c r="AD145" s="5">
        <f t="shared" si="127"/>
        <v>0.16932578486875971</v>
      </c>
      <c r="AE145" s="5">
        <f t="shared" si="140"/>
        <v>0.26271010583108523</v>
      </c>
      <c r="AF145" s="5">
        <f t="shared" si="104"/>
        <v>0.12000000000000011</v>
      </c>
      <c r="AG145" s="5">
        <f t="shared" si="116"/>
        <v>0.10999999999999943</v>
      </c>
      <c r="AH145" s="5">
        <f t="shared" si="129"/>
        <v>-7.0000000000000284E-2</v>
      </c>
      <c r="AI145" s="5">
        <f t="shared" ref="AI145:AI208" si="141">B145-B133</f>
        <v>-0.53000000000000025</v>
      </c>
      <c r="AJ145" s="5">
        <f t="shared" si="105"/>
        <v>3.8299999999999992</v>
      </c>
      <c r="AK145" s="5">
        <f t="shared" si="117"/>
        <v>1.6599999999999993</v>
      </c>
      <c r="AL145" s="5">
        <f t="shared" si="130"/>
        <v>1.0399999999999991</v>
      </c>
      <c r="AM145" s="5">
        <f t="shared" ref="AM145:AM208" si="142">C145-C133</f>
        <v>0.27999999999999936</v>
      </c>
      <c r="AN145" s="5">
        <f t="shared" si="106"/>
        <v>202</v>
      </c>
      <c r="AO145" s="5">
        <f t="shared" si="118"/>
        <v>530</v>
      </c>
      <c r="AP145" s="5">
        <f t="shared" si="131"/>
        <v>1025</v>
      </c>
      <c r="AQ145" s="5">
        <f t="shared" ref="AQ145:AQ208" si="143">D145-D133</f>
        <v>215</v>
      </c>
      <c r="AR145" s="5">
        <f t="shared" si="107"/>
        <v>0</v>
      </c>
      <c r="AS145" s="5">
        <f t="shared" si="119"/>
        <v>0</v>
      </c>
      <c r="AT145" s="5">
        <f t="shared" si="132"/>
        <v>0</v>
      </c>
      <c r="AU145" s="5">
        <f t="shared" ref="AU145:AU208" si="144">E145-E133</f>
        <v>0</v>
      </c>
      <c r="AV145" s="5">
        <f t="shared" si="108"/>
        <v>0</v>
      </c>
      <c r="AW145" s="5">
        <f t="shared" si="120"/>
        <v>0.24000000000000021</v>
      </c>
      <c r="AX145" s="5">
        <f t="shared" si="133"/>
        <v>0.24000000000000021</v>
      </c>
      <c r="AY145" s="5">
        <f t="shared" ref="AY145:AY208" si="145">F145-F133</f>
        <v>-0.22999999999999954</v>
      </c>
      <c r="AZ145" s="5">
        <f t="shared" si="109"/>
        <v>-3.4406146090999234E-2</v>
      </c>
      <c r="BA145" s="5">
        <f t="shared" si="121"/>
        <v>-0.17679204551804939</v>
      </c>
      <c r="BB145" s="5">
        <f t="shared" si="134"/>
        <v>-0.1516593920996554</v>
      </c>
      <c r="BC145" s="5">
        <f t="shared" ref="BC145:BC208" si="146">G145-G133</f>
        <v>-0.24504371306198092</v>
      </c>
    </row>
    <row r="146" spans="1:55" x14ac:dyDescent="0.3">
      <c r="A146" s="4">
        <v>42035</v>
      </c>
      <c r="B146">
        <v>5.05</v>
      </c>
      <c r="C146" s="5">
        <v>6.96</v>
      </c>
      <c r="D146">
        <v>12670</v>
      </c>
      <c r="F146" s="5">
        <v>5.94</v>
      </c>
      <c r="G146" s="6">
        <f t="shared" si="128"/>
        <v>3.7674037674037653E-2</v>
      </c>
      <c r="H146" s="5">
        <f t="shared" si="98"/>
        <v>4.93</v>
      </c>
      <c r="I146" s="5">
        <f t="shared" si="110"/>
        <v>4.9400000000000004</v>
      </c>
      <c r="J146" s="5">
        <f t="shared" si="122"/>
        <v>5.12</v>
      </c>
      <c r="K146" s="5">
        <f t="shared" si="135"/>
        <v>5.58</v>
      </c>
      <c r="L146" s="5">
        <f t="shared" si="99"/>
        <v>4.83</v>
      </c>
      <c r="M146" s="5">
        <f t="shared" si="111"/>
        <v>4.53</v>
      </c>
      <c r="N146" s="5">
        <f t="shared" si="123"/>
        <v>7.25</v>
      </c>
      <c r="O146" s="5">
        <f t="shared" si="136"/>
        <v>8.2200000000000006</v>
      </c>
      <c r="P146" s="5">
        <f t="shared" si="100"/>
        <v>12085</v>
      </c>
      <c r="Q146" s="5">
        <f t="shared" si="112"/>
        <v>11580</v>
      </c>
      <c r="R146" s="5">
        <f t="shared" si="124"/>
        <v>11562</v>
      </c>
      <c r="S146" s="5">
        <f t="shared" si="137"/>
        <v>12210</v>
      </c>
      <c r="T146" s="5">
        <f t="shared" si="101"/>
        <v>0</v>
      </c>
      <c r="U146" s="5">
        <f t="shared" si="113"/>
        <v>0</v>
      </c>
      <c r="V146" s="5">
        <f t="shared" si="125"/>
        <v>0</v>
      </c>
      <c r="W146" s="5">
        <f t="shared" si="138"/>
        <v>0</v>
      </c>
      <c r="X146" s="5">
        <f t="shared" si="102"/>
        <v>5.94</v>
      </c>
      <c r="Y146" s="5">
        <f t="shared" si="114"/>
        <v>5.7</v>
      </c>
      <c r="Z146" s="5">
        <f t="shared" si="126"/>
        <v>5.7</v>
      </c>
      <c r="AA146" s="5">
        <f t="shared" si="139"/>
        <v>6.17</v>
      </c>
      <c r="AB146" s="5">
        <f t="shared" si="103"/>
        <v>7.2030515390756777E-2</v>
      </c>
      <c r="AC146" s="5">
        <f t="shared" si="115"/>
        <v>0.1266783420899007</v>
      </c>
      <c r="AD146" s="5">
        <f t="shared" si="127"/>
        <v>0.18913915458191921</v>
      </c>
      <c r="AE146" s="5">
        <f t="shared" si="140"/>
        <v>0.25359342915811078</v>
      </c>
      <c r="AF146" s="5">
        <f t="shared" si="104"/>
        <v>0.12000000000000011</v>
      </c>
      <c r="AG146" s="5">
        <f t="shared" si="116"/>
        <v>0.10999999999999943</v>
      </c>
      <c r="AH146" s="5">
        <f t="shared" si="129"/>
        <v>-7.0000000000000284E-2</v>
      </c>
      <c r="AI146" s="5">
        <f t="shared" si="141"/>
        <v>-0.53000000000000025</v>
      </c>
      <c r="AJ146" s="5">
        <f t="shared" si="105"/>
        <v>2.13</v>
      </c>
      <c r="AK146" s="5">
        <f t="shared" si="117"/>
        <v>2.4299999999999997</v>
      </c>
      <c r="AL146" s="5">
        <f t="shared" si="130"/>
        <v>-0.29000000000000004</v>
      </c>
      <c r="AM146" s="5">
        <f t="shared" si="142"/>
        <v>-1.2600000000000007</v>
      </c>
      <c r="AN146" s="5">
        <f t="shared" si="106"/>
        <v>585</v>
      </c>
      <c r="AO146" s="5">
        <f t="shared" si="118"/>
        <v>1090</v>
      </c>
      <c r="AP146" s="5">
        <f t="shared" si="131"/>
        <v>1108</v>
      </c>
      <c r="AQ146" s="5">
        <f t="shared" si="143"/>
        <v>460</v>
      </c>
      <c r="AR146" s="5">
        <f t="shared" si="107"/>
        <v>0</v>
      </c>
      <c r="AS146" s="5">
        <f t="shared" si="119"/>
        <v>0</v>
      </c>
      <c r="AT146" s="5">
        <f t="shared" si="132"/>
        <v>0</v>
      </c>
      <c r="AU146" s="5">
        <f t="shared" si="144"/>
        <v>0</v>
      </c>
      <c r="AV146" s="5">
        <f t="shared" si="108"/>
        <v>0</v>
      </c>
      <c r="AW146" s="5">
        <f t="shared" si="120"/>
        <v>0.24000000000000021</v>
      </c>
      <c r="AX146" s="5">
        <f t="shared" si="133"/>
        <v>0.24000000000000021</v>
      </c>
      <c r="AY146" s="5">
        <f t="shared" si="145"/>
        <v>-0.22999999999999954</v>
      </c>
      <c r="AZ146" s="5">
        <f t="shared" si="109"/>
        <v>-3.4356477716719125E-2</v>
      </c>
      <c r="BA146" s="5">
        <f t="shared" si="121"/>
        <v>-8.9004304415863045E-2</v>
      </c>
      <c r="BB146" s="5">
        <f t="shared" si="134"/>
        <v>-0.15146511690788156</v>
      </c>
      <c r="BC146" s="5">
        <f t="shared" si="146"/>
        <v>-0.21591939148407313</v>
      </c>
    </row>
    <row r="147" spans="1:55" x14ac:dyDescent="0.3">
      <c r="A147" s="4">
        <v>42063</v>
      </c>
      <c r="B147">
        <v>5.05</v>
      </c>
      <c r="C147" s="5">
        <v>6.29</v>
      </c>
      <c r="D147">
        <v>12928</v>
      </c>
      <c r="F147" s="5">
        <v>5.81</v>
      </c>
      <c r="G147" s="6">
        <f t="shared" si="128"/>
        <v>0.11361874407787065</v>
      </c>
      <c r="H147" s="5">
        <f t="shared" si="98"/>
        <v>4.93</v>
      </c>
      <c r="I147" s="5">
        <f t="shared" si="110"/>
        <v>4.9400000000000004</v>
      </c>
      <c r="J147" s="5">
        <f t="shared" si="122"/>
        <v>5.12</v>
      </c>
      <c r="K147" s="5">
        <f t="shared" si="135"/>
        <v>5.58</v>
      </c>
      <c r="L147" s="5">
        <f t="shared" si="99"/>
        <v>6.23</v>
      </c>
      <c r="M147" s="5">
        <f t="shared" si="111"/>
        <v>3.99</v>
      </c>
      <c r="N147" s="5">
        <f t="shared" si="123"/>
        <v>7.32</v>
      </c>
      <c r="O147" s="5">
        <f t="shared" si="136"/>
        <v>7.75</v>
      </c>
      <c r="P147" s="5">
        <f t="shared" si="100"/>
        <v>12203</v>
      </c>
      <c r="Q147" s="5">
        <f t="shared" si="112"/>
        <v>11694</v>
      </c>
      <c r="R147" s="5">
        <f t="shared" si="124"/>
        <v>11675</v>
      </c>
      <c r="S147" s="5">
        <f t="shared" si="137"/>
        <v>11609</v>
      </c>
      <c r="T147" s="5">
        <f t="shared" si="101"/>
        <v>0</v>
      </c>
      <c r="U147" s="5">
        <f t="shared" si="113"/>
        <v>0</v>
      </c>
      <c r="V147" s="5">
        <f t="shared" si="125"/>
        <v>0</v>
      </c>
      <c r="W147" s="5">
        <f t="shared" si="138"/>
        <v>0</v>
      </c>
      <c r="X147" s="5">
        <f t="shared" si="102"/>
        <v>5.94</v>
      </c>
      <c r="Y147" s="5">
        <f t="shared" si="114"/>
        <v>5.94</v>
      </c>
      <c r="Z147" s="5">
        <f t="shared" si="126"/>
        <v>5.7</v>
      </c>
      <c r="AA147" s="5">
        <f t="shared" si="139"/>
        <v>5.7</v>
      </c>
      <c r="AB147" s="5">
        <f t="shared" si="103"/>
        <v>2.0061857393630422E-2</v>
      </c>
      <c r="AC147" s="5">
        <f t="shared" si="115"/>
        <v>7.0879120879120849E-2</v>
      </c>
      <c r="AD147" s="5">
        <f t="shared" si="127"/>
        <v>0.19193466054109232</v>
      </c>
      <c r="AE147" s="5">
        <f t="shared" si="140"/>
        <v>0.2012624172185431</v>
      </c>
      <c r="AF147" s="5">
        <f t="shared" si="104"/>
        <v>0.12000000000000011</v>
      </c>
      <c r="AG147" s="5">
        <f t="shared" si="116"/>
        <v>0.10999999999999943</v>
      </c>
      <c r="AH147" s="5">
        <f t="shared" si="129"/>
        <v>-7.0000000000000284E-2</v>
      </c>
      <c r="AI147" s="5">
        <f t="shared" si="141"/>
        <v>-0.53000000000000025</v>
      </c>
      <c r="AJ147" s="5">
        <f t="shared" si="105"/>
        <v>5.9999999999999609E-2</v>
      </c>
      <c r="AK147" s="5">
        <f t="shared" si="117"/>
        <v>2.2999999999999998</v>
      </c>
      <c r="AL147" s="5">
        <f t="shared" si="130"/>
        <v>-1.0300000000000002</v>
      </c>
      <c r="AM147" s="5">
        <f t="shared" si="142"/>
        <v>-1.46</v>
      </c>
      <c r="AN147" s="5">
        <f t="shared" si="106"/>
        <v>725</v>
      </c>
      <c r="AO147" s="5">
        <f t="shared" si="118"/>
        <v>1234</v>
      </c>
      <c r="AP147" s="5">
        <f t="shared" si="131"/>
        <v>1253</v>
      </c>
      <c r="AQ147" s="5">
        <f t="shared" si="143"/>
        <v>1319</v>
      </c>
      <c r="AR147" s="5">
        <f t="shared" si="107"/>
        <v>0</v>
      </c>
      <c r="AS147" s="5">
        <f t="shared" si="119"/>
        <v>0</v>
      </c>
      <c r="AT147" s="5">
        <f t="shared" si="132"/>
        <v>0</v>
      </c>
      <c r="AU147" s="5">
        <f t="shared" si="144"/>
        <v>0</v>
      </c>
      <c r="AV147" s="5">
        <f t="shared" si="108"/>
        <v>-0.13000000000000078</v>
      </c>
      <c r="AW147" s="5">
        <f t="shared" si="120"/>
        <v>-0.13000000000000078</v>
      </c>
      <c r="AX147" s="5">
        <f t="shared" si="133"/>
        <v>0.10999999999999943</v>
      </c>
      <c r="AY147" s="5">
        <f t="shared" si="145"/>
        <v>0.10999999999999943</v>
      </c>
      <c r="AZ147" s="5">
        <f t="shared" si="109"/>
        <v>9.3556886684240226E-2</v>
      </c>
      <c r="BA147" s="5">
        <f t="shared" si="121"/>
        <v>4.2739623198749799E-2</v>
      </c>
      <c r="BB147" s="5">
        <f t="shared" si="134"/>
        <v>-7.8315916463221669E-2</v>
      </c>
      <c r="BC147" s="5">
        <f t="shared" si="146"/>
        <v>-8.7643673140672451E-2</v>
      </c>
    </row>
    <row r="148" spans="1:55" x14ac:dyDescent="0.3">
      <c r="A148" s="4">
        <v>42094</v>
      </c>
      <c r="B148">
        <v>4.83</v>
      </c>
      <c r="C148" s="5">
        <v>6.38</v>
      </c>
      <c r="D148">
        <v>13075</v>
      </c>
      <c r="F148" s="5">
        <v>5.81</v>
      </c>
      <c r="G148" s="6">
        <f t="shared" si="128"/>
        <v>0.15096830985915499</v>
      </c>
      <c r="H148" s="5">
        <f t="shared" si="98"/>
        <v>5.05</v>
      </c>
      <c r="I148" s="5">
        <f t="shared" si="110"/>
        <v>4.93</v>
      </c>
      <c r="J148" s="5">
        <f t="shared" si="122"/>
        <v>4.9400000000000004</v>
      </c>
      <c r="K148" s="5">
        <f t="shared" si="135"/>
        <v>5.12</v>
      </c>
      <c r="L148" s="5">
        <f t="shared" si="99"/>
        <v>8.36</v>
      </c>
      <c r="M148" s="5">
        <f t="shared" si="111"/>
        <v>4.53</v>
      </c>
      <c r="N148" s="5">
        <f t="shared" si="123"/>
        <v>6.7</v>
      </c>
      <c r="O148" s="5">
        <f t="shared" si="136"/>
        <v>7.32</v>
      </c>
      <c r="P148" s="5">
        <f t="shared" si="100"/>
        <v>12385</v>
      </c>
      <c r="Q148" s="5">
        <f t="shared" si="112"/>
        <v>12183</v>
      </c>
      <c r="R148" s="5">
        <f t="shared" si="124"/>
        <v>11855</v>
      </c>
      <c r="S148" s="5">
        <f t="shared" si="137"/>
        <v>11360</v>
      </c>
      <c r="T148" s="5">
        <f t="shared" si="101"/>
        <v>0</v>
      </c>
      <c r="U148" s="5">
        <f t="shared" si="113"/>
        <v>0</v>
      </c>
      <c r="V148" s="5">
        <f t="shared" si="125"/>
        <v>0</v>
      </c>
      <c r="W148" s="5">
        <f t="shared" si="138"/>
        <v>0</v>
      </c>
      <c r="X148" s="5">
        <f t="shared" si="102"/>
        <v>5.94</v>
      </c>
      <c r="Y148" s="5">
        <f t="shared" si="114"/>
        <v>5.94</v>
      </c>
      <c r="Z148" s="5">
        <f t="shared" si="126"/>
        <v>5.7</v>
      </c>
      <c r="AA148" s="5">
        <f t="shared" si="139"/>
        <v>5.7</v>
      </c>
      <c r="AB148" s="5">
        <f t="shared" si="103"/>
        <v>1.7666392769104311E-2</v>
      </c>
      <c r="AC148" s="5">
        <f t="shared" si="115"/>
        <v>5.2072538860103545E-2</v>
      </c>
      <c r="AD148" s="5">
        <f t="shared" si="127"/>
        <v>0.1944584382871537</v>
      </c>
      <c r="AE148" s="5">
        <f t="shared" si="140"/>
        <v>0.16932578486875971</v>
      </c>
      <c r="AF148" s="5">
        <f t="shared" si="104"/>
        <v>-0.21999999999999975</v>
      </c>
      <c r="AG148" s="5">
        <f t="shared" si="116"/>
        <v>-9.9999999999999645E-2</v>
      </c>
      <c r="AH148" s="5">
        <f t="shared" si="129"/>
        <v>-0.11000000000000032</v>
      </c>
      <c r="AI148" s="5">
        <f t="shared" si="141"/>
        <v>-0.29000000000000004</v>
      </c>
      <c r="AJ148" s="5">
        <f t="shared" si="105"/>
        <v>-1.9799999999999995</v>
      </c>
      <c r="AK148" s="5">
        <f t="shared" si="117"/>
        <v>1.8499999999999996</v>
      </c>
      <c r="AL148" s="5">
        <f t="shared" si="130"/>
        <v>-0.32000000000000028</v>
      </c>
      <c r="AM148" s="5">
        <f t="shared" si="142"/>
        <v>-0.94000000000000039</v>
      </c>
      <c r="AN148" s="5">
        <f t="shared" si="106"/>
        <v>690</v>
      </c>
      <c r="AO148" s="5">
        <f t="shared" si="118"/>
        <v>892</v>
      </c>
      <c r="AP148" s="5">
        <f t="shared" si="131"/>
        <v>1220</v>
      </c>
      <c r="AQ148" s="5">
        <f t="shared" si="143"/>
        <v>1715</v>
      </c>
      <c r="AR148" s="5">
        <f t="shared" si="107"/>
        <v>0</v>
      </c>
      <c r="AS148" s="5">
        <f t="shared" si="119"/>
        <v>0</v>
      </c>
      <c r="AT148" s="5">
        <f t="shared" si="132"/>
        <v>0</v>
      </c>
      <c r="AU148" s="5">
        <f t="shared" si="144"/>
        <v>0</v>
      </c>
      <c r="AV148" s="5">
        <f t="shared" si="108"/>
        <v>-0.13000000000000078</v>
      </c>
      <c r="AW148" s="5">
        <f t="shared" si="120"/>
        <v>-0.13000000000000078</v>
      </c>
      <c r="AX148" s="5">
        <f t="shared" si="133"/>
        <v>0.10999999999999943</v>
      </c>
      <c r="AY148" s="5">
        <f t="shared" si="145"/>
        <v>0.10999999999999943</v>
      </c>
      <c r="AZ148" s="5">
        <f t="shared" si="109"/>
        <v>0.13330191709005068</v>
      </c>
      <c r="BA148" s="5">
        <f t="shared" si="121"/>
        <v>9.8895770999051447E-2</v>
      </c>
      <c r="BB148" s="5">
        <f t="shared" si="134"/>
        <v>-4.3490128427998709E-2</v>
      </c>
      <c r="BC148" s="5">
        <f t="shared" si="146"/>
        <v>-1.8357475009604718E-2</v>
      </c>
    </row>
    <row r="149" spans="1:55" x14ac:dyDescent="0.3">
      <c r="A149" s="4">
        <v>42124</v>
      </c>
      <c r="B149">
        <v>4.83</v>
      </c>
      <c r="C149" s="5">
        <v>6.79</v>
      </c>
      <c r="D149">
        <v>12964</v>
      </c>
      <c r="F149" s="5">
        <v>5.81</v>
      </c>
      <c r="G149" s="6">
        <f t="shared" si="128"/>
        <v>0.12125929769936006</v>
      </c>
      <c r="H149" s="5">
        <f t="shared" si="98"/>
        <v>5.05</v>
      </c>
      <c r="I149" s="5">
        <f t="shared" si="110"/>
        <v>4.93</v>
      </c>
      <c r="J149" s="5">
        <f t="shared" si="122"/>
        <v>4.9400000000000004</v>
      </c>
      <c r="K149" s="5">
        <f t="shared" si="135"/>
        <v>5.12</v>
      </c>
      <c r="L149" s="5">
        <f t="shared" si="99"/>
        <v>6.96</v>
      </c>
      <c r="M149" s="5">
        <f t="shared" si="111"/>
        <v>4.83</v>
      </c>
      <c r="N149" s="5">
        <f t="shared" si="123"/>
        <v>4.53</v>
      </c>
      <c r="O149" s="5">
        <f t="shared" si="136"/>
        <v>7.25</v>
      </c>
      <c r="P149" s="5">
        <f t="shared" si="100"/>
        <v>12670</v>
      </c>
      <c r="Q149" s="5">
        <f t="shared" si="112"/>
        <v>12085</v>
      </c>
      <c r="R149" s="5">
        <f t="shared" si="124"/>
        <v>11580</v>
      </c>
      <c r="S149" s="5">
        <f t="shared" si="137"/>
        <v>11562</v>
      </c>
      <c r="T149" s="5">
        <f t="shared" si="101"/>
        <v>0</v>
      </c>
      <c r="U149" s="5">
        <f t="shared" si="113"/>
        <v>0</v>
      </c>
      <c r="V149" s="5">
        <f t="shared" si="125"/>
        <v>0</v>
      </c>
      <c r="W149" s="5">
        <f t="shared" si="138"/>
        <v>0</v>
      </c>
      <c r="X149" s="5">
        <f t="shared" si="102"/>
        <v>5.94</v>
      </c>
      <c r="Y149" s="5">
        <f t="shared" si="114"/>
        <v>5.94</v>
      </c>
      <c r="Z149" s="5">
        <f t="shared" si="126"/>
        <v>5.7</v>
      </c>
      <c r="AA149" s="5">
        <f t="shared" si="139"/>
        <v>5.7</v>
      </c>
      <c r="AB149" s="5">
        <f t="shared" si="103"/>
        <v>3.7674037674037653E-2</v>
      </c>
      <c r="AC149" s="5">
        <f t="shared" si="115"/>
        <v>7.2030515390756777E-2</v>
      </c>
      <c r="AD149" s="5">
        <f t="shared" si="127"/>
        <v>0.1266783420899007</v>
      </c>
      <c r="AE149" s="5">
        <f t="shared" si="140"/>
        <v>0.18913915458191921</v>
      </c>
      <c r="AF149" s="5">
        <f t="shared" si="104"/>
        <v>-0.21999999999999975</v>
      </c>
      <c r="AG149" s="5">
        <f t="shared" si="116"/>
        <v>-9.9999999999999645E-2</v>
      </c>
      <c r="AH149" s="5">
        <f t="shared" si="129"/>
        <v>-0.11000000000000032</v>
      </c>
      <c r="AI149" s="5">
        <f t="shared" si="141"/>
        <v>-0.29000000000000004</v>
      </c>
      <c r="AJ149" s="5">
        <f t="shared" si="105"/>
        <v>-0.16999999999999993</v>
      </c>
      <c r="AK149" s="5">
        <f t="shared" si="117"/>
        <v>1.96</v>
      </c>
      <c r="AL149" s="5">
        <f t="shared" si="130"/>
        <v>2.2599999999999998</v>
      </c>
      <c r="AM149" s="5">
        <f t="shared" si="142"/>
        <v>-0.45999999999999996</v>
      </c>
      <c r="AN149" s="5">
        <f t="shared" si="106"/>
        <v>294</v>
      </c>
      <c r="AO149" s="5">
        <f t="shared" si="118"/>
        <v>879</v>
      </c>
      <c r="AP149" s="5">
        <f t="shared" si="131"/>
        <v>1384</v>
      </c>
      <c r="AQ149" s="5">
        <f t="shared" si="143"/>
        <v>1402</v>
      </c>
      <c r="AR149" s="5">
        <f t="shared" si="107"/>
        <v>0</v>
      </c>
      <c r="AS149" s="5">
        <f t="shared" si="119"/>
        <v>0</v>
      </c>
      <c r="AT149" s="5">
        <f t="shared" si="132"/>
        <v>0</v>
      </c>
      <c r="AU149" s="5">
        <f t="shared" si="144"/>
        <v>0</v>
      </c>
      <c r="AV149" s="5">
        <f t="shared" si="108"/>
        <v>-0.13000000000000078</v>
      </c>
      <c r="AW149" s="5">
        <f t="shared" si="120"/>
        <v>-0.13000000000000078</v>
      </c>
      <c r="AX149" s="5">
        <f t="shared" si="133"/>
        <v>0.10999999999999943</v>
      </c>
      <c r="AY149" s="5">
        <f t="shared" si="145"/>
        <v>0.10999999999999943</v>
      </c>
      <c r="AZ149" s="5">
        <f t="shared" si="109"/>
        <v>8.3585260025322405E-2</v>
      </c>
      <c r="BA149" s="5">
        <f t="shared" si="121"/>
        <v>4.9228782308603281E-2</v>
      </c>
      <c r="BB149" s="5">
        <f t="shared" si="134"/>
        <v>-5.4190443905406394E-3</v>
      </c>
      <c r="BC149" s="5">
        <f t="shared" si="146"/>
        <v>-6.7879856882559153E-2</v>
      </c>
    </row>
    <row r="150" spans="1:55" x14ac:dyDescent="0.3">
      <c r="A150" s="4">
        <v>42155</v>
      </c>
      <c r="B150">
        <v>4.83</v>
      </c>
      <c r="C150" s="5">
        <v>7.15</v>
      </c>
      <c r="D150">
        <v>13225</v>
      </c>
      <c r="F150" s="5">
        <v>5.81</v>
      </c>
      <c r="G150" s="6">
        <f t="shared" si="128"/>
        <v>0.13276231263383287</v>
      </c>
      <c r="H150" s="5">
        <f t="shared" si="98"/>
        <v>5.05</v>
      </c>
      <c r="I150" s="5">
        <f t="shared" si="110"/>
        <v>4.93</v>
      </c>
      <c r="J150" s="5">
        <f t="shared" si="122"/>
        <v>4.9400000000000004</v>
      </c>
      <c r="K150" s="5">
        <f t="shared" si="135"/>
        <v>5.12</v>
      </c>
      <c r="L150" s="5">
        <f t="shared" si="99"/>
        <v>6.29</v>
      </c>
      <c r="M150" s="5">
        <f t="shared" si="111"/>
        <v>6.23</v>
      </c>
      <c r="N150" s="5">
        <f t="shared" si="123"/>
        <v>3.99</v>
      </c>
      <c r="O150" s="5">
        <f t="shared" si="136"/>
        <v>7.32</v>
      </c>
      <c r="P150" s="5">
        <f t="shared" si="100"/>
        <v>12928</v>
      </c>
      <c r="Q150" s="5">
        <f t="shared" si="112"/>
        <v>12203</v>
      </c>
      <c r="R150" s="5">
        <f t="shared" si="124"/>
        <v>11694</v>
      </c>
      <c r="S150" s="5">
        <f t="shared" si="137"/>
        <v>11675</v>
      </c>
      <c r="T150" s="5">
        <f t="shared" si="101"/>
        <v>0</v>
      </c>
      <c r="U150" s="5">
        <f t="shared" si="113"/>
        <v>0</v>
      </c>
      <c r="V150" s="5">
        <f t="shared" si="125"/>
        <v>0</v>
      </c>
      <c r="W150" s="5">
        <f t="shared" si="138"/>
        <v>0</v>
      </c>
      <c r="X150" s="5">
        <f t="shared" si="102"/>
        <v>5.81</v>
      </c>
      <c r="Y150" s="5">
        <f t="shared" si="114"/>
        <v>5.94</v>
      </c>
      <c r="Z150" s="5">
        <f t="shared" si="126"/>
        <v>5.94</v>
      </c>
      <c r="AA150" s="5">
        <f t="shared" si="139"/>
        <v>5.7</v>
      </c>
      <c r="AB150" s="5">
        <f t="shared" si="103"/>
        <v>0.11361874407787065</v>
      </c>
      <c r="AC150" s="5">
        <f t="shared" si="115"/>
        <v>2.0061857393630422E-2</v>
      </c>
      <c r="AD150" s="5">
        <f t="shared" si="127"/>
        <v>7.0879120879120849E-2</v>
      </c>
      <c r="AE150" s="5">
        <f t="shared" si="140"/>
        <v>0.19193466054109232</v>
      </c>
      <c r="AF150" s="5">
        <f t="shared" si="104"/>
        <v>-0.21999999999999975</v>
      </c>
      <c r="AG150" s="5">
        <f t="shared" si="116"/>
        <v>-9.9999999999999645E-2</v>
      </c>
      <c r="AH150" s="5">
        <f t="shared" si="129"/>
        <v>-0.11000000000000032</v>
      </c>
      <c r="AI150" s="5">
        <f t="shared" si="141"/>
        <v>-0.29000000000000004</v>
      </c>
      <c r="AJ150" s="5">
        <f t="shared" si="105"/>
        <v>0.86000000000000032</v>
      </c>
      <c r="AK150" s="5">
        <f t="shared" si="117"/>
        <v>0.91999999999999993</v>
      </c>
      <c r="AL150" s="5">
        <f t="shared" si="130"/>
        <v>3.16</v>
      </c>
      <c r="AM150" s="5">
        <f t="shared" si="142"/>
        <v>-0.16999999999999993</v>
      </c>
      <c r="AN150" s="5">
        <f t="shared" si="106"/>
        <v>297</v>
      </c>
      <c r="AO150" s="5">
        <f t="shared" si="118"/>
        <v>1022</v>
      </c>
      <c r="AP150" s="5">
        <f t="shared" si="131"/>
        <v>1531</v>
      </c>
      <c r="AQ150" s="5">
        <f t="shared" si="143"/>
        <v>1550</v>
      </c>
      <c r="AR150" s="5">
        <f t="shared" si="107"/>
        <v>0</v>
      </c>
      <c r="AS150" s="5">
        <f t="shared" si="119"/>
        <v>0</v>
      </c>
      <c r="AT150" s="5">
        <f t="shared" si="132"/>
        <v>0</v>
      </c>
      <c r="AU150" s="5">
        <f t="shared" si="144"/>
        <v>0</v>
      </c>
      <c r="AV150" s="5">
        <f t="shared" si="108"/>
        <v>0</v>
      </c>
      <c r="AW150" s="5">
        <f t="shared" si="120"/>
        <v>-0.13000000000000078</v>
      </c>
      <c r="AX150" s="5">
        <f t="shared" si="133"/>
        <v>-0.13000000000000078</v>
      </c>
      <c r="AY150" s="5">
        <f t="shared" si="145"/>
        <v>0.10999999999999943</v>
      </c>
      <c r="AZ150" s="5">
        <f t="shared" si="109"/>
        <v>1.914356855596222E-2</v>
      </c>
      <c r="BA150" s="5">
        <f t="shared" si="121"/>
        <v>0.11270045524020245</v>
      </c>
      <c r="BB150" s="5">
        <f t="shared" si="134"/>
        <v>6.1883191754712019E-2</v>
      </c>
      <c r="BC150" s="5">
        <f t="shared" si="146"/>
        <v>-5.9172347907259448E-2</v>
      </c>
    </row>
    <row r="151" spans="1:55" x14ac:dyDescent="0.3">
      <c r="A151" s="4">
        <v>42185</v>
      </c>
      <c r="B151">
        <v>4.74</v>
      </c>
      <c r="C151" s="5">
        <v>7.26</v>
      </c>
      <c r="D151">
        <v>13333</v>
      </c>
      <c r="F151" s="5">
        <v>5.81</v>
      </c>
      <c r="G151" s="6">
        <f t="shared" si="128"/>
        <v>0.12467313369886135</v>
      </c>
      <c r="H151" s="5">
        <f t="shared" si="98"/>
        <v>4.83</v>
      </c>
      <c r="I151" s="5">
        <f t="shared" si="110"/>
        <v>5.05</v>
      </c>
      <c r="J151" s="5">
        <f t="shared" si="122"/>
        <v>4.93</v>
      </c>
      <c r="K151" s="5">
        <f t="shared" si="135"/>
        <v>4.9400000000000004</v>
      </c>
      <c r="L151" s="5">
        <f t="shared" si="99"/>
        <v>6.38</v>
      </c>
      <c r="M151" s="5">
        <f t="shared" si="111"/>
        <v>8.36</v>
      </c>
      <c r="N151" s="5">
        <f t="shared" si="123"/>
        <v>4.53</v>
      </c>
      <c r="O151" s="5">
        <f t="shared" si="136"/>
        <v>6.7</v>
      </c>
      <c r="P151" s="5">
        <f t="shared" si="100"/>
        <v>13075</v>
      </c>
      <c r="Q151" s="5">
        <f t="shared" si="112"/>
        <v>12385</v>
      </c>
      <c r="R151" s="5">
        <f t="shared" si="124"/>
        <v>12183</v>
      </c>
      <c r="S151" s="5">
        <f t="shared" si="137"/>
        <v>11855</v>
      </c>
      <c r="T151" s="5">
        <f t="shared" si="101"/>
        <v>0</v>
      </c>
      <c r="U151" s="5">
        <f t="shared" si="113"/>
        <v>0</v>
      </c>
      <c r="V151" s="5">
        <f t="shared" si="125"/>
        <v>0</v>
      </c>
      <c r="W151" s="5">
        <f t="shared" si="138"/>
        <v>0</v>
      </c>
      <c r="X151" s="5">
        <f t="shared" si="102"/>
        <v>5.81</v>
      </c>
      <c r="Y151" s="5">
        <f t="shared" si="114"/>
        <v>5.94</v>
      </c>
      <c r="Z151" s="5">
        <f t="shared" si="126"/>
        <v>5.94</v>
      </c>
      <c r="AA151" s="5">
        <f t="shared" si="139"/>
        <v>5.7</v>
      </c>
      <c r="AB151" s="5">
        <f t="shared" si="103"/>
        <v>0.15096830985915499</v>
      </c>
      <c r="AC151" s="5">
        <f t="shared" si="115"/>
        <v>1.7666392769104311E-2</v>
      </c>
      <c r="AD151" s="5">
        <f t="shared" si="127"/>
        <v>5.2072538860103545E-2</v>
      </c>
      <c r="AE151" s="5">
        <f t="shared" si="140"/>
        <v>0.1944584382871537</v>
      </c>
      <c r="AF151" s="5">
        <f t="shared" si="104"/>
        <v>-8.9999999999999858E-2</v>
      </c>
      <c r="AG151" s="5">
        <f t="shared" si="116"/>
        <v>-0.30999999999999961</v>
      </c>
      <c r="AH151" s="5">
        <f t="shared" si="129"/>
        <v>-0.1899999999999995</v>
      </c>
      <c r="AI151" s="5">
        <f t="shared" si="141"/>
        <v>-0.20000000000000018</v>
      </c>
      <c r="AJ151" s="5">
        <f t="shared" si="105"/>
        <v>0.87999999999999989</v>
      </c>
      <c r="AK151" s="5">
        <f t="shared" si="117"/>
        <v>-1.0999999999999996</v>
      </c>
      <c r="AL151" s="5">
        <f t="shared" si="130"/>
        <v>2.7299999999999995</v>
      </c>
      <c r="AM151" s="5">
        <f t="shared" si="142"/>
        <v>0.55999999999999961</v>
      </c>
      <c r="AN151" s="5">
        <f t="shared" si="106"/>
        <v>258</v>
      </c>
      <c r="AO151" s="5">
        <f t="shared" si="118"/>
        <v>948</v>
      </c>
      <c r="AP151" s="5">
        <f t="shared" si="131"/>
        <v>1150</v>
      </c>
      <c r="AQ151" s="5">
        <f t="shared" si="143"/>
        <v>1478</v>
      </c>
      <c r="AR151" s="5">
        <f t="shared" si="107"/>
        <v>0</v>
      </c>
      <c r="AS151" s="5">
        <f t="shared" si="119"/>
        <v>0</v>
      </c>
      <c r="AT151" s="5">
        <f t="shared" si="132"/>
        <v>0</v>
      </c>
      <c r="AU151" s="5">
        <f t="shared" si="144"/>
        <v>0</v>
      </c>
      <c r="AV151" s="5">
        <f t="shared" si="108"/>
        <v>0</v>
      </c>
      <c r="AW151" s="5">
        <f t="shared" si="120"/>
        <v>-0.13000000000000078</v>
      </c>
      <c r="AX151" s="5">
        <f t="shared" si="133"/>
        <v>-0.13000000000000078</v>
      </c>
      <c r="AY151" s="5">
        <f t="shared" si="145"/>
        <v>0.10999999999999943</v>
      </c>
      <c r="AZ151" s="5">
        <f t="shared" si="109"/>
        <v>-2.6295176160293643E-2</v>
      </c>
      <c r="BA151" s="5">
        <f t="shared" si="121"/>
        <v>0.10700674092975704</v>
      </c>
      <c r="BB151" s="5">
        <f t="shared" si="134"/>
        <v>7.2600594838757804E-2</v>
      </c>
      <c r="BC151" s="5">
        <f t="shared" si="146"/>
        <v>-6.9785304588292352E-2</v>
      </c>
    </row>
    <row r="152" spans="1:55" x14ac:dyDescent="0.3">
      <c r="A152" s="4">
        <v>42216</v>
      </c>
      <c r="B152">
        <v>4.74</v>
      </c>
      <c r="C152" s="5">
        <v>7.26</v>
      </c>
      <c r="D152">
        <v>13531</v>
      </c>
      <c r="F152" s="5">
        <v>5.81</v>
      </c>
      <c r="G152" s="6">
        <f t="shared" si="128"/>
        <v>0.16848013816925733</v>
      </c>
      <c r="H152" s="5">
        <f t="shared" si="98"/>
        <v>4.83</v>
      </c>
      <c r="I152" s="5">
        <f t="shared" si="110"/>
        <v>5.05</v>
      </c>
      <c r="J152" s="5">
        <f t="shared" si="122"/>
        <v>4.93</v>
      </c>
      <c r="K152" s="5">
        <f t="shared" si="135"/>
        <v>4.9400000000000004</v>
      </c>
      <c r="L152" s="5">
        <f t="shared" si="99"/>
        <v>6.79</v>
      </c>
      <c r="M152" s="5">
        <f t="shared" si="111"/>
        <v>6.96</v>
      </c>
      <c r="N152" s="5">
        <f t="shared" si="123"/>
        <v>4.83</v>
      </c>
      <c r="O152" s="5">
        <f t="shared" si="136"/>
        <v>4.53</v>
      </c>
      <c r="P152" s="5">
        <f t="shared" si="100"/>
        <v>12964</v>
      </c>
      <c r="Q152" s="5">
        <f t="shared" si="112"/>
        <v>12670</v>
      </c>
      <c r="R152" s="5">
        <f t="shared" si="124"/>
        <v>12085</v>
      </c>
      <c r="S152" s="5">
        <f t="shared" si="137"/>
        <v>11580</v>
      </c>
      <c r="T152" s="5">
        <f t="shared" si="101"/>
        <v>0</v>
      </c>
      <c r="U152" s="5">
        <f t="shared" si="113"/>
        <v>0</v>
      </c>
      <c r="V152" s="5">
        <f t="shared" si="125"/>
        <v>0</v>
      </c>
      <c r="W152" s="5">
        <f t="shared" si="138"/>
        <v>0</v>
      </c>
      <c r="X152" s="5">
        <f t="shared" si="102"/>
        <v>5.81</v>
      </c>
      <c r="Y152" s="5">
        <f t="shared" si="114"/>
        <v>5.94</v>
      </c>
      <c r="Z152" s="5">
        <f t="shared" si="126"/>
        <v>5.94</v>
      </c>
      <c r="AA152" s="5">
        <f t="shared" si="139"/>
        <v>5.7</v>
      </c>
      <c r="AB152" s="5">
        <f t="shared" si="103"/>
        <v>0.12125929769936006</v>
      </c>
      <c r="AC152" s="5">
        <f t="shared" si="115"/>
        <v>3.7674037674037653E-2</v>
      </c>
      <c r="AD152" s="5">
        <f t="shared" si="127"/>
        <v>7.2030515390756777E-2</v>
      </c>
      <c r="AE152" s="5">
        <f t="shared" si="140"/>
        <v>0.1266783420899007</v>
      </c>
      <c r="AF152" s="5">
        <f t="shared" si="104"/>
        <v>-8.9999999999999858E-2</v>
      </c>
      <c r="AG152" s="5">
        <f t="shared" si="116"/>
        <v>-0.30999999999999961</v>
      </c>
      <c r="AH152" s="5">
        <f t="shared" si="129"/>
        <v>-0.1899999999999995</v>
      </c>
      <c r="AI152" s="5">
        <f t="shared" si="141"/>
        <v>-0.20000000000000018</v>
      </c>
      <c r="AJ152" s="5">
        <f t="shared" si="105"/>
        <v>0.46999999999999975</v>
      </c>
      <c r="AK152" s="5">
        <f t="shared" si="117"/>
        <v>0.29999999999999982</v>
      </c>
      <c r="AL152" s="5">
        <f t="shared" si="130"/>
        <v>2.4299999999999997</v>
      </c>
      <c r="AM152" s="5">
        <f t="shared" si="142"/>
        <v>2.7299999999999995</v>
      </c>
      <c r="AN152" s="5">
        <f t="shared" si="106"/>
        <v>567</v>
      </c>
      <c r="AO152" s="5">
        <f t="shared" si="118"/>
        <v>861</v>
      </c>
      <c r="AP152" s="5">
        <f t="shared" si="131"/>
        <v>1446</v>
      </c>
      <c r="AQ152" s="5">
        <f t="shared" si="143"/>
        <v>1951</v>
      </c>
      <c r="AR152" s="5">
        <f t="shared" si="107"/>
        <v>0</v>
      </c>
      <c r="AS152" s="5">
        <f t="shared" si="119"/>
        <v>0</v>
      </c>
      <c r="AT152" s="5">
        <f t="shared" si="132"/>
        <v>0</v>
      </c>
      <c r="AU152" s="5">
        <f t="shared" si="144"/>
        <v>0</v>
      </c>
      <c r="AV152" s="5">
        <f t="shared" si="108"/>
        <v>0</v>
      </c>
      <c r="AW152" s="5">
        <f t="shared" si="120"/>
        <v>-0.13000000000000078</v>
      </c>
      <c r="AX152" s="5">
        <f t="shared" si="133"/>
        <v>-0.13000000000000078</v>
      </c>
      <c r="AY152" s="5">
        <f t="shared" si="145"/>
        <v>0.10999999999999943</v>
      </c>
      <c r="AZ152" s="5">
        <f t="shared" si="109"/>
        <v>4.7220840469897274E-2</v>
      </c>
      <c r="BA152" s="5">
        <f t="shared" si="121"/>
        <v>0.13080610049521968</v>
      </c>
      <c r="BB152" s="5">
        <f t="shared" si="134"/>
        <v>9.6449622778500554E-2</v>
      </c>
      <c r="BC152" s="5">
        <f t="shared" si="146"/>
        <v>4.1801796079356635E-2</v>
      </c>
    </row>
    <row r="153" spans="1:55" x14ac:dyDescent="0.3">
      <c r="A153" s="4">
        <v>42247</v>
      </c>
      <c r="B153">
        <v>4.74</v>
      </c>
      <c r="C153" s="5">
        <v>7.18</v>
      </c>
      <c r="D153">
        <v>14053</v>
      </c>
      <c r="F153" s="5">
        <v>6.18</v>
      </c>
      <c r="G153" s="6">
        <f t="shared" si="128"/>
        <v>0.20172738156319481</v>
      </c>
      <c r="H153" s="5">
        <f t="shared" si="98"/>
        <v>4.83</v>
      </c>
      <c r="I153" s="5">
        <f t="shared" si="110"/>
        <v>5.05</v>
      </c>
      <c r="J153" s="5">
        <f t="shared" si="122"/>
        <v>4.93</v>
      </c>
      <c r="K153" s="5">
        <f t="shared" si="135"/>
        <v>4.9400000000000004</v>
      </c>
      <c r="L153" s="5">
        <f t="shared" si="99"/>
        <v>7.15</v>
      </c>
      <c r="M153" s="5">
        <f t="shared" si="111"/>
        <v>6.29</v>
      </c>
      <c r="N153" s="5">
        <f t="shared" si="123"/>
        <v>6.23</v>
      </c>
      <c r="O153" s="5">
        <f t="shared" si="136"/>
        <v>3.99</v>
      </c>
      <c r="P153" s="5">
        <f t="shared" si="100"/>
        <v>13225</v>
      </c>
      <c r="Q153" s="5">
        <f t="shared" si="112"/>
        <v>12928</v>
      </c>
      <c r="R153" s="5">
        <f t="shared" si="124"/>
        <v>12203</v>
      </c>
      <c r="S153" s="5">
        <f t="shared" si="137"/>
        <v>11694</v>
      </c>
      <c r="T153" s="5">
        <f t="shared" si="101"/>
        <v>0</v>
      </c>
      <c r="U153" s="5">
        <f t="shared" si="113"/>
        <v>0</v>
      </c>
      <c r="V153" s="5">
        <f t="shared" si="125"/>
        <v>0</v>
      </c>
      <c r="W153" s="5">
        <f t="shared" si="138"/>
        <v>0</v>
      </c>
      <c r="X153" s="5">
        <f t="shared" si="102"/>
        <v>5.81</v>
      </c>
      <c r="Y153" s="5">
        <f t="shared" si="114"/>
        <v>5.81</v>
      </c>
      <c r="Z153" s="5">
        <f t="shared" si="126"/>
        <v>5.94</v>
      </c>
      <c r="AA153" s="5">
        <f t="shared" si="139"/>
        <v>5.94</v>
      </c>
      <c r="AB153" s="5">
        <f t="shared" si="103"/>
        <v>0.13276231263383287</v>
      </c>
      <c r="AC153" s="5">
        <f t="shared" si="115"/>
        <v>0.11361874407787065</v>
      </c>
      <c r="AD153" s="5">
        <f t="shared" si="127"/>
        <v>2.0061857393630422E-2</v>
      </c>
      <c r="AE153" s="5">
        <f t="shared" si="140"/>
        <v>7.0879120879120849E-2</v>
      </c>
      <c r="AF153" s="5">
        <f t="shared" si="104"/>
        <v>-8.9999999999999858E-2</v>
      </c>
      <c r="AG153" s="5">
        <f t="shared" si="116"/>
        <v>-0.30999999999999961</v>
      </c>
      <c r="AH153" s="5">
        <f t="shared" si="129"/>
        <v>-0.1899999999999995</v>
      </c>
      <c r="AI153" s="5">
        <f t="shared" si="141"/>
        <v>-0.20000000000000018</v>
      </c>
      <c r="AJ153" s="5">
        <f t="shared" si="105"/>
        <v>2.9999999999999361E-2</v>
      </c>
      <c r="AK153" s="5">
        <f t="shared" si="117"/>
        <v>0.88999999999999968</v>
      </c>
      <c r="AL153" s="5">
        <f t="shared" si="130"/>
        <v>0.94999999999999929</v>
      </c>
      <c r="AM153" s="5">
        <f t="shared" si="142"/>
        <v>3.1899999999999995</v>
      </c>
      <c r="AN153" s="5">
        <f t="shared" si="106"/>
        <v>828</v>
      </c>
      <c r="AO153" s="5">
        <f t="shared" si="118"/>
        <v>1125</v>
      </c>
      <c r="AP153" s="5">
        <f t="shared" si="131"/>
        <v>1850</v>
      </c>
      <c r="AQ153" s="5">
        <f t="shared" si="143"/>
        <v>2359</v>
      </c>
      <c r="AR153" s="5">
        <f t="shared" si="107"/>
        <v>0</v>
      </c>
      <c r="AS153" s="5">
        <f t="shared" si="119"/>
        <v>0</v>
      </c>
      <c r="AT153" s="5">
        <f t="shared" si="132"/>
        <v>0</v>
      </c>
      <c r="AU153" s="5">
        <f t="shared" si="144"/>
        <v>0</v>
      </c>
      <c r="AV153" s="5">
        <f t="shared" si="108"/>
        <v>0.37000000000000011</v>
      </c>
      <c r="AW153" s="5">
        <f t="shared" si="120"/>
        <v>0.37000000000000011</v>
      </c>
      <c r="AX153" s="5">
        <f t="shared" si="133"/>
        <v>0.23999999999999932</v>
      </c>
      <c r="AY153" s="5">
        <f t="shared" si="145"/>
        <v>0.23999999999999932</v>
      </c>
      <c r="AZ153" s="5">
        <f t="shared" si="109"/>
        <v>6.8965068929361939E-2</v>
      </c>
      <c r="BA153" s="5">
        <f t="shared" si="121"/>
        <v>8.8108637485324159E-2</v>
      </c>
      <c r="BB153" s="5">
        <f t="shared" si="134"/>
        <v>0.18166552416956439</v>
      </c>
      <c r="BC153" s="5">
        <f t="shared" si="146"/>
        <v>0.13084826068407396</v>
      </c>
    </row>
    <row r="154" spans="1:55" x14ac:dyDescent="0.3">
      <c r="A154" s="4">
        <v>42277</v>
      </c>
      <c r="B154">
        <v>4.78</v>
      </c>
      <c r="C154" s="5">
        <v>6.83</v>
      </c>
      <c r="D154">
        <v>14651</v>
      </c>
      <c r="F154" s="5">
        <v>6.18</v>
      </c>
      <c r="G154" s="6">
        <f t="shared" si="128"/>
        <v>0.20257736189772624</v>
      </c>
      <c r="H154" s="5">
        <f t="shared" si="98"/>
        <v>4.74</v>
      </c>
      <c r="I154" s="5">
        <f t="shared" si="110"/>
        <v>4.83</v>
      </c>
      <c r="J154" s="5">
        <f t="shared" si="122"/>
        <v>5.05</v>
      </c>
      <c r="K154" s="5">
        <f t="shared" si="135"/>
        <v>4.93</v>
      </c>
      <c r="L154" s="5">
        <f t="shared" si="99"/>
        <v>7.26</v>
      </c>
      <c r="M154" s="5">
        <f t="shared" si="111"/>
        <v>6.38</v>
      </c>
      <c r="N154" s="5">
        <f t="shared" si="123"/>
        <v>8.36</v>
      </c>
      <c r="O154" s="5">
        <f t="shared" si="136"/>
        <v>4.53</v>
      </c>
      <c r="P154" s="5">
        <f t="shared" si="100"/>
        <v>13333</v>
      </c>
      <c r="Q154" s="5">
        <f t="shared" si="112"/>
        <v>13075</v>
      </c>
      <c r="R154" s="5">
        <f t="shared" si="124"/>
        <v>12385</v>
      </c>
      <c r="S154" s="5">
        <f t="shared" si="137"/>
        <v>12183</v>
      </c>
      <c r="T154" s="5">
        <f t="shared" si="101"/>
        <v>0</v>
      </c>
      <c r="U154" s="5">
        <f t="shared" si="113"/>
        <v>0</v>
      </c>
      <c r="V154" s="5">
        <f t="shared" si="125"/>
        <v>0</v>
      </c>
      <c r="W154" s="5">
        <f t="shared" si="138"/>
        <v>0</v>
      </c>
      <c r="X154" s="5">
        <f t="shared" si="102"/>
        <v>5.81</v>
      </c>
      <c r="Y154" s="5">
        <f t="shared" si="114"/>
        <v>5.81</v>
      </c>
      <c r="Z154" s="5">
        <f t="shared" si="126"/>
        <v>5.94</v>
      </c>
      <c r="AA154" s="5">
        <f t="shared" si="139"/>
        <v>5.94</v>
      </c>
      <c r="AB154" s="5">
        <f t="shared" si="103"/>
        <v>0.12467313369886135</v>
      </c>
      <c r="AC154" s="5">
        <f t="shared" si="115"/>
        <v>0.15096830985915499</v>
      </c>
      <c r="AD154" s="5">
        <f t="shared" si="127"/>
        <v>1.7666392769104311E-2</v>
      </c>
      <c r="AE154" s="5">
        <f t="shared" si="140"/>
        <v>5.2072538860103545E-2</v>
      </c>
      <c r="AF154" s="5">
        <f t="shared" si="104"/>
        <v>4.0000000000000036E-2</v>
      </c>
      <c r="AG154" s="5">
        <f t="shared" si="116"/>
        <v>-4.9999999999999822E-2</v>
      </c>
      <c r="AH154" s="5">
        <f t="shared" si="129"/>
        <v>-0.26999999999999957</v>
      </c>
      <c r="AI154" s="5">
        <f t="shared" si="141"/>
        <v>-0.14999999999999947</v>
      </c>
      <c r="AJ154" s="5">
        <f t="shared" si="105"/>
        <v>-0.42999999999999972</v>
      </c>
      <c r="AK154" s="5">
        <f t="shared" si="117"/>
        <v>0.45000000000000018</v>
      </c>
      <c r="AL154" s="5">
        <f t="shared" si="130"/>
        <v>-1.5299999999999994</v>
      </c>
      <c r="AM154" s="5">
        <f t="shared" si="142"/>
        <v>2.2999999999999998</v>
      </c>
      <c r="AN154" s="5">
        <f t="shared" si="106"/>
        <v>1318</v>
      </c>
      <c r="AO154" s="5">
        <f t="shared" si="118"/>
        <v>1576</v>
      </c>
      <c r="AP154" s="5">
        <f t="shared" si="131"/>
        <v>2266</v>
      </c>
      <c r="AQ154" s="5">
        <f t="shared" si="143"/>
        <v>2468</v>
      </c>
      <c r="AR154" s="5">
        <f t="shared" si="107"/>
        <v>0</v>
      </c>
      <c r="AS154" s="5">
        <f t="shared" si="119"/>
        <v>0</v>
      </c>
      <c r="AT154" s="5">
        <f t="shared" si="132"/>
        <v>0</v>
      </c>
      <c r="AU154" s="5">
        <f t="shared" si="144"/>
        <v>0</v>
      </c>
      <c r="AV154" s="5">
        <f t="shared" si="108"/>
        <v>0.37000000000000011</v>
      </c>
      <c r="AW154" s="5">
        <f t="shared" si="120"/>
        <v>0.37000000000000011</v>
      </c>
      <c r="AX154" s="5">
        <f t="shared" si="133"/>
        <v>0.23999999999999932</v>
      </c>
      <c r="AY154" s="5">
        <f t="shared" si="145"/>
        <v>0.23999999999999932</v>
      </c>
      <c r="AZ154" s="5">
        <f t="shared" si="109"/>
        <v>7.7904228198864889E-2</v>
      </c>
      <c r="BA154" s="5">
        <f t="shared" si="121"/>
        <v>5.1609052038571246E-2</v>
      </c>
      <c r="BB154" s="5">
        <f t="shared" si="134"/>
        <v>0.18491096912862193</v>
      </c>
      <c r="BC154" s="5">
        <f t="shared" si="146"/>
        <v>0.15050482303762269</v>
      </c>
    </row>
    <row r="155" spans="1:55" x14ac:dyDescent="0.3">
      <c r="A155" s="4">
        <v>42308</v>
      </c>
      <c r="B155">
        <v>4.78</v>
      </c>
      <c r="C155" s="5">
        <v>6.25</v>
      </c>
      <c r="D155">
        <v>13695</v>
      </c>
      <c r="F155" s="5">
        <v>6.18</v>
      </c>
      <c r="G155" s="6">
        <f t="shared" si="128"/>
        <v>0.13322300372362439</v>
      </c>
      <c r="H155" s="5">
        <f t="shared" si="98"/>
        <v>4.74</v>
      </c>
      <c r="I155" s="5">
        <f t="shared" si="110"/>
        <v>4.83</v>
      </c>
      <c r="J155" s="5">
        <f t="shared" si="122"/>
        <v>5.05</v>
      </c>
      <c r="K155" s="5">
        <f t="shared" si="135"/>
        <v>4.93</v>
      </c>
      <c r="L155" s="5">
        <f t="shared" si="99"/>
        <v>7.26</v>
      </c>
      <c r="M155" s="5">
        <f t="shared" si="111"/>
        <v>6.79</v>
      </c>
      <c r="N155" s="5">
        <f t="shared" si="123"/>
        <v>6.96</v>
      </c>
      <c r="O155" s="5">
        <f t="shared" si="136"/>
        <v>4.83</v>
      </c>
      <c r="P155" s="5">
        <f t="shared" si="100"/>
        <v>13531</v>
      </c>
      <c r="Q155" s="5">
        <f t="shared" si="112"/>
        <v>12964</v>
      </c>
      <c r="R155" s="5">
        <f t="shared" si="124"/>
        <v>12670</v>
      </c>
      <c r="S155" s="5">
        <f t="shared" si="137"/>
        <v>12085</v>
      </c>
      <c r="T155" s="5">
        <f t="shared" si="101"/>
        <v>0</v>
      </c>
      <c r="U155" s="5">
        <f t="shared" si="113"/>
        <v>0</v>
      </c>
      <c r="V155" s="5">
        <f t="shared" si="125"/>
        <v>0</v>
      </c>
      <c r="W155" s="5">
        <f t="shared" si="138"/>
        <v>0</v>
      </c>
      <c r="X155" s="5">
        <f t="shared" si="102"/>
        <v>5.81</v>
      </c>
      <c r="Y155" s="5">
        <f t="shared" si="114"/>
        <v>5.81</v>
      </c>
      <c r="Z155" s="5">
        <f t="shared" si="126"/>
        <v>5.94</v>
      </c>
      <c r="AA155" s="5">
        <f t="shared" si="139"/>
        <v>5.94</v>
      </c>
      <c r="AB155" s="5">
        <f t="shared" si="103"/>
        <v>0.16848013816925733</v>
      </c>
      <c r="AC155" s="5">
        <f t="shared" si="115"/>
        <v>0.12125929769936006</v>
      </c>
      <c r="AD155" s="5">
        <f t="shared" si="127"/>
        <v>3.7674037674037653E-2</v>
      </c>
      <c r="AE155" s="5">
        <f t="shared" si="140"/>
        <v>7.2030515390756777E-2</v>
      </c>
      <c r="AF155" s="5">
        <f t="shared" si="104"/>
        <v>4.0000000000000036E-2</v>
      </c>
      <c r="AG155" s="5">
        <f t="shared" si="116"/>
        <v>-4.9999999999999822E-2</v>
      </c>
      <c r="AH155" s="5">
        <f t="shared" si="129"/>
        <v>-0.26999999999999957</v>
      </c>
      <c r="AI155" s="5">
        <f t="shared" si="141"/>
        <v>-0.14999999999999947</v>
      </c>
      <c r="AJ155" s="5">
        <f t="shared" si="105"/>
        <v>-1.0099999999999998</v>
      </c>
      <c r="AK155" s="5">
        <f t="shared" si="117"/>
        <v>-0.54</v>
      </c>
      <c r="AL155" s="5">
        <f t="shared" si="130"/>
        <v>-0.71</v>
      </c>
      <c r="AM155" s="5">
        <f t="shared" si="142"/>
        <v>1.42</v>
      </c>
      <c r="AN155" s="5">
        <f t="shared" si="106"/>
        <v>164</v>
      </c>
      <c r="AO155" s="5">
        <f t="shared" si="118"/>
        <v>731</v>
      </c>
      <c r="AP155" s="5">
        <f t="shared" si="131"/>
        <v>1025</v>
      </c>
      <c r="AQ155" s="5">
        <f t="shared" si="143"/>
        <v>1610</v>
      </c>
      <c r="AR155" s="5">
        <f t="shared" si="107"/>
        <v>0</v>
      </c>
      <c r="AS155" s="5">
        <f t="shared" si="119"/>
        <v>0</v>
      </c>
      <c r="AT155" s="5">
        <f t="shared" si="132"/>
        <v>0</v>
      </c>
      <c r="AU155" s="5">
        <f t="shared" si="144"/>
        <v>0</v>
      </c>
      <c r="AV155" s="5">
        <f t="shared" si="108"/>
        <v>0.37000000000000011</v>
      </c>
      <c r="AW155" s="5">
        <f t="shared" si="120"/>
        <v>0.37000000000000011</v>
      </c>
      <c r="AX155" s="5">
        <f t="shared" si="133"/>
        <v>0.23999999999999932</v>
      </c>
      <c r="AY155" s="5">
        <f t="shared" si="145"/>
        <v>0.23999999999999932</v>
      </c>
      <c r="AZ155" s="5">
        <f t="shared" si="109"/>
        <v>-3.5257134445632943E-2</v>
      </c>
      <c r="BA155" s="5">
        <f t="shared" si="121"/>
        <v>1.1963706024264331E-2</v>
      </c>
      <c r="BB155" s="5">
        <f t="shared" si="134"/>
        <v>9.5548966049586737E-2</v>
      </c>
      <c r="BC155" s="5">
        <f t="shared" si="146"/>
        <v>6.1192488332867612E-2</v>
      </c>
    </row>
    <row r="156" spans="1:55" x14ac:dyDescent="0.3">
      <c r="A156" s="4">
        <v>42338</v>
      </c>
      <c r="B156">
        <v>4.78</v>
      </c>
      <c r="C156" s="5">
        <v>4.8899999999999997</v>
      </c>
      <c r="D156">
        <v>13841</v>
      </c>
      <c r="F156" s="5">
        <v>6.18</v>
      </c>
      <c r="G156" s="6">
        <f t="shared" si="128"/>
        <v>0.13422928788002952</v>
      </c>
      <c r="H156" s="5">
        <f t="shared" si="98"/>
        <v>4.74</v>
      </c>
      <c r="I156" s="5">
        <f t="shared" si="110"/>
        <v>4.83</v>
      </c>
      <c r="J156" s="5">
        <f t="shared" si="122"/>
        <v>5.05</v>
      </c>
      <c r="K156" s="5">
        <f t="shared" si="135"/>
        <v>4.93</v>
      </c>
      <c r="L156" s="5">
        <f t="shared" si="99"/>
        <v>7.18</v>
      </c>
      <c r="M156" s="5">
        <f t="shared" si="111"/>
        <v>7.15</v>
      </c>
      <c r="N156" s="5">
        <f t="shared" si="123"/>
        <v>6.29</v>
      </c>
      <c r="O156" s="5">
        <f t="shared" si="136"/>
        <v>6.23</v>
      </c>
      <c r="P156" s="5">
        <f t="shared" si="100"/>
        <v>14053</v>
      </c>
      <c r="Q156" s="5">
        <f t="shared" si="112"/>
        <v>13225</v>
      </c>
      <c r="R156" s="5">
        <f t="shared" si="124"/>
        <v>12928</v>
      </c>
      <c r="S156" s="5">
        <f t="shared" si="137"/>
        <v>12203</v>
      </c>
      <c r="T156" s="5">
        <f t="shared" si="101"/>
        <v>0</v>
      </c>
      <c r="U156" s="5">
        <f t="shared" si="113"/>
        <v>0</v>
      </c>
      <c r="V156" s="5">
        <f t="shared" si="125"/>
        <v>0</v>
      </c>
      <c r="W156" s="5">
        <f t="shared" si="138"/>
        <v>0</v>
      </c>
      <c r="X156" s="5">
        <f t="shared" si="102"/>
        <v>6.18</v>
      </c>
      <c r="Y156" s="5">
        <f t="shared" si="114"/>
        <v>5.81</v>
      </c>
      <c r="Z156" s="5">
        <f t="shared" si="126"/>
        <v>5.81</v>
      </c>
      <c r="AA156" s="5">
        <f t="shared" si="139"/>
        <v>5.94</v>
      </c>
      <c r="AB156" s="5">
        <f t="shared" si="103"/>
        <v>0.20172738156319481</v>
      </c>
      <c r="AC156" s="5">
        <f t="shared" si="115"/>
        <v>0.13276231263383287</v>
      </c>
      <c r="AD156" s="5">
        <f t="shared" si="127"/>
        <v>0.11361874407787065</v>
      </c>
      <c r="AE156" s="5">
        <f t="shared" si="140"/>
        <v>2.0061857393630422E-2</v>
      </c>
      <c r="AF156" s="5">
        <f t="shared" si="104"/>
        <v>4.0000000000000036E-2</v>
      </c>
      <c r="AG156" s="5">
        <f t="shared" si="116"/>
        <v>-4.9999999999999822E-2</v>
      </c>
      <c r="AH156" s="5">
        <f t="shared" si="129"/>
        <v>-0.26999999999999957</v>
      </c>
      <c r="AI156" s="5">
        <f t="shared" si="141"/>
        <v>-0.14999999999999947</v>
      </c>
      <c r="AJ156" s="5">
        <f t="shared" si="105"/>
        <v>-2.29</v>
      </c>
      <c r="AK156" s="5">
        <f t="shared" si="117"/>
        <v>-2.2600000000000007</v>
      </c>
      <c r="AL156" s="5">
        <f t="shared" si="130"/>
        <v>-1.4000000000000004</v>
      </c>
      <c r="AM156" s="5">
        <f t="shared" si="142"/>
        <v>-1.3400000000000007</v>
      </c>
      <c r="AN156" s="5">
        <f t="shared" si="106"/>
        <v>-212</v>
      </c>
      <c r="AO156" s="5">
        <f t="shared" si="118"/>
        <v>616</v>
      </c>
      <c r="AP156" s="5">
        <f t="shared" si="131"/>
        <v>913</v>
      </c>
      <c r="AQ156" s="5">
        <f t="shared" si="143"/>
        <v>1638</v>
      </c>
      <c r="AR156" s="5">
        <f t="shared" si="107"/>
        <v>0</v>
      </c>
      <c r="AS156" s="5">
        <f t="shared" si="119"/>
        <v>0</v>
      </c>
      <c r="AT156" s="5">
        <f t="shared" si="132"/>
        <v>0</v>
      </c>
      <c r="AU156" s="5">
        <f t="shared" si="144"/>
        <v>0</v>
      </c>
      <c r="AV156" s="5">
        <f t="shared" si="108"/>
        <v>0</v>
      </c>
      <c r="AW156" s="5">
        <f t="shared" si="120"/>
        <v>0.37000000000000011</v>
      </c>
      <c r="AX156" s="5">
        <f t="shared" si="133"/>
        <v>0.37000000000000011</v>
      </c>
      <c r="AY156" s="5">
        <f t="shared" si="145"/>
        <v>0.23999999999999932</v>
      </c>
      <c r="AZ156" s="5">
        <f t="shared" si="109"/>
        <v>-6.7498093683165283E-2</v>
      </c>
      <c r="BA156" s="5">
        <f t="shared" si="121"/>
        <v>1.4669752461966556E-3</v>
      </c>
      <c r="BB156" s="5">
        <f t="shared" si="134"/>
        <v>2.0610543802158876E-2</v>
      </c>
      <c r="BC156" s="5">
        <f t="shared" si="146"/>
        <v>0.1141674304863991</v>
      </c>
    </row>
    <row r="157" spans="1:55" x14ac:dyDescent="0.3">
      <c r="A157" s="4">
        <v>42369</v>
      </c>
      <c r="B157">
        <v>5.15</v>
      </c>
      <c r="C157" s="5">
        <v>3.35</v>
      </c>
      <c r="D157">
        <v>13788</v>
      </c>
      <c r="F157" s="5">
        <v>6.18</v>
      </c>
      <c r="G157" s="6">
        <f t="shared" si="128"/>
        <v>0.11328219620508673</v>
      </c>
      <c r="H157" s="5">
        <f t="shared" si="98"/>
        <v>4.78</v>
      </c>
      <c r="I157" s="5">
        <f t="shared" si="110"/>
        <v>4.74</v>
      </c>
      <c r="J157" s="5">
        <f t="shared" si="122"/>
        <v>4.83</v>
      </c>
      <c r="K157" s="5">
        <f t="shared" si="135"/>
        <v>5.05</v>
      </c>
      <c r="L157" s="5">
        <f t="shared" si="99"/>
        <v>6.83</v>
      </c>
      <c r="M157" s="5">
        <f t="shared" si="111"/>
        <v>7.26</v>
      </c>
      <c r="N157" s="5">
        <f t="shared" si="123"/>
        <v>6.38</v>
      </c>
      <c r="O157" s="5">
        <f t="shared" si="136"/>
        <v>8.36</v>
      </c>
      <c r="P157" s="5">
        <f t="shared" si="100"/>
        <v>14651</v>
      </c>
      <c r="Q157" s="5">
        <f t="shared" si="112"/>
        <v>13333</v>
      </c>
      <c r="R157" s="5">
        <f t="shared" si="124"/>
        <v>13075</v>
      </c>
      <c r="S157" s="5">
        <f t="shared" si="137"/>
        <v>12385</v>
      </c>
      <c r="T157" s="5">
        <f t="shared" si="101"/>
        <v>0</v>
      </c>
      <c r="U157" s="5">
        <f t="shared" si="113"/>
        <v>0</v>
      </c>
      <c r="V157" s="5">
        <f t="shared" si="125"/>
        <v>0</v>
      </c>
      <c r="W157" s="5">
        <f t="shared" si="138"/>
        <v>0</v>
      </c>
      <c r="X157" s="5">
        <f t="shared" si="102"/>
        <v>6.18</v>
      </c>
      <c r="Y157" s="5">
        <f t="shared" si="114"/>
        <v>5.81</v>
      </c>
      <c r="Z157" s="5">
        <f t="shared" si="126"/>
        <v>5.81</v>
      </c>
      <c r="AA157" s="5">
        <f t="shared" si="139"/>
        <v>5.94</v>
      </c>
      <c r="AB157" s="5">
        <f t="shared" si="103"/>
        <v>0.20257736189772624</v>
      </c>
      <c r="AC157" s="5">
        <f t="shared" si="115"/>
        <v>0.12467313369886135</v>
      </c>
      <c r="AD157" s="5">
        <f t="shared" si="127"/>
        <v>0.15096830985915499</v>
      </c>
      <c r="AE157" s="5">
        <f t="shared" si="140"/>
        <v>1.7666392769104311E-2</v>
      </c>
      <c r="AF157" s="5">
        <f t="shared" si="104"/>
        <v>0.37000000000000011</v>
      </c>
      <c r="AG157" s="5">
        <f t="shared" si="116"/>
        <v>0.41000000000000014</v>
      </c>
      <c r="AH157" s="5">
        <f t="shared" si="129"/>
        <v>0.32000000000000028</v>
      </c>
      <c r="AI157" s="5">
        <f t="shared" si="141"/>
        <v>0.10000000000000053</v>
      </c>
      <c r="AJ157" s="5">
        <f t="shared" si="105"/>
        <v>-3.48</v>
      </c>
      <c r="AK157" s="5">
        <f t="shared" si="117"/>
        <v>-3.9099999999999997</v>
      </c>
      <c r="AL157" s="5">
        <f t="shared" si="130"/>
        <v>-3.03</v>
      </c>
      <c r="AM157" s="5">
        <f t="shared" si="142"/>
        <v>-5.01</v>
      </c>
      <c r="AN157" s="5">
        <f t="shared" si="106"/>
        <v>-863</v>
      </c>
      <c r="AO157" s="5">
        <f t="shared" si="118"/>
        <v>455</v>
      </c>
      <c r="AP157" s="5">
        <f t="shared" si="131"/>
        <v>713</v>
      </c>
      <c r="AQ157" s="5">
        <f t="shared" si="143"/>
        <v>1403</v>
      </c>
      <c r="AR157" s="5">
        <f t="shared" si="107"/>
        <v>0</v>
      </c>
      <c r="AS157" s="5">
        <f t="shared" si="119"/>
        <v>0</v>
      </c>
      <c r="AT157" s="5">
        <f t="shared" si="132"/>
        <v>0</v>
      </c>
      <c r="AU157" s="5">
        <f t="shared" si="144"/>
        <v>0</v>
      </c>
      <c r="AV157" s="5">
        <f t="shared" si="108"/>
        <v>0</v>
      </c>
      <c r="AW157" s="5">
        <f t="shared" si="120"/>
        <v>0.37000000000000011</v>
      </c>
      <c r="AX157" s="5">
        <f t="shared" si="133"/>
        <v>0.37000000000000011</v>
      </c>
      <c r="AY157" s="5">
        <f t="shared" si="145"/>
        <v>0.23999999999999932</v>
      </c>
      <c r="AZ157" s="5">
        <f t="shared" si="109"/>
        <v>-8.9295165692639511E-2</v>
      </c>
      <c r="BA157" s="5">
        <f t="shared" si="121"/>
        <v>-1.1390937493774622E-2</v>
      </c>
      <c r="BB157" s="5">
        <f t="shared" si="134"/>
        <v>-3.7686113654068265E-2</v>
      </c>
      <c r="BC157" s="5">
        <f t="shared" si="146"/>
        <v>9.5615803435982416E-2</v>
      </c>
    </row>
    <row r="158" spans="1:55" x14ac:dyDescent="0.3">
      <c r="A158" s="4">
        <v>42400</v>
      </c>
      <c r="B158">
        <v>5.15</v>
      </c>
      <c r="C158" s="5">
        <v>4.1399999999999997</v>
      </c>
      <c r="D158">
        <v>13776</v>
      </c>
      <c r="F158" s="5">
        <v>6.18</v>
      </c>
      <c r="G158" s="6">
        <f t="shared" si="128"/>
        <v>8.7292817679557988E-2</v>
      </c>
      <c r="H158" s="5">
        <f t="shared" si="98"/>
        <v>4.78</v>
      </c>
      <c r="I158" s="5">
        <f t="shared" si="110"/>
        <v>4.74</v>
      </c>
      <c r="J158" s="5">
        <f t="shared" si="122"/>
        <v>4.83</v>
      </c>
      <c r="K158" s="5">
        <f t="shared" si="135"/>
        <v>5.05</v>
      </c>
      <c r="L158" s="5">
        <f t="shared" si="99"/>
        <v>6.25</v>
      </c>
      <c r="M158" s="5">
        <f t="shared" si="111"/>
        <v>7.26</v>
      </c>
      <c r="N158" s="5">
        <f t="shared" si="123"/>
        <v>6.79</v>
      </c>
      <c r="O158" s="5">
        <f t="shared" si="136"/>
        <v>6.96</v>
      </c>
      <c r="P158" s="5">
        <f t="shared" si="100"/>
        <v>13695</v>
      </c>
      <c r="Q158" s="5">
        <f t="shared" si="112"/>
        <v>13531</v>
      </c>
      <c r="R158" s="5">
        <f t="shared" si="124"/>
        <v>12964</v>
      </c>
      <c r="S158" s="5">
        <f t="shared" si="137"/>
        <v>12670</v>
      </c>
      <c r="T158" s="5">
        <f t="shared" si="101"/>
        <v>0</v>
      </c>
      <c r="U158" s="5">
        <f t="shared" si="113"/>
        <v>0</v>
      </c>
      <c r="V158" s="5">
        <f t="shared" si="125"/>
        <v>0</v>
      </c>
      <c r="W158" s="5">
        <f t="shared" si="138"/>
        <v>0</v>
      </c>
      <c r="X158" s="5">
        <f t="shared" si="102"/>
        <v>6.18</v>
      </c>
      <c r="Y158" s="5">
        <f t="shared" si="114"/>
        <v>5.81</v>
      </c>
      <c r="Z158" s="5">
        <f t="shared" si="126"/>
        <v>5.81</v>
      </c>
      <c r="AA158" s="5">
        <f t="shared" si="139"/>
        <v>5.94</v>
      </c>
      <c r="AB158" s="5">
        <f t="shared" si="103"/>
        <v>0.13322300372362439</v>
      </c>
      <c r="AC158" s="5">
        <f t="shared" si="115"/>
        <v>0.16848013816925733</v>
      </c>
      <c r="AD158" s="5">
        <f t="shared" si="127"/>
        <v>0.12125929769936006</v>
      </c>
      <c r="AE158" s="5">
        <f t="shared" si="140"/>
        <v>3.7674037674037653E-2</v>
      </c>
      <c r="AF158" s="5">
        <f t="shared" si="104"/>
        <v>0.37000000000000011</v>
      </c>
      <c r="AG158" s="5">
        <f t="shared" si="116"/>
        <v>0.41000000000000014</v>
      </c>
      <c r="AH158" s="5">
        <f t="shared" si="129"/>
        <v>0.32000000000000028</v>
      </c>
      <c r="AI158" s="5">
        <f t="shared" si="141"/>
        <v>0.10000000000000053</v>
      </c>
      <c r="AJ158" s="5">
        <f t="shared" si="105"/>
        <v>-2.1100000000000003</v>
      </c>
      <c r="AK158" s="5">
        <f t="shared" si="117"/>
        <v>-3.12</v>
      </c>
      <c r="AL158" s="5">
        <f t="shared" si="130"/>
        <v>-2.6500000000000004</v>
      </c>
      <c r="AM158" s="5">
        <f t="shared" si="142"/>
        <v>-2.8200000000000003</v>
      </c>
      <c r="AN158" s="5">
        <f t="shared" si="106"/>
        <v>81</v>
      </c>
      <c r="AO158" s="5">
        <f t="shared" si="118"/>
        <v>245</v>
      </c>
      <c r="AP158" s="5">
        <f t="shared" si="131"/>
        <v>812</v>
      </c>
      <c r="AQ158" s="5">
        <f t="shared" si="143"/>
        <v>1106</v>
      </c>
      <c r="AR158" s="5">
        <f t="shared" si="107"/>
        <v>0</v>
      </c>
      <c r="AS158" s="5">
        <f t="shared" si="119"/>
        <v>0</v>
      </c>
      <c r="AT158" s="5">
        <f t="shared" si="132"/>
        <v>0</v>
      </c>
      <c r="AU158" s="5">
        <f t="shared" si="144"/>
        <v>0</v>
      </c>
      <c r="AV158" s="5">
        <f t="shared" si="108"/>
        <v>0</v>
      </c>
      <c r="AW158" s="5">
        <f t="shared" si="120"/>
        <v>0.37000000000000011</v>
      </c>
      <c r="AX158" s="5">
        <f t="shared" si="133"/>
        <v>0.37000000000000011</v>
      </c>
      <c r="AY158" s="5">
        <f t="shared" si="145"/>
        <v>0.23999999999999932</v>
      </c>
      <c r="AZ158" s="5">
        <f t="shared" si="109"/>
        <v>-4.5930186044066401E-2</v>
      </c>
      <c r="BA158" s="5">
        <f t="shared" si="121"/>
        <v>-8.1187320489699344E-2</v>
      </c>
      <c r="BB158" s="5">
        <f t="shared" si="134"/>
        <v>-3.396648001980207E-2</v>
      </c>
      <c r="BC158" s="5">
        <f t="shared" si="146"/>
        <v>4.9618780005520335E-2</v>
      </c>
    </row>
    <row r="159" spans="1:55" x14ac:dyDescent="0.3">
      <c r="A159" s="4">
        <v>42429</v>
      </c>
      <c r="B159">
        <v>5.15</v>
      </c>
      <c r="C159" s="5">
        <v>4.42</v>
      </c>
      <c r="D159">
        <v>13376</v>
      </c>
      <c r="F159" s="5">
        <v>5.5</v>
      </c>
      <c r="G159" s="6">
        <f t="shared" si="128"/>
        <v>3.4653465346534684E-2</v>
      </c>
      <c r="H159" s="5">
        <f t="shared" si="98"/>
        <v>4.78</v>
      </c>
      <c r="I159" s="5">
        <f t="shared" si="110"/>
        <v>4.74</v>
      </c>
      <c r="J159" s="5">
        <f t="shared" si="122"/>
        <v>4.83</v>
      </c>
      <c r="K159" s="5">
        <f t="shared" si="135"/>
        <v>5.05</v>
      </c>
      <c r="L159" s="5">
        <f t="shared" si="99"/>
        <v>4.8899999999999997</v>
      </c>
      <c r="M159" s="5">
        <f t="shared" si="111"/>
        <v>7.18</v>
      </c>
      <c r="N159" s="5">
        <f t="shared" si="123"/>
        <v>7.15</v>
      </c>
      <c r="O159" s="5">
        <f t="shared" si="136"/>
        <v>6.29</v>
      </c>
      <c r="P159" s="5">
        <f t="shared" si="100"/>
        <v>13841</v>
      </c>
      <c r="Q159" s="5">
        <f t="shared" si="112"/>
        <v>14053</v>
      </c>
      <c r="R159" s="5">
        <f t="shared" si="124"/>
        <v>13225</v>
      </c>
      <c r="S159" s="5">
        <f t="shared" si="137"/>
        <v>12928</v>
      </c>
      <c r="T159" s="5">
        <f t="shared" si="101"/>
        <v>0</v>
      </c>
      <c r="U159" s="5">
        <f t="shared" si="113"/>
        <v>0</v>
      </c>
      <c r="V159" s="5">
        <f t="shared" si="125"/>
        <v>0</v>
      </c>
      <c r="W159" s="5">
        <f t="shared" si="138"/>
        <v>0</v>
      </c>
      <c r="X159" s="5">
        <f t="shared" si="102"/>
        <v>6.18</v>
      </c>
      <c r="Y159" s="5">
        <f t="shared" si="114"/>
        <v>6.18</v>
      </c>
      <c r="Z159" s="5">
        <f t="shared" si="126"/>
        <v>5.81</v>
      </c>
      <c r="AA159" s="5">
        <f t="shared" si="139"/>
        <v>5.81</v>
      </c>
      <c r="AB159" s="5">
        <f t="shared" si="103"/>
        <v>0.13422928788002952</v>
      </c>
      <c r="AC159" s="5">
        <f t="shared" si="115"/>
        <v>0.20172738156319481</v>
      </c>
      <c r="AD159" s="5">
        <f t="shared" si="127"/>
        <v>0.13276231263383287</v>
      </c>
      <c r="AE159" s="5">
        <f t="shared" si="140"/>
        <v>0.11361874407787065</v>
      </c>
      <c r="AF159" s="5">
        <f t="shared" si="104"/>
        <v>0.37000000000000011</v>
      </c>
      <c r="AG159" s="5">
        <f t="shared" si="116"/>
        <v>0.41000000000000014</v>
      </c>
      <c r="AH159" s="5">
        <f t="shared" si="129"/>
        <v>0.32000000000000028</v>
      </c>
      <c r="AI159" s="5">
        <f t="shared" si="141"/>
        <v>0.10000000000000053</v>
      </c>
      <c r="AJ159" s="5">
        <f t="shared" si="105"/>
        <v>-0.46999999999999975</v>
      </c>
      <c r="AK159" s="5">
        <f t="shared" si="117"/>
        <v>-2.76</v>
      </c>
      <c r="AL159" s="5">
        <f t="shared" si="130"/>
        <v>-2.7300000000000004</v>
      </c>
      <c r="AM159" s="5">
        <f t="shared" si="142"/>
        <v>-1.87</v>
      </c>
      <c r="AN159" s="5">
        <f t="shared" si="106"/>
        <v>-465</v>
      </c>
      <c r="AO159" s="5">
        <f t="shared" si="118"/>
        <v>-677</v>
      </c>
      <c r="AP159" s="5">
        <f t="shared" si="131"/>
        <v>151</v>
      </c>
      <c r="AQ159" s="5">
        <f t="shared" si="143"/>
        <v>448</v>
      </c>
      <c r="AR159" s="5">
        <f t="shared" si="107"/>
        <v>0</v>
      </c>
      <c r="AS159" s="5">
        <f t="shared" si="119"/>
        <v>0</v>
      </c>
      <c r="AT159" s="5">
        <f t="shared" si="132"/>
        <v>0</v>
      </c>
      <c r="AU159" s="5">
        <f t="shared" si="144"/>
        <v>0</v>
      </c>
      <c r="AV159" s="5">
        <f t="shared" si="108"/>
        <v>-0.67999999999999972</v>
      </c>
      <c r="AW159" s="5">
        <f t="shared" si="120"/>
        <v>-0.67999999999999972</v>
      </c>
      <c r="AX159" s="5">
        <f t="shared" si="133"/>
        <v>-0.30999999999999961</v>
      </c>
      <c r="AY159" s="5">
        <f t="shared" si="145"/>
        <v>-0.30999999999999961</v>
      </c>
      <c r="AZ159" s="5">
        <f t="shared" si="109"/>
        <v>-9.957582253349484E-2</v>
      </c>
      <c r="BA159" s="5">
        <f t="shared" si="121"/>
        <v>-0.16707391621666012</v>
      </c>
      <c r="BB159" s="5">
        <f t="shared" si="134"/>
        <v>-9.8108847287298184E-2</v>
      </c>
      <c r="BC159" s="5">
        <f t="shared" si="146"/>
        <v>-7.8965278731335964E-2</v>
      </c>
    </row>
    <row r="160" spans="1:55" x14ac:dyDescent="0.3">
      <c r="A160" s="4">
        <v>42460</v>
      </c>
      <c r="B160">
        <v>4.9400000000000004</v>
      </c>
      <c r="C160" s="5">
        <v>4.45</v>
      </c>
      <c r="D160">
        <v>13260</v>
      </c>
      <c r="F160" s="5">
        <v>5.5</v>
      </c>
      <c r="G160" s="6">
        <f t="shared" si="128"/>
        <v>1.4149139579349823E-2</v>
      </c>
      <c r="H160" s="5">
        <f t="shared" si="98"/>
        <v>5.15</v>
      </c>
      <c r="I160" s="5">
        <f t="shared" si="110"/>
        <v>4.78</v>
      </c>
      <c r="J160" s="5">
        <f t="shared" si="122"/>
        <v>4.74</v>
      </c>
      <c r="K160" s="5">
        <f t="shared" si="135"/>
        <v>4.83</v>
      </c>
      <c r="L160" s="5">
        <f t="shared" si="99"/>
        <v>3.35</v>
      </c>
      <c r="M160" s="5">
        <f t="shared" si="111"/>
        <v>6.83</v>
      </c>
      <c r="N160" s="5">
        <f t="shared" si="123"/>
        <v>7.26</v>
      </c>
      <c r="O160" s="5">
        <f t="shared" si="136"/>
        <v>6.38</v>
      </c>
      <c r="P160" s="5">
        <f t="shared" si="100"/>
        <v>13788</v>
      </c>
      <c r="Q160" s="5">
        <f t="shared" si="112"/>
        <v>14651</v>
      </c>
      <c r="R160" s="5">
        <f t="shared" si="124"/>
        <v>13333</v>
      </c>
      <c r="S160" s="5">
        <f t="shared" si="137"/>
        <v>13075</v>
      </c>
      <c r="T160" s="5">
        <f t="shared" si="101"/>
        <v>0</v>
      </c>
      <c r="U160" s="5">
        <f t="shared" si="113"/>
        <v>0</v>
      </c>
      <c r="V160" s="5">
        <f t="shared" si="125"/>
        <v>0</v>
      </c>
      <c r="W160" s="5">
        <f t="shared" si="138"/>
        <v>0</v>
      </c>
      <c r="X160" s="5">
        <f t="shared" si="102"/>
        <v>6.18</v>
      </c>
      <c r="Y160" s="5">
        <f t="shared" si="114"/>
        <v>6.18</v>
      </c>
      <c r="Z160" s="5">
        <f t="shared" si="126"/>
        <v>5.81</v>
      </c>
      <c r="AA160" s="5">
        <f t="shared" si="139"/>
        <v>5.81</v>
      </c>
      <c r="AB160" s="5">
        <f t="shared" si="103"/>
        <v>0.11328219620508673</v>
      </c>
      <c r="AC160" s="5">
        <f t="shared" si="115"/>
        <v>0.20257736189772624</v>
      </c>
      <c r="AD160" s="5">
        <f t="shared" si="127"/>
        <v>0.12467313369886135</v>
      </c>
      <c r="AE160" s="5">
        <f t="shared" si="140"/>
        <v>0.15096830985915499</v>
      </c>
      <c r="AF160" s="5">
        <f t="shared" si="104"/>
        <v>-0.20999999999999996</v>
      </c>
      <c r="AG160" s="5">
        <f t="shared" si="116"/>
        <v>0.16000000000000014</v>
      </c>
      <c r="AH160" s="5">
        <f t="shared" si="129"/>
        <v>0.20000000000000018</v>
      </c>
      <c r="AI160" s="5">
        <f t="shared" si="141"/>
        <v>0.11000000000000032</v>
      </c>
      <c r="AJ160" s="5">
        <f t="shared" si="105"/>
        <v>1.1000000000000001</v>
      </c>
      <c r="AK160" s="5">
        <f t="shared" si="117"/>
        <v>-2.38</v>
      </c>
      <c r="AL160" s="5">
        <f t="shared" si="130"/>
        <v>-2.8099999999999996</v>
      </c>
      <c r="AM160" s="5">
        <f t="shared" si="142"/>
        <v>-1.9299999999999997</v>
      </c>
      <c r="AN160" s="5">
        <f t="shared" si="106"/>
        <v>-528</v>
      </c>
      <c r="AO160" s="5">
        <f t="shared" si="118"/>
        <v>-1391</v>
      </c>
      <c r="AP160" s="5">
        <f t="shared" si="131"/>
        <v>-73</v>
      </c>
      <c r="AQ160" s="5">
        <f t="shared" si="143"/>
        <v>185</v>
      </c>
      <c r="AR160" s="5">
        <f t="shared" si="107"/>
        <v>0</v>
      </c>
      <c r="AS160" s="5">
        <f t="shared" si="119"/>
        <v>0</v>
      </c>
      <c r="AT160" s="5">
        <f t="shared" si="132"/>
        <v>0</v>
      </c>
      <c r="AU160" s="5">
        <f t="shared" si="144"/>
        <v>0</v>
      </c>
      <c r="AV160" s="5">
        <f t="shared" si="108"/>
        <v>-0.67999999999999972</v>
      </c>
      <c r="AW160" s="5">
        <f t="shared" si="120"/>
        <v>-0.67999999999999972</v>
      </c>
      <c r="AX160" s="5">
        <f t="shared" si="133"/>
        <v>-0.30999999999999961</v>
      </c>
      <c r="AY160" s="5">
        <f t="shared" si="145"/>
        <v>-0.30999999999999961</v>
      </c>
      <c r="AZ160" s="5">
        <f t="shared" si="109"/>
        <v>-9.9133056625736904E-2</v>
      </c>
      <c r="BA160" s="5">
        <f t="shared" si="121"/>
        <v>-0.18842822231837641</v>
      </c>
      <c r="BB160" s="5">
        <f t="shared" si="134"/>
        <v>-0.11052399411951153</v>
      </c>
      <c r="BC160" s="5">
        <f t="shared" si="146"/>
        <v>-0.13681917027980517</v>
      </c>
    </row>
    <row r="161" spans="1:55" x14ac:dyDescent="0.3">
      <c r="A161" s="4">
        <v>42490</v>
      </c>
      <c r="B161">
        <v>4.9400000000000004</v>
      </c>
      <c r="C161" s="5">
        <v>3.6</v>
      </c>
      <c r="D161">
        <v>13197</v>
      </c>
      <c r="E161" s="5">
        <v>5.5</v>
      </c>
      <c r="F161" s="5">
        <v>5.5</v>
      </c>
      <c r="G161" s="6">
        <f t="shared" si="128"/>
        <v>1.7972847886454701E-2</v>
      </c>
      <c r="H161" s="5">
        <f t="shared" si="98"/>
        <v>5.15</v>
      </c>
      <c r="I161" s="5">
        <f t="shared" si="110"/>
        <v>4.78</v>
      </c>
      <c r="J161" s="5">
        <f t="shared" si="122"/>
        <v>4.74</v>
      </c>
      <c r="K161" s="5">
        <f t="shared" si="135"/>
        <v>4.83</v>
      </c>
      <c r="L161" s="5">
        <f t="shared" si="99"/>
        <v>4.1399999999999997</v>
      </c>
      <c r="M161" s="5">
        <f t="shared" si="111"/>
        <v>6.25</v>
      </c>
      <c r="N161" s="5">
        <f t="shared" si="123"/>
        <v>7.26</v>
      </c>
      <c r="O161" s="5">
        <f t="shared" si="136"/>
        <v>6.79</v>
      </c>
      <c r="P161" s="5">
        <f t="shared" si="100"/>
        <v>13776</v>
      </c>
      <c r="Q161" s="5">
        <f t="shared" si="112"/>
        <v>13695</v>
      </c>
      <c r="R161" s="5">
        <f t="shared" si="124"/>
        <v>13531</v>
      </c>
      <c r="S161" s="5">
        <f t="shared" si="137"/>
        <v>12964</v>
      </c>
      <c r="T161" s="5">
        <f t="shared" si="101"/>
        <v>0</v>
      </c>
      <c r="U161" s="5">
        <f t="shared" si="113"/>
        <v>0</v>
      </c>
      <c r="V161" s="5">
        <f t="shared" si="125"/>
        <v>0</v>
      </c>
      <c r="W161" s="5">
        <f t="shared" si="138"/>
        <v>0</v>
      </c>
      <c r="X161" s="5">
        <f t="shared" si="102"/>
        <v>6.18</v>
      </c>
      <c r="Y161" s="5">
        <f t="shared" si="114"/>
        <v>6.18</v>
      </c>
      <c r="Z161" s="5">
        <f t="shared" si="126"/>
        <v>5.81</v>
      </c>
      <c r="AA161" s="5">
        <f t="shared" si="139"/>
        <v>5.81</v>
      </c>
      <c r="AB161" s="5">
        <f t="shared" si="103"/>
        <v>8.7292817679557988E-2</v>
      </c>
      <c r="AC161" s="5">
        <f t="shared" si="115"/>
        <v>0.13322300372362439</v>
      </c>
      <c r="AD161" s="5">
        <f t="shared" si="127"/>
        <v>0.16848013816925733</v>
      </c>
      <c r="AE161" s="5">
        <f t="shared" si="140"/>
        <v>0.12125929769936006</v>
      </c>
      <c r="AF161" s="5">
        <f t="shared" si="104"/>
        <v>-0.20999999999999996</v>
      </c>
      <c r="AG161" s="5">
        <f t="shared" si="116"/>
        <v>0.16000000000000014</v>
      </c>
      <c r="AH161" s="5">
        <f t="shared" si="129"/>
        <v>0.20000000000000018</v>
      </c>
      <c r="AI161" s="5">
        <f t="shared" si="141"/>
        <v>0.11000000000000032</v>
      </c>
      <c r="AJ161" s="5">
        <f t="shared" si="105"/>
        <v>-0.53999999999999959</v>
      </c>
      <c r="AK161" s="5">
        <f t="shared" si="117"/>
        <v>-2.65</v>
      </c>
      <c r="AL161" s="5">
        <f t="shared" si="130"/>
        <v>-3.6599999999999997</v>
      </c>
      <c r="AM161" s="5">
        <f t="shared" si="142"/>
        <v>-3.19</v>
      </c>
      <c r="AN161" s="5">
        <f t="shared" si="106"/>
        <v>-579</v>
      </c>
      <c r="AO161" s="5">
        <f t="shared" si="118"/>
        <v>-498</v>
      </c>
      <c r="AP161" s="5">
        <f t="shared" si="131"/>
        <v>-334</v>
      </c>
      <c r="AQ161" s="5">
        <f t="shared" si="143"/>
        <v>233</v>
      </c>
      <c r="AR161" s="5">
        <f t="shared" si="107"/>
        <v>5.5</v>
      </c>
      <c r="AS161" s="5">
        <f t="shared" si="119"/>
        <v>5.5</v>
      </c>
      <c r="AT161" s="5">
        <f t="shared" si="132"/>
        <v>5.5</v>
      </c>
      <c r="AU161" s="5">
        <f t="shared" si="144"/>
        <v>5.5</v>
      </c>
      <c r="AV161" s="5">
        <f t="shared" si="108"/>
        <v>-0.67999999999999972</v>
      </c>
      <c r="AW161" s="5">
        <f t="shared" si="120"/>
        <v>-0.67999999999999972</v>
      </c>
      <c r="AX161" s="5">
        <f t="shared" si="133"/>
        <v>-0.30999999999999961</v>
      </c>
      <c r="AY161" s="5">
        <f t="shared" si="145"/>
        <v>-0.30999999999999961</v>
      </c>
      <c r="AZ161" s="5">
        <f t="shared" si="109"/>
        <v>-6.9319969793103287E-2</v>
      </c>
      <c r="BA161" s="5">
        <f t="shared" si="121"/>
        <v>-0.11525015583716969</v>
      </c>
      <c r="BB161" s="5">
        <f t="shared" si="134"/>
        <v>-0.15050729028280263</v>
      </c>
      <c r="BC161" s="5">
        <f t="shared" si="146"/>
        <v>-0.10328644981290536</v>
      </c>
    </row>
    <row r="162" spans="1:55" x14ac:dyDescent="0.3">
      <c r="A162" s="4">
        <v>42521</v>
      </c>
      <c r="B162">
        <v>4.9400000000000004</v>
      </c>
      <c r="C162" s="5">
        <v>3.33</v>
      </c>
      <c r="D162">
        <v>13658</v>
      </c>
      <c r="E162" s="5">
        <v>5.5</v>
      </c>
      <c r="F162" s="5">
        <v>5.5</v>
      </c>
      <c r="G162" s="6">
        <f t="shared" si="128"/>
        <v>3.2741020793950915E-2</v>
      </c>
      <c r="H162" s="5">
        <f t="shared" si="98"/>
        <v>5.15</v>
      </c>
      <c r="I162" s="5">
        <f t="shared" si="110"/>
        <v>4.78</v>
      </c>
      <c r="J162" s="5">
        <f t="shared" si="122"/>
        <v>4.74</v>
      </c>
      <c r="K162" s="5">
        <f t="shared" si="135"/>
        <v>4.83</v>
      </c>
      <c r="L162" s="5">
        <f t="shared" si="99"/>
        <v>4.42</v>
      </c>
      <c r="M162" s="5">
        <f t="shared" si="111"/>
        <v>4.8899999999999997</v>
      </c>
      <c r="N162" s="5">
        <f t="shared" si="123"/>
        <v>7.18</v>
      </c>
      <c r="O162" s="5">
        <f t="shared" si="136"/>
        <v>7.15</v>
      </c>
      <c r="P162" s="5">
        <f t="shared" si="100"/>
        <v>13376</v>
      </c>
      <c r="Q162" s="5">
        <f t="shared" si="112"/>
        <v>13841</v>
      </c>
      <c r="R162" s="5">
        <f t="shared" si="124"/>
        <v>14053</v>
      </c>
      <c r="S162" s="5">
        <f t="shared" si="137"/>
        <v>13225</v>
      </c>
      <c r="T162" s="5">
        <f t="shared" si="101"/>
        <v>0</v>
      </c>
      <c r="U162" s="5">
        <f t="shared" si="113"/>
        <v>0</v>
      </c>
      <c r="V162" s="5">
        <f t="shared" si="125"/>
        <v>0</v>
      </c>
      <c r="W162" s="5">
        <f t="shared" si="138"/>
        <v>0</v>
      </c>
      <c r="X162" s="5">
        <f t="shared" si="102"/>
        <v>5.5</v>
      </c>
      <c r="Y162" s="5">
        <f t="shared" si="114"/>
        <v>6.18</v>
      </c>
      <c r="Z162" s="5">
        <f t="shared" si="126"/>
        <v>6.18</v>
      </c>
      <c r="AA162" s="5">
        <f t="shared" si="139"/>
        <v>5.81</v>
      </c>
      <c r="AB162" s="5">
        <f t="shared" si="103"/>
        <v>3.4653465346534684E-2</v>
      </c>
      <c r="AC162" s="5">
        <f t="shared" si="115"/>
        <v>0.13422928788002952</v>
      </c>
      <c r="AD162" s="5">
        <f t="shared" si="127"/>
        <v>0.20172738156319481</v>
      </c>
      <c r="AE162" s="5">
        <f t="shared" si="140"/>
        <v>0.13276231263383287</v>
      </c>
      <c r="AF162" s="5">
        <f t="shared" si="104"/>
        <v>-0.20999999999999996</v>
      </c>
      <c r="AG162" s="5">
        <f t="shared" si="116"/>
        <v>0.16000000000000014</v>
      </c>
      <c r="AH162" s="5">
        <f t="shared" si="129"/>
        <v>0.20000000000000018</v>
      </c>
      <c r="AI162" s="5">
        <f t="shared" si="141"/>
        <v>0.11000000000000032</v>
      </c>
      <c r="AJ162" s="5">
        <f t="shared" si="105"/>
        <v>-1.0899999999999999</v>
      </c>
      <c r="AK162" s="5">
        <f t="shared" si="117"/>
        <v>-1.5599999999999996</v>
      </c>
      <c r="AL162" s="5">
        <f t="shared" si="130"/>
        <v>-3.8499999999999996</v>
      </c>
      <c r="AM162" s="5">
        <f t="shared" si="142"/>
        <v>-3.8200000000000003</v>
      </c>
      <c r="AN162" s="5">
        <f t="shared" si="106"/>
        <v>282</v>
      </c>
      <c r="AO162" s="5">
        <f t="shared" si="118"/>
        <v>-183</v>
      </c>
      <c r="AP162" s="5">
        <f t="shared" si="131"/>
        <v>-395</v>
      </c>
      <c r="AQ162" s="5">
        <f t="shared" si="143"/>
        <v>433</v>
      </c>
      <c r="AR162" s="5">
        <f t="shared" si="107"/>
        <v>5.5</v>
      </c>
      <c r="AS162" s="5">
        <f t="shared" si="119"/>
        <v>5.5</v>
      </c>
      <c r="AT162" s="5">
        <f t="shared" si="132"/>
        <v>5.5</v>
      </c>
      <c r="AU162" s="5">
        <f t="shared" si="144"/>
        <v>5.5</v>
      </c>
      <c r="AV162" s="5">
        <f t="shared" si="108"/>
        <v>0</v>
      </c>
      <c r="AW162" s="5">
        <f t="shared" si="120"/>
        <v>-0.67999999999999972</v>
      </c>
      <c r="AX162" s="5">
        <f t="shared" si="133"/>
        <v>-0.67999999999999972</v>
      </c>
      <c r="AY162" s="5">
        <f t="shared" si="145"/>
        <v>-0.30999999999999961</v>
      </c>
      <c r="AZ162" s="5">
        <f t="shared" si="109"/>
        <v>-1.9124445525837697E-3</v>
      </c>
      <c r="BA162" s="5">
        <f t="shared" si="121"/>
        <v>-0.10148826708607861</v>
      </c>
      <c r="BB162" s="5">
        <f t="shared" si="134"/>
        <v>-0.16898636076924389</v>
      </c>
      <c r="BC162" s="5">
        <f t="shared" si="146"/>
        <v>-0.10002129183988195</v>
      </c>
    </row>
    <row r="163" spans="1:55" x14ac:dyDescent="0.3">
      <c r="A163" s="4">
        <v>42551</v>
      </c>
      <c r="B163">
        <v>5.21</v>
      </c>
      <c r="C163" s="5">
        <v>3.45</v>
      </c>
      <c r="D163">
        <v>13220</v>
      </c>
      <c r="E163" s="5">
        <v>5.25</v>
      </c>
      <c r="F163" s="5">
        <v>5.5</v>
      </c>
      <c r="G163" s="6">
        <f t="shared" si="128"/>
        <v>-8.4752118802969845E-3</v>
      </c>
      <c r="H163" s="5">
        <f t="shared" si="98"/>
        <v>4.9400000000000004</v>
      </c>
      <c r="I163" s="5">
        <f t="shared" si="110"/>
        <v>5.15</v>
      </c>
      <c r="J163" s="5">
        <f t="shared" si="122"/>
        <v>4.78</v>
      </c>
      <c r="K163" s="5">
        <f t="shared" si="135"/>
        <v>4.74</v>
      </c>
      <c r="L163" s="5">
        <f t="shared" si="99"/>
        <v>4.45</v>
      </c>
      <c r="M163" s="5">
        <f t="shared" si="111"/>
        <v>3.35</v>
      </c>
      <c r="N163" s="5">
        <f t="shared" si="123"/>
        <v>6.83</v>
      </c>
      <c r="O163" s="5">
        <f t="shared" si="136"/>
        <v>7.26</v>
      </c>
      <c r="P163" s="5">
        <f t="shared" si="100"/>
        <v>13260</v>
      </c>
      <c r="Q163" s="5">
        <f t="shared" si="112"/>
        <v>13788</v>
      </c>
      <c r="R163" s="5">
        <f t="shared" si="124"/>
        <v>14651</v>
      </c>
      <c r="S163" s="5">
        <f t="shared" si="137"/>
        <v>13333</v>
      </c>
      <c r="T163" s="5">
        <f t="shared" si="101"/>
        <v>0</v>
      </c>
      <c r="U163" s="5">
        <f t="shared" si="113"/>
        <v>0</v>
      </c>
      <c r="V163" s="5">
        <f t="shared" si="125"/>
        <v>0</v>
      </c>
      <c r="W163" s="5">
        <f t="shared" si="138"/>
        <v>0</v>
      </c>
      <c r="X163" s="5">
        <f t="shared" si="102"/>
        <v>5.5</v>
      </c>
      <c r="Y163" s="5">
        <f t="shared" si="114"/>
        <v>6.18</v>
      </c>
      <c r="Z163" s="5">
        <f t="shared" si="126"/>
        <v>6.18</v>
      </c>
      <c r="AA163" s="5">
        <f t="shared" si="139"/>
        <v>5.81</v>
      </c>
      <c r="AB163" s="5">
        <f t="shared" si="103"/>
        <v>1.4149139579349823E-2</v>
      </c>
      <c r="AC163" s="5">
        <f t="shared" si="115"/>
        <v>0.11328219620508673</v>
      </c>
      <c r="AD163" s="5">
        <f t="shared" si="127"/>
        <v>0.20257736189772624</v>
      </c>
      <c r="AE163" s="5">
        <f t="shared" si="140"/>
        <v>0.12467313369886135</v>
      </c>
      <c r="AF163" s="5">
        <f t="shared" si="104"/>
        <v>0.26999999999999957</v>
      </c>
      <c r="AG163" s="5">
        <f t="shared" si="116"/>
        <v>5.9999999999999609E-2</v>
      </c>
      <c r="AH163" s="5">
        <f t="shared" si="129"/>
        <v>0.42999999999999972</v>
      </c>
      <c r="AI163" s="5">
        <f t="shared" si="141"/>
        <v>0.46999999999999975</v>
      </c>
      <c r="AJ163" s="5">
        <f t="shared" si="105"/>
        <v>-1</v>
      </c>
      <c r="AK163" s="5">
        <f t="shared" si="117"/>
        <v>0.10000000000000009</v>
      </c>
      <c r="AL163" s="5">
        <f t="shared" si="130"/>
        <v>-3.38</v>
      </c>
      <c r="AM163" s="5">
        <f t="shared" si="142"/>
        <v>-3.8099999999999996</v>
      </c>
      <c r="AN163" s="5">
        <f t="shared" si="106"/>
        <v>-40</v>
      </c>
      <c r="AO163" s="5">
        <f t="shared" si="118"/>
        <v>-568</v>
      </c>
      <c r="AP163" s="5">
        <f t="shared" si="131"/>
        <v>-1431</v>
      </c>
      <c r="AQ163" s="5">
        <f t="shared" si="143"/>
        <v>-113</v>
      </c>
      <c r="AR163" s="5">
        <f t="shared" si="107"/>
        <v>5.25</v>
      </c>
      <c r="AS163" s="5">
        <f t="shared" si="119"/>
        <v>5.25</v>
      </c>
      <c r="AT163" s="5">
        <f t="shared" si="132"/>
        <v>5.25</v>
      </c>
      <c r="AU163" s="5">
        <f t="shared" si="144"/>
        <v>5.25</v>
      </c>
      <c r="AV163" s="5">
        <f t="shared" si="108"/>
        <v>0</v>
      </c>
      <c r="AW163" s="5">
        <f t="shared" si="120"/>
        <v>-0.67999999999999972</v>
      </c>
      <c r="AX163" s="5">
        <f t="shared" si="133"/>
        <v>-0.67999999999999972</v>
      </c>
      <c r="AY163" s="5">
        <f t="shared" si="145"/>
        <v>-0.30999999999999961</v>
      </c>
      <c r="AZ163" s="5">
        <f t="shared" si="109"/>
        <v>-2.2624351459646808E-2</v>
      </c>
      <c r="BA163" s="5">
        <f t="shared" si="121"/>
        <v>-0.12175740808538371</v>
      </c>
      <c r="BB163" s="5">
        <f t="shared" si="134"/>
        <v>-0.21105257377802322</v>
      </c>
      <c r="BC163" s="5">
        <f t="shared" si="146"/>
        <v>-0.13314834557915833</v>
      </c>
    </row>
    <row r="164" spans="1:55" x14ac:dyDescent="0.3">
      <c r="A164" s="4">
        <v>42582</v>
      </c>
      <c r="B164">
        <v>5.21</v>
      </c>
      <c r="C164" s="5">
        <v>3.21</v>
      </c>
      <c r="D164">
        <v>13099</v>
      </c>
      <c r="E164" s="5">
        <v>5.25</v>
      </c>
      <c r="F164" s="5">
        <v>5.5</v>
      </c>
      <c r="G164" s="6">
        <f t="shared" si="128"/>
        <v>-3.1926686867193799E-2</v>
      </c>
      <c r="H164" s="5">
        <f t="shared" si="98"/>
        <v>4.9400000000000004</v>
      </c>
      <c r="I164" s="5">
        <f t="shared" si="110"/>
        <v>5.15</v>
      </c>
      <c r="J164" s="5">
        <f t="shared" si="122"/>
        <v>4.78</v>
      </c>
      <c r="K164" s="5">
        <f t="shared" si="135"/>
        <v>4.74</v>
      </c>
      <c r="L164" s="5">
        <f t="shared" si="99"/>
        <v>3.6</v>
      </c>
      <c r="M164" s="5">
        <f t="shared" si="111"/>
        <v>4.1399999999999997</v>
      </c>
      <c r="N164" s="5">
        <f t="shared" si="123"/>
        <v>6.25</v>
      </c>
      <c r="O164" s="5">
        <f t="shared" si="136"/>
        <v>7.26</v>
      </c>
      <c r="P164" s="5">
        <f t="shared" si="100"/>
        <v>13197</v>
      </c>
      <c r="Q164" s="5">
        <f t="shared" si="112"/>
        <v>13776</v>
      </c>
      <c r="R164" s="5">
        <f t="shared" si="124"/>
        <v>13695</v>
      </c>
      <c r="S164" s="5">
        <f t="shared" si="137"/>
        <v>13531</v>
      </c>
      <c r="T164" s="5">
        <f t="shared" si="101"/>
        <v>5.5</v>
      </c>
      <c r="U164" s="5">
        <f t="shared" si="113"/>
        <v>0</v>
      </c>
      <c r="V164" s="5">
        <f t="shared" si="125"/>
        <v>0</v>
      </c>
      <c r="W164" s="5">
        <f t="shared" si="138"/>
        <v>0</v>
      </c>
      <c r="X164" s="5">
        <f t="shared" si="102"/>
        <v>5.5</v>
      </c>
      <c r="Y164" s="5">
        <f t="shared" si="114"/>
        <v>6.18</v>
      </c>
      <c r="Z164" s="5">
        <f t="shared" si="126"/>
        <v>6.18</v>
      </c>
      <c r="AA164" s="5">
        <f t="shared" si="139"/>
        <v>5.81</v>
      </c>
      <c r="AB164" s="5">
        <f t="shared" si="103"/>
        <v>1.7972847886454701E-2</v>
      </c>
      <c r="AC164" s="5">
        <f t="shared" si="115"/>
        <v>8.7292817679557988E-2</v>
      </c>
      <c r="AD164" s="5">
        <f t="shared" si="127"/>
        <v>0.13322300372362439</v>
      </c>
      <c r="AE164" s="5">
        <f t="shared" si="140"/>
        <v>0.16848013816925733</v>
      </c>
      <c r="AF164" s="5">
        <f t="shared" si="104"/>
        <v>0.26999999999999957</v>
      </c>
      <c r="AG164" s="5">
        <f t="shared" si="116"/>
        <v>5.9999999999999609E-2</v>
      </c>
      <c r="AH164" s="5">
        <f t="shared" si="129"/>
        <v>0.42999999999999972</v>
      </c>
      <c r="AI164" s="5">
        <f t="shared" si="141"/>
        <v>0.46999999999999975</v>
      </c>
      <c r="AJ164" s="5">
        <f t="shared" si="105"/>
        <v>-0.39000000000000012</v>
      </c>
      <c r="AK164" s="5">
        <f t="shared" si="117"/>
        <v>-0.92999999999999972</v>
      </c>
      <c r="AL164" s="5">
        <f t="shared" si="130"/>
        <v>-3.04</v>
      </c>
      <c r="AM164" s="5">
        <f t="shared" si="142"/>
        <v>-4.05</v>
      </c>
      <c r="AN164" s="5">
        <f t="shared" si="106"/>
        <v>-98</v>
      </c>
      <c r="AO164" s="5">
        <f t="shared" si="118"/>
        <v>-677</v>
      </c>
      <c r="AP164" s="5">
        <f t="shared" si="131"/>
        <v>-596</v>
      </c>
      <c r="AQ164" s="5">
        <f t="shared" si="143"/>
        <v>-432</v>
      </c>
      <c r="AR164" s="5">
        <f t="shared" si="107"/>
        <v>-0.25</v>
      </c>
      <c r="AS164" s="5">
        <f t="shared" si="119"/>
        <v>5.25</v>
      </c>
      <c r="AT164" s="5">
        <f t="shared" si="132"/>
        <v>5.25</v>
      </c>
      <c r="AU164" s="5">
        <f t="shared" si="144"/>
        <v>5.25</v>
      </c>
      <c r="AV164" s="5">
        <f t="shared" si="108"/>
        <v>0</v>
      </c>
      <c r="AW164" s="5">
        <f t="shared" si="120"/>
        <v>-0.67999999999999972</v>
      </c>
      <c r="AX164" s="5">
        <f t="shared" si="133"/>
        <v>-0.67999999999999972</v>
      </c>
      <c r="AY164" s="5">
        <f t="shared" si="145"/>
        <v>-0.30999999999999961</v>
      </c>
      <c r="AZ164" s="5">
        <f t="shared" si="109"/>
        <v>-4.98995347536485E-2</v>
      </c>
      <c r="BA164" s="5">
        <f t="shared" si="121"/>
        <v>-0.11921950454675179</v>
      </c>
      <c r="BB164" s="5">
        <f t="shared" si="134"/>
        <v>-0.16514969059081819</v>
      </c>
      <c r="BC164" s="5">
        <f t="shared" si="146"/>
        <v>-0.20040682503645113</v>
      </c>
    </row>
    <row r="165" spans="1:55" x14ac:dyDescent="0.3">
      <c r="A165" s="4">
        <v>42613</v>
      </c>
      <c r="B165">
        <v>5.21</v>
      </c>
      <c r="C165" s="5">
        <v>2.79</v>
      </c>
      <c r="D165">
        <v>13265</v>
      </c>
      <c r="E165" s="5">
        <v>5.25</v>
      </c>
      <c r="F165" s="5">
        <v>5.61</v>
      </c>
      <c r="G165" s="6">
        <f t="shared" si="128"/>
        <v>-5.6073436276951494E-2</v>
      </c>
      <c r="H165" s="5">
        <f t="shared" si="98"/>
        <v>4.9400000000000004</v>
      </c>
      <c r="I165" s="5">
        <f t="shared" si="110"/>
        <v>5.15</v>
      </c>
      <c r="J165" s="5">
        <f t="shared" si="122"/>
        <v>4.78</v>
      </c>
      <c r="K165" s="5">
        <f t="shared" si="135"/>
        <v>4.74</v>
      </c>
      <c r="L165" s="5">
        <f t="shared" si="99"/>
        <v>3.33</v>
      </c>
      <c r="M165" s="5">
        <f t="shared" si="111"/>
        <v>4.42</v>
      </c>
      <c r="N165" s="5">
        <f t="shared" si="123"/>
        <v>4.8899999999999997</v>
      </c>
      <c r="O165" s="5">
        <f t="shared" si="136"/>
        <v>7.18</v>
      </c>
      <c r="P165" s="5">
        <f t="shared" si="100"/>
        <v>13658</v>
      </c>
      <c r="Q165" s="5">
        <f t="shared" si="112"/>
        <v>13376</v>
      </c>
      <c r="R165" s="5">
        <f t="shared" si="124"/>
        <v>13841</v>
      </c>
      <c r="S165" s="5">
        <f t="shared" si="137"/>
        <v>14053</v>
      </c>
      <c r="T165" s="5">
        <f t="shared" si="101"/>
        <v>5.5</v>
      </c>
      <c r="U165" s="5">
        <f t="shared" si="113"/>
        <v>0</v>
      </c>
      <c r="V165" s="5">
        <f t="shared" si="125"/>
        <v>0</v>
      </c>
      <c r="W165" s="5">
        <f t="shared" si="138"/>
        <v>0</v>
      </c>
      <c r="X165" s="5">
        <f t="shared" si="102"/>
        <v>5.5</v>
      </c>
      <c r="Y165" s="5">
        <f t="shared" si="114"/>
        <v>5.5</v>
      </c>
      <c r="Z165" s="5">
        <f t="shared" si="126"/>
        <v>6.18</v>
      </c>
      <c r="AA165" s="5">
        <f t="shared" si="139"/>
        <v>6.18</v>
      </c>
      <c r="AB165" s="5">
        <f t="shared" si="103"/>
        <v>3.2741020793950915E-2</v>
      </c>
      <c r="AC165" s="5">
        <f t="shared" si="115"/>
        <v>3.4653465346534684E-2</v>
      </c>
      <c r="AD165" s="5">
        <f t="shared" si="127"/>
        <v>0.13422928788002952</v>
      </c>
      <c r="AE165" s="5">
        <f t="shared" si="140"/>
        <v>0.20172738156319481</v>
      </c>
      <c r="AF165" s="5">
        <f t="shared" si="104"/>
        <v>0.26999999999999957</v>
      </c>
      <c r="AG165" s="5">
        <f t="shared" si="116"/>
        <v>5.9999999999999609E-2</v>
      </c>
      <c r="AH165" s="5">
        <f t="shared" si="129"/>
        <v>0.42999999999999972</v>
      </c>
      <c r="AI165" s="5">
        <f t="shared" si="141"/>
        <v>0.46999999999999975</v>
      </c>
      <c r="AJ165" s="5">
        <f t="shared" si="105"/>
        <v>-0.54</v>
      </c>
      <c r="AK165" s="5">
        <f t="shared" si="117"/>
        <v>-1.63</v>
      </c>
      <c r="AL165" s="5">
        <f t="shared" si="130"/>
        <v>-2.0999999999999996</v>
      </c>
      <c r="AM165" s="5">
        <f t="shared" si="142"/>
        <v>-4.3899999999999997</v>
      </c>
      <c r="AN165" s="5">
        <f t="shared" si="106"/>
        <v>-393</v>
      </c>
      <c r="AO165" s="5">
        <f t="shared" si="118"/>
        <v>-111</v>
      </c>
      <c r="AP165" s="5">
        <f t="shared" si="131"/>
        <v>-576</v>
      </c>
      <c r="AQ165" s="5">
        <f t="shared" si="143"/>
        <v>-788</v>
      </c>
      <c r="AR165" s="5">
        <f t="shared" si="107"/>
        <v>-0.25</v>
      </c>
      <c r="AS165" s="5">
        <f t="shared" si="119"/>
        <v>5.25</v>
      </c>
      <c r="AT165" s="5">
        <f t="shared" si="132"/>
        <v>5.25</v>
      </c>
      <c r="AU165" s="5">
        <f t="shared" si="144"/>
        <v>5.25</v>
      </c>
      <c r="AV165" s="5">
        <f t="shared" si="108"/>
        <v>0.11000000000000032</v>
      </c>
      <c r="AW165" s="5">
        <f t="shared" si="120"/>
        <v>0.11000000000000032</v>
      </c>
      <c r="AX165" s="5">
        <f t="shared" si="133"/>
        <v>-0.5699999999999994</v>
      </c>
      <c r="AY165" s="5">
        <f t="shared" si="145"/>
        <v>-0.5699999999999994</v>
      </c>
      <c r="AZ165" s="5">
        <f t="shared" si="109"/>
        <v>-8.8814457070902408E-2</v>
      </c>
      <c r="BA165" s="5">
        <f t="shared" si="121"/>
        <v>-9.0726901623486178E-2</v>
      </c>
      <c r="BB165" s="5">
        <f t="shared" si="134"/>
        <v>-0.19030272415698102</v>
      </c>
      <c r="BC165" s="5">
        <f t="shared" si="146"/>
        <v>-0.2578008178401463</v>
      </c>
    </row>
    <row r="166" spans="1:55" x14ac:dyDescent="0.3">
      <c r="A166" s="4">
        <v>42643</v>
      </c>
      <c r="B166">
        <v>5.03</v>
      </c>
      <c r="C166" s="5">
        <v>3.07</v>
      </c>
      <c r="D166">
        <v>13051</v>
      </c>
      <c r="E166" s="5">
        <v>5</v>
      </c>
      <c r="F166" s="5">
        <v>5.61</v>
      </c>
      <c r="G166" s="6">
        <f t="shared" si="128"/>
        <v>-0.10920756262371167</v>
      </c>
      <c r="H166" s="5">
        <f t="shared" si="98"/>
        <v>5.21</v>
      </c>
      <c r="I166" s="5">
        <f t="shared" si="110"/>
        <v>4.9400000000000004</v>
      </c>
      <c r="J166" s="5">
        <f t="shared" si="122"/>
        <v>5.15</v>
      </c>
      <c r="K166" s="5">
        <f t="shared" si="135"/>
        <v>4.78</v>
      </c>
      <c r="L166" s="5">
        <f t="shared" si="99"/>
        <v>3.45</v>
      </c>
      <c r="M166" s="5">
        <f t="shared" si="111"/>
        <v>4.45</v>
      </c>
      <c r="N166" s="5">
        <f t="shared" si="123"/>
        <v>3.35</v>
      </c>
      <c r="O166" s="5">
        <f t="shared" si="136"/>
        <v>6.83</v>
      </c>
      <c r="P166" s="5">
        <f t="shared" si="100"/>
        <v>13220</v>
      </c>
      <c r="Q166" s="5">
        <f t="shared" si="112"/>
        <v>13260</v>
      </c>
      <c r="R166" s="5">
        <f t="shared" si="124"/>
        <v>13788</v>
      </c>
      <c r="S166" s="5">
        <f t="shared" si="137"/>
        <v>14651</v>
      </c>
      <c r="T166" s="5">
        <f t="shared" si="101"/>
        <v>5.25</v>
      </c>
      <c r="U166" s="5">
        <f t="shared" si="113"/>
        <v>0</v>
      </c>
      <c r="V166" s="5">
        <f t="shared" si="125"/>
        <v>0</v>
      </c>
      <c r="W166" s="5">
        <f t="shared" si="138"/>
        <v>0</v>
      </c>
      <c r="X166" s="5">
        <f t="shared" si="102"/>
        <v>5.5</v>
      </c>
      <c r="Y166" s="5">
        <f t="shared" si="114"/>
        <v>5.5</v>
      </c>
      <c r="Z166" s="5">
        <f t="shared" si="126"/>
        <v>6.18</v>
      </c>
      <c r="AA166" s="5">
        <f t="shared" si="139"/>
        <v>6.18</v>
      </c>
      <c r="AB166" s="5">
        <f t="shared" si="103"/>
        <v>-8.4752118802969845E-3</v>
      </c>
      <c r="AC166" s="5">
        <f t="shared" si="115"/>
        <v>1.4149139579349823E-2</v>
      </c>
      <c r="AD166" s="5">
        <f t="shared" si="127"/>
        <v>0.11328219620508673</v>
      </c>
      <c r="AE166" s="5">
        <f t="shared" si="140"/>
        <v>0.20257736189772624</v>
      </c>
      <c r="AF166" s="5">
        <f t="shared" si="104"/>
        <v>-0.17999999999999972</v>
      </c>
      <c r="AG166" s="5">
        <f t="shared" si="116"/>
        <v>8.9999999999999858E-2</v>
      </c>
      <c r="AH166" s="5">
        <f t="shared" si="129"/>
        <v>-0.12000000000000011</v>
      </c>
      <c r="AI166" s="5">
        <f t="shared" si="141"/>
        <v>0.25</v>
      </c>
      <c r="AJ166" s="5">
        <f t="shared" si="105"/>
        <v>-0.38000000000000034</v>
      </c>
      <c r="AK166" s="5">
        <f t="shared" si="117"/>
        <v>-1.3800000000000003</v>
      </c>
      <c r="AL166" s="5">
        <f t="shared" si="130"/>
        <v>-0.28000000000000025</v>
      </c>
      <c r="AM166" s="5">
        <f t="shared" si="142"/>
        <v>-3.7600000000000002</v>
      </c>
      <c r="AN166" s="5">
        <f t="shared" si="106"/>
        <v>-169</v>
      </c>
      <c r="AO166" s="5">
        <f t="shared" si="118"/>
        <v>-209</v>
      </c>
      <c r="AP166" s="5">
        <f t="shared" si="131"/>
        <v>-737</v>
      </c>
      <c r="AQ166" s="5">
        <f t="shared" si="143"/>
        <v>-1600</v>
      </c>
      <c r="AR166" s="5">
        <f t="shared" si="107"/>
        <v>-0.25</v>
      </c>
      <c r="AS166" s="5">
        <f t="shared" si="119"/>
        <v>5</v>
      </c>
      <c r="AT166" s="5">
        <f t="shared" si="132"/>
        <v>5</v>
      </c>
      <c r="AU166" s="5">
        <f t="shared" si="144"/>
        <v>5</v>
      </c>
      <c r="AV166" s="5">
        <f t="shared" si="108"/>
        <v>0.11000000000000032</v>
      </c>
      <c r="AW166" s="5">
        <f t="shared" si="120"/>
        <v>0.11000000000000032</v>
      </c>
      <c r="AX166" s="5">
        <f t="shared" si="133"/>
        <v>-0.5699999999999994</v>
      </c>
      <c r="AY166" s="5">
        <f t="shared" si="145"/>
        <v>-0.5699999999999994</v>
      </c>
      <c r="AZ166" s="5">
        <f t="shared" si="109"/>
        <v>-0.10073235074341469</v>
      </c>
      <c r="BA166" s="5">
        <f t="shared" si="121"/>
        <v>-0.1233567022030615</v>
      </c>
      <c r="BB166" s="5">
        <f t="shared" si="134"/>
        <v>-0.2224897588287984</v>
      </c>
      <c r="BC166" s="5">
        <f t="shared" si="146"/>
        <v>-0.31178492452143791</v>
      </c>
    </row>
    <row r="167" spans="1:55" x14ac:dyDescent="0.3">
      <c r="A167" s="4">
        <v>42674</v>
      </c>
      <c r="B167">
        <v>5.03</v>
      </c>
      <c r="C167" s="5">
        <v>3.31</v>
      </c>
      <c r="D167">
        <v>13048</v>
      </c>
      <c r="E167" s="5">
        <v>4.75</v>
      </c>
      <c r="F167" s="5">
        <v>5.61</v>
      </c>
      <c r="G167" s="6">
        <f t="shared" si="128"/>
        <v>-4.7243519532676137E-2</v>
      </c>
      <c r="H167" s="5">
        <f t="shared" si="98"/>
        <v>5.21</v>
      </c>
      <c r="I167" s="5">
        <f t="shared" si="110"/>
        <v>4.9400000000000004</v>
      </c>
      <c r="J167" s="5">
        <f t="shared" si="122"/>
        <v>5.15</v>
      </c>
      <c r="K167" s="5">
        <f t="shared" si="135"/>
        <v>4.78</v>
      </c>
      <c r="L167" s="5">
        <f t="shared" si="99"/>
        <v>3.21</v>
      </c>
      <c r="M167" s="5">
        <f t="shared" si="111"/>
        <v>3.6</v>
      </c>
      <c r="N167" s="5">
        <f t="shared" si="123"/>
        <v>4.1399999999999997</v>
      </c>
      <c r="O167" s="5">
        <f t="shared" si="136"/>
        <v>6.25</v>
      </c>
      <c r="P167" s="5">
        <f t="shared" si="100"/>
        <v>13099</v>
      </c>
      <c r="Q167" s="5">
        <f t="shared" si="112"/>
        <v>13197</v>
      </c>
      <c r="R167" s="5">
        <f t="shared" si="124"/>
        <v>13776</v>
      </c>
      <c r="S167" s="5">
        <f t="shared" si="137"/>
        <v>13695</v>
      </c>
      <c r="T167" s="5">
        <f t="shared" si="101"/>
        <v>5.25</v>
      </c>
      <c r="U167" s="5">
        <f t="shared" si="113"/>
        <v>5.5</v>
      </c>
      <c r="V167" s="5">
        <f t="shared" si="125"/>
        <v>0</v>
      </c>
      <c r="W167" s="5">
        <f t="shared" si="138"/>
        <v>0</v>
      </c>
      <c r="X167" s="5">
        <f t="shared" si="102"/>
        <v>5.5</v>
      </c>
      <c r="Y167" s="5">
        <f t="shared" si="114"/>
        <v>5.5</v>
      </c>
      <c r="Z167" s="5">
        <f t="shared" si="126"/>
        <v>6.18</v>
      </c>
      <c r="AA167" s="5">
        <f t="shared" si="139"/>
        <v>6.18</v>
      </c>
      <c r="AB167" s="5">
        <f t="shared" si="103"/>
        <v>-3.1926686867193799E-2</v>
      </c>
      <c r="AC167" s="5">
        <f t="shared" si="115"/>
        <v>1.7972847886454701E-2</v>
      </c>
      <c r="AD167" s="5">
        <f t="shared" si="127"/>
        <v>8.7292817679557988E-2</v>
      </c>
      <c r="AE167" s="5">
        <f t="shared" si="140"/>
        <v>0.13322300372362439</v>
      </c>
      <c r="AF167" s="5">
        <f t="shared" si="104"/>
        <v>-0.17999999999999972</v>
      </c>
      <c r="AG167" s="5">
        <f t="shared" si="116"/>
        <v>8.9999999999999858E-2</v>
      </c>
      <c r="AH167" s="5">
        <f t="shared" si="129"/>
        <v>-0.12000000000000011</v>
      </c>
      <c r="AI167" s="5">
        <f t="shared" si="141"/>
        <v>0.25</v>
      </c>
      <c r="AJ167" s="5">
        <f t="shared" si="105"/>
        <v>0.10000000000000009</v>
      </c>
      <c r="AK167" s="5">
        <f t="shared" si="117"/>
        <v>-0.29000000000000004</v>
      </c>
      <c r="AL167" s="5">
        <f t="shared" si="130"/>
        <v>-0.82999999999999963</v>
      </c>
      <c r="AM167" s="5">
        <f t="shared" si="142"/>
        <v>-2.94</v>
      </c>
      <c r="AN167" s="5">
        <f t="shared" si="106"/>
        <v>-51</v>
      </c>
      <c r="AO167" s="5">
        <f t="shared" si="118"/>
        <v>-149</v>
      </c>
      <c r="AP167" s="5">
        <f t="shared" si="131"/>
        <v>-728</v>
      </c>
      <c r="AQ167" s="5">
        <f t="shared" si="143"/>
        <v>-647</v>
      </c>
      <c r="AR167" s="5">
        <f t="shared" si="107"/>
        <v>-0.5</v>
      </c>
      <c r="AS167" s="5">
        <f t="shared" si="119"/>
        <v>-0.75</v>
      </c>
      <c r="AT167" s="5">
        <f t="shared" si="132"/>
        <v>4.75</v>
      </c>
      <c r="AU167" s="5">
        <f t="shared" si="144"/>
        <v>4.75</v>
      </c>
      <c r="AV167" s="5">
        <f t="shared" si="108"/>
        <v>0.11000000000000032</v>
      </c>
      <c r="AW167" s="5">
        <f t="shared" si="120"/>
        <v>0.11000000000000032</v>
      </c>
      <c r="AX167" s="5">
        <f t="shared" si="133"/>
        <v>-0.5699999999999994</v>
      </c>
      <c r="AY167" s="5">
        <f t="shared" si="145"/>
        <v>-0.5699999999999994</v>
      </c>
      <c r="AZ167" s="5">
        <f t="shared" si="109"/>
        <v>-1.5316832665482338E-2</v>
      </c>
      <c r="BA167" s="5">
        <f t="shared" si="121"/>
        <v>-6.5216367419130838E-2</v>
      </c>
      <c r="BB167" s="5">
        <f t="shared" si="134"/>
        <v>-0.13453633721223413</v>
      </c>
      <c r="BC167" s="5">
        <f t="shared" si="146"/>
        <v>-0.18046652325630053</v>
      </c>
    </row>
    <row r="168" spans="1:55" x14ac:dyDescent="0.3">
      <c r="A168" s="4">
        <v>42704</v>
      </c>
      <c r="B168">
        <v>5.03</v>
      </c>
      <c r="C168" s="5">
        <v>3.58</v>
      </c>
      <c r="D168">
        <v>13553</v>
      </c>
      <c r="E168" s="5">
        <v>4.75</v>
      </c>
      <c r="F168" s="5">
        <v>5.61</v>
      </c>
      <c r="G168" s="6">
        <f t="shared" si="128"/>
        <v>-2.080774510512251E-2</v>
      </c>
      <c r="H168" s="5">
        <f t="shared" si="98"/>
        <v>5.21</v>
      </c>
      <c r="I168" s="5">
        <f t="shared" si="110"/>
        <v>4.9400000000000004</v>
      </c>
      <c r="J168" s="5">
        <f t="shared" si="122"/>
        <v>5.15</v>
      </c>
      <c r="K168" s="5">
        <f t="shared" si="135"/>
        <v>4.78</v>
      </c>
      <c r="L168" s="5">
        <f t="shared" si="99"/>
        <v>2.79</v>
      </c>
      <c r="M168" s="5">
        <f t="shared" si="111"/>
        <v>3.33</v>
      </c>
      <c r="N168" s="5">
        <f t="shared" si="123"/>
        <v>4.42</v>
      </c>
      <c r="O168" s="5">
        <f t="shared" si="136"/>
        <v>4.8899999999999997</v>
      </c>
      <c r="P168" s="5">
        <f t="shared" si="100"/>
        <v>13265</v>
      </c>
      <c r="Q168" s="5">
        <f t="shared" si="112"/>
        <v>13658</v>
      </c>
      <c r="R168" s="5">
        <f t="shared" si="124"/>
        <v>13376</v>
      </c>
      <c r="S168" s="5">
        <f t="shared" si="137"/>
        <v>13841</v>
      </c>
      <c r="T168" s="5">
        <f t="shared" si="101"/>
        <v>5.25</v>
      </c>
      <c r="U168" s="5">
        <f t="shared" si="113"/>
        <v>5.5</v>
      </c>
      <c r="V168" s="5">
        <f t="shared" si="125"/>
        <v>0</v>
      </c>
      <c r="W168" s="5">
        <f t="shared" si="138"/>
        <v>0</v>
      </c>
      <c r="X168" s="5">
        <f t="shared" si="102"/>
        <v>5.61</v>
      </c>
      <c r="Y168" s="5">
        <f t="shared" si="114"/>
        <v>5.5</v>
      </c>
      <c r="Z168" s="5">
        <f t="shared" si="126"/>
        <v>5.5</v>
      </c>
      <c r="AA168" s="5">
        <f t="shared" si="139"/>
        <v>6.18</v>
      </c>
      <c r="AB168" s="5">
        <f t="shared" si="103"/>
        <v>-5.6073436276951494E-2</v>
      </c>
      <c r="AC168" s="5">
        <f t="shared" si="115"/>
        <v>3.2741020793950915E-2</v>
      </c>
      <c r="AD168" s="5">
        <f t="shared" si="127"/>
        <v>3.4653465346534684E-2</v>
      </c>
      <c r="AE168" s="5">
        <f t="shared" si="140"/>
        <v>0.13422928788002952</v>
      </c>
      <c r="AF168" s="5">
        <f t="shared" si="104"/>
        <v>-0.17999999999999972</v>
      </c>
      <c r="AG168" s="5">
        <f t="shared" si="116"/>
        <v>8.9999999999999858E-2</v>
      </c>
      <c r="AH168" s="5">
        <f t="shared" si="129"/>
        <v>-0.12000000000000011</v>
      </c>
      <c r="AI168" s="5">
        <f t="shared" si="141"/>
        <v>0.25</v>
      </c>
      <c r="AJ168" s="5">
        <f t="shared" si="105"/>
        <v>0.79</v>
      </c>
      <c r="AK168" s="5">
        <f t="shared" si="117"/>
        <v>0.25</v>
      </c>
      <c r="AL168" s="5">
        <f t="shared" si="130"/>
        <v>-0.83999999999999986</v>
      </c>
      <c r="AM168" s="5">
        <f t="shared" si="142"/>
        <v>-1.3099999999999996</v>
      </c>
      <c r="AN168" s="5">
        <f t="shared" si="106"/>
        <v>288</v>
      </c>
      <c r="AO168" s="5">
        <f t="shared" si="118"/>
        <v>-105</v>
      </c>
      <c r="AP168" s="5">
        <f t="shared" si="131"/>
        <v>177</v>
      </c>
      <c r="AQ168" s="5">
        <f t="shared" si="143"/>
        <v>-288</v>
      </c>
      <c r="AR168" s="5">
        <f t="shared" si="107"/>
        <v>-0.5</v>
      </c>
      <c r="AS168" s="5">
        <f t="shared" si="119"/>
        <v>-0.75</v>
      </c>
      <c r="AT168" s="5">
        <f t="shared" si="132"/>
        <v>4.75</v>
      </c>
      <c r="AU168" s="5">
        <f t="shared" si="144"/>
        <v>4.75</v>
      </c>
      <c r="AV168" s="5">
        <f t="shared" si="108"/>
        <v>0</v>
      </c>
      <c r="AW168" s="5">
        <f t="shared" si="120"/>
        <v>0.11000000000000032</v>
      </c>
      <c r="AX168" s="5">
        <f t="shared" si="133"/>
        <v>0.11000000000000032</v>
      </c>
      <c r="AY168" s="5">
        <f t="shared" si="145"/>
        <v>-0.5699999999999994</v>
      </c>
      <c r="AZ168" s="5">
        <f t="shared" si="109"/>
        <v>3.5265691171828983E-2</v>
      </c>
      <c r="BA168" s="5">
        <f t="shared" si="121"/>
        <v>-5.3548765899073425E-2</v>
      </c>
      <c r="BB168" s="5">
        <f t="shared" si="134"/>
        <v>-5.5461210451657195E-2</v>
      </c>
      <c r="BC168" s="5">
        <f t="shared" si="146"/>
        <v>-0.15503703298515203</v>
      </c>
    </row>
    <row r="169" spans="1:55" x14ac:dyDescent="0.3">
      <c r="A169" s="4">
        <v>42735</v>
      </c>
      <c r="B169">
        <v>4.9400000000000004</v>
      </c>
      <c r="C169" s="5">
        <v>3.02</v>
      </c>
      <c r="D169">
        <v>13473</v>
      </c>
      <c r="E169" s="5">
        <v>4.75</v>
      </c>
      <c r="F169" s="5">
        <v>5.61</v>
      </c>
      <c r="G169" s="6">
        <f t="shared" si="128"/>
        <v>-2.2845953002610941E-2</v>
      </c>
      <c r="H169" s="5">
        <f t="shared" si="98"/>
        <v>5.03</v>
      </c>
      <c r="I169" s="5">
        <f t="shared" si="110"/>
        <v>5.21</v>
      </c>
      <c r="J169" s="5">
        <f t="shared" si="122"/>
        <v>4.9400000000000004</v>
      </c>
      <c r="K169" s="5">
        <f t="shared" si="135"/>
        <v>5.15</v>
      </c>
      <c r="L169" s="5">
        <f t="shared" si="99"/>
        <v>3.07</v>
      </c>
      <c r="M169" s="5">
        <f t="shared" si="111"/>
        <v>3.45</v>
      </c>
      <c r="N169" s="5">
        <f t="shared" si="123"/>
        <v>4.45</v>
      </c>
      <c r="O169" s="5">
        <f t="shared" si="136"/>
        <v>3.35</v>
      </c>
      <c r="P169" s="5">
        <f t="shared" si="100"/>
        <v>13051</v>
      </c>
      <c r="Q169" s="5">
        <f t="shared" si="112"/>
        <v>13220</v>
      </c>
      <c r="R169" s="5">
        <f t="shared" si="124"/>
        <v>13260</v>
      </c>
      <c r="S169" s="5">
        <f t="shared" si="137"/>
        <v>13788</v>
      </c>
      <c r="T169" s="5">
        <f t="shared" si="101"/>
        <v>5</v>
      </c>
      <c r="U169" s="5">
        <f t="shared" si="113"/>
        <v>5.25</v>
      </c>
      <c r="V169" s="5">
        <f t="shared" si="125"/>
        <v>0</v>
      </c>
      <c r="W169" s="5">
        <f t="shared" si="138"/>
        <v>0</v>
      </c>
      <c r="X169" s="5">
        <f t="shared" si="102"/>
        <v>5.61</v>
      </c>
      <c r="Y169" s="5">
        <f t="shared" si="114"/>
        <v>5.5</v>
      </c>
      <c r="Z169" s="5">
        <f t="shared" si="126"/>
        <v>5.5</v>
      </c>
      <c r="AA169" s="5">
        <f t="shared" si="139"/>
        <v>6.18</v>
      </c>
      <c r="AB169" s="5">
        <f t="shared" si="103"/>
        <v>-0.10920756262371167</v>
      </c>
      <c r="AC169" s="5">
        <f t="shared" si="115"/>
        <v>-8.4752118802969845E-3</v>
      </c>
      <c r="AD169" s="5">
        <f t="shared" si="127"/>
        <v>1.4149139579349823E-2</v>
      </c>
      <c r="AE169" s="5">
        <f t="shared" si="140"/>
        <v>0.11328219620508673</v>
      </c>
      <c r="AF169" s="5">
        <f t="shared" si="104"/>
        <v>-8.9999999999999858E-2</v>
      </c>
      <c r="AG169" s="5">
        <f t="shared" si="116"/>
        <v>-0.26999999999999957</v>
      </c>
      <c r="AH169" s="5">
        <f t="shared" si="129"/>
        <v>0</v>
      </c>
      <c r="AI169" s="5">
        <f t="shared" si="141"/>
        <v>-0.20999999999999996</v>
      </c>
      <c r="AJ169" s="5">
        <f t="shared" si="105"/>
        <v>-4.9999999999999822E-2</v>
      </c>
      <c r="AK169" s="5">
        <f t="shared" si="117"/>
        <v>-0.43000000000000016</v>
      </c>
      <c r="AL169" s="5">
        <f t="shared" si="130"/>
        <v>-1.4300000000000002</v>
      </c>
      <c r="AM169" s="5">
        <f t="shared" si="142"/>
        <v>-0.33000000000000007</v>
      </c>
      <c r="AN169" s="5">
        <f t="shared" si="106"/>
        <v>422</v>
      </c>
      <c r="AO169" s="5">
        <f t="shared" si="118"/>
        <v>253</v>
      </c>
      <c r="AP169" s="5">
        <f t="shared" si="131"/>
        <v>213</v>
      </c>
      <c r="AQ169" s="5">
        <f t="shared" si="143"/>
        <v>-315</v>
      </c>
      <c r="AR169" s="5">
        <f t="shared" si="107"/>
        <v>-0.25</v>
      </c>
      <c r="AS169" s="5">
        <f t="shared" si="119"/>
        <v>-0.5</v>
      </c>
      <c r="AT169" s="5">
        <f t="shared" si="132"/>
        <v>4.75</v>
      </c>
      <c r="AU169" s="5">
        <f t="shared" si="144"/>
        <v>4.75</v>
      </c>
      <c r="AV169" s="5">
        <f t="shared" si="108"/>
        <v>0</v>
      </c>
      <c r="AW169" s="5">
        <f t="shared" si="120"/>
        <v>0.11000000000000032</v>
      </c>
      <c r="AX169" s="5">
        <f t="shared" si="133"/>
        <v>0.11000000000000032</v>
      </c>
      <c r="AY169" s="5">
        <f t="shared" si="145"/>
        <v>-0.5699999999999994</v>
      </c>
      <c r="AZ169" s="5">
        <f t="shared" si="109"/>
        <v>8.6361609621100732E-2</v>
      </c>
      <c r="BA169" s="5">
        <f t="shared" si="121"/>
        <v>-1.4370741122313957E-2</v>
      </c>
      <c r="BB169" s="5">
        <f t="shared" si="134"/>
        <v>-3.6995092581960765E-2</v>
      </c>
      <c r="BC169" s="5">
        <f t="shared" si="146"/>
        <v>-0.13612814920769767</v>
      </c>
    </row>
    <row r="170" spans="1:55" x14ac:dyDescent="0.3">
      <c r="A170" s="4">
        <v>42766</v>
      </c>
      <c r="B170">
        <v>4.9400000000000004</v>
      </c>
      <c r="C170" s="5">
        <v>3.49</v>
      </c>
      <c r="D170">
        <v>13352</v>
      </c>
      <c r="E170" s="5">
        <v>4.75</v>
      </c>
      <c r="F170" s="5">
        <v>5.61</v>
      </c>
      <c r="G170" s="6">
        <f t="shared" si="128"/>
        <v>-3.0778164924506357E-2</v>
      </c>
      <c r="H170" s="5">
        <f t="shared" si="98"/>
        <v>5.03</v>
      </c>
      <c r="I170" s="5">
        <f t="shared" si="110"/>
        <v>5.21</v>
      </c>
      <c r="J170" s="5">
        <f t="shared" si="122"/>
        <v>4.9400000000000004</v>
      </c>
      <c r="K170" s="5">
        <f t="shared" si="135"/>
        <v>5.15</v>
      </c>
      <c r="L170" s="5">
        <f t="shared" si="99"/>
        <v>3.31</v>
      </c>
      <c r="M170" s="5">
        <f t="shared" si="111"/>
        <v>3.21</v>
      </c>
      <c r="N170" s="5">
        <f t="shared" si="123"/>
        <v>3.6</v>
      </c>
      <c r="O170" s="5">
        <f t="shared" si="136"/>
        <v>4.1399999999999997</v>
      </c>
      <c r="P170" s="5">
        <f t="shared" si="100"/>
        <v>13048</v>
      </c>
      <c r="Q170" s="5">
        <f t="shared" si="112"/>
        <v>13099</v>
      </c>
      <c r="R170" s="5">
        <f t="shared" si="124"/>
        <v>13197</v>
      </c>
      <c r="S170" s="5">
        <f t="shared" si="137"/>
        <v>13776</v>
      </c>
      <c r="T170" s="5">
        <f t="shared" si="101"/>
        <v>4.75</v>
      </c>
      <c r="U170" s="5">
        <f t="shared" si="113"/>
        <v>5.25</v>
      </c>
      <c r="V170" s="5">
        <f t="shared" si="125"/>
        <v>5.5</v>
      </c>
      <c r="W170" s="5">
        <f t="shared" si="138"/>
        <v>0</v>
      </c>
      <c r="X170" s="5">
        <f t="shared" si="102"/>
        <v>5.61</v>
      </c>
      <c r="Y170" s="5">
        <f t="shared" si="114"/>
        <v>5.5</v>
      </c>
      <c r="Z170" s="5">
        <f t="shared" si="126"/>
        <v>5.5</v>
      </c>
      <c r="AA170" s="5">
        <f t="shared" si="139"/>
        <v>6.18</v>
      </c>
      <c r="AB170" s="5">
        <f t="shared" si="103"/>
        <v>-4.7243519532676137E-2</v>
      </c>
      <c r="AC170" s="5">
        <f t="shared" si="115"/>
        <v>-3.1926686867193799E-2</v>
      </c>
      <c r="AD170" s="5">
        <f t="shared" si="127"/>
        <v>1.7972847886454701E-2</v>
      </c>
      <c r="AE170" s="5">
        <f t="shared" si="140"/>
        <v>8.7292817679557988E-2</v>
      </c>
      <c r="AF170" s="5">
        <f t="shared" si="104"/>
        <v>-8.9999999999999858E-2</v>
      </c>
      <c r="AG170" s="5">
        <f t="shared" si="116"/>
        <v>-0.26999999999999957</v>
      </c>
      <c r="AH170" s="5">
        <f t="shared" si="129"/>
        <v>0</v>
      </c>
      <c r="AI170" s="5">
        <f t="shared" si="141"/>
        <v>-0.20999999999999996</v>
      </c>
      <c r="AJ170" s="5">
        <f t="shared" si="105"/>
        <v>0.18000000000000016</v>
      </c>
      <c r="AK170" s="5">
        <f t="shared" si="117"/>
        <v>0.28000000000000025</v>
      </c>
      <c r="AL170" s="5">
        <f t="shared" si="130"/>
        <v>-0.10999999999999988</v>
      </c>
      <c r="AM170" s="5">
        <f t="shared" si="142"/>
        <v>-0.64999999999999947</v>
      </c>
      <c r="AN170" s="5">
        <f t="shared" si="106"/>
        <v>304</v>
      </c>
      <c r="AO170" s="5">
        <f t="shared" si="118"/>
        <v>253</v>
      </c>
      <c r="AP170" s="5">
        <f t="shared" si="131"/>
        <v>155</v>
      </c>
      <c r="AQ170" s="5">
        <f t="shared" si="143"/>
        <v>-424</v>
      </c>
      <c r="AR170" s="5">
        <f t="shared" si="107"/>
        <v>0</v>
      </c>
      <c r="AS170" s="5">
        <f t="shared" si="119"/>
        <v>-0.5</v>
      </c>
      <c r="AT170" s="5">
        <f t="shared" si="132"/>
        <v>-0.75</v>
      </c>
      <c r="AU170" s="5">
        <f t="shared" si="144"/>
        <v>4.75</v>
      </c>
      <c r="AV170" s="5">
        <f t="shared" si="108"/>
        <v>0</v>
      </c>
      <c r="AW170" s="5">
        <f t="shared" si="120"/>
        <v>0.11000000000000032</v>
      </c>
      <c r="AX170" s="5">
        <f t="shared" si="133"/>
        <v>0.11000000000000032</v>
      </c>
      <c r="AY170" s="5">
        <f t="shared" si="145"/>
        <v>-0.5699999999999994</v>
      </c>
      <c r="AZ170" s="5">
        <f t="shared" si="109"/>
        <v>1.646535460816978E-2</v>
      </c>
      <c r="BA170" s="5">
        <f t="shared" si="121"/>
        <v>1.1485219426874416E-3</v>
      </c>
      <c r="BB170" s="5">
        <f t="shared" si="134"/>
        <v>-4.8751012810961059E-2</v>
      </c>
      <c r="BC170" s="5">
        <f t="shared" si="146"/>
        <v>-0.11807098260406435</v>
      </c>
    </row>
    <row r="171" spans="1:55" x14ac:dyDescent="0.3">
      <c r="A171" s="4">
        <v>42794</v>
      </c>
      <c r="B171">
        <v>4.9400000000000004</v>
      </c>
      <c r="C171" s="5">
        <v>3.83</v>
      </c>
      <c r="D171">
        <v>13336</v>
      </c>
      <c r="E171" s="5">
        <v>4.75</v>
      </c>
      <c r="F171" s="5">
        <v>5.33</v>
      </c>
      <c r="G171" s="6">
        <f t="shared" si="128"/>
        <v>-2.9904306220095433E-3</v>
      </c>
      <c r="H171" s="5">
        <f t="shared" si="98"/>
        <v>5.03</v>
      </c>
      <c r="I171" s="5">
        <f t="shared" si="110"/>
        <v>5.21</v>
      </c>
      <c r="J171" s="5">
        <f t="shared" si="122"/>
        <v>4.9400000000000004</v>
      </c>
      <c r="K171" s="5">
        <f t="shared" si="135"/>
        <v>5.15</v>
      </c>
      <c r="L171" s="5">
        <f t="shared" si="99"/>
        <v>3.58</v>
      </c>
      <c r="M171" s="5">
        <f t="shared" si="111"/>
        <v>2.79</v>
      </c>
      <c r="N171" s="5">
        <f t="shared" si="123"/>
        <v>3.33</v>
      </c>
      <c r="O171" s="5">
        <f t="shared" si="136"/>
        <v>4.42</v>
      </c>
      <c r="P171" s="5">
        <f t="shared" si="100"/>
        <v>13553</v>
      </c>
      <c r="Q171" s="5">
        <f t="shared" si="112"/>
        <v>13265</v>
      </c>
      <c r="R171" s="5">
        <f t="shared" si="124"/>
        <v>13658</v>
      </c>
      <c r="S171" s="5">
        <f t="shared" si="137"/>
        <v>13376</v>
      </c>
      <c r="T171" s="5">
        <f t="shared" si="101"/>
        <v>4.75</v>
      </c>
      <c r="U171" s="5">
        <f t="shared" si="113"/>
        <v>5.25</v>
      </c>
      <c r="V171" s="5">
        <f t="shared" si="125"/>
        <v>5.5</v>
      </c>
      <c r="W171" s="5">
        <f t="shared" si="138"/>
        <v>0</v>
      </c>
      <c r="X171" s="5">
        <f t="shared" si="102"/>
        <v>5.61</v>
      </c>
      <c r="Y171" s="5">
        <f t="shared" si="114"/>
        <v>5.61</v>
      </c>
      <c r="Z171" s="5">
        <f t="shared" si="126"/>
        <v>5.5</v>
      </c>
      <c r="AA171" s="5">
        <f t="shared" si="139"/>
        <v>5.5</v>
      </c>
      <c r="AB171" s="5">
        <f t="shared" si="103"/>
        <v>-2.080774510512251E-2</v>
      </c>
      <c r="AC171" s="5">
        <f t="shared" si="115"/>
        <v>-5.6073436276951494E-2</v>
      </c>
      <c r="AD171" s="5">
        <f t="shared" si="127"/>
        <v>3.2741020793950915E-2</v>
      </c>
      <c r="AE171" s="5">
        <f t="shared" si="140"/>
        <v>3.4653465346534684E-2</v>
      </c>
      <c r="AF171" s="5">
        <f t="shared" si="104"/>
        <v>-8.9999999999999858E-2</v>
      </c>
      <c r="AG171" s="5">
        <f t="shared" si="116"/>
        <v>-0.26999999999999957</v>
      </c>
      <c r="AH171" s="5">
        <f t="shared" si="129"/>
        <v>0</v>
      </c>
      <c r="AI171" s="5">
        <f t="shared" si="141"/>
        <v>-0.20999999999999996</v>
      </c>
      <c r="AJ171" s="5">
        <f t="shared" si="105"/>
        <v>0.25</v>
      </c>
      <c r="AK171" s="5">
        <f t="shared" si="117"/>
        <v>1.04</v>
      </c>
      <c r="AL171" s="5">
        <f t="shared" si="130"/>
        <v>0.5</v>
      </c>
      <c r="AM171" s="5">
        <f t="shared" si="142"/>
        <v>-0.58999999999999986</v>
      </c>
      <c r="AN171" s="5">
        <f t="shared" si="106"/>
        <v>-217</v>
      </c>
      <c r="AO171" s="5">
        <f t="shared" si="118"/>
        <v>71</v>
      </c>
      <c r="AP171" s="5">
        <f t="shared" si="131"/>
        <v>-322</v>
      </c>
      <c r="AQ171" s="5">
        <f t="shared" si="143"/>
        <v>-40</v>
      </c>
      <c r="AR171" s="5">
        <f t="shared" si="107"/>
        <v>0</v>
      </c>
      <c r="AS171" s="5">
        <f t="shared" si="119"/>
        <v>-0.5</v>
      </c>
      <c r="AT171" s="5">
        <f t="shared" si="132"/>
        <v>-0.75</v>
      </c>
      <c r="AU171" s="5">
        <f t="shared" si="144"/>
        <v>4.75</v>
      </c>
      <c r="AV171" s="5">
        <f t="shared" si="108"/>
        <v>-0.28000000000000025</v>
      </c>
      <c r="AW171" s="5">
        <f t="shared" si="120"/>
        <v>-0.28000000000000025</v>
      </c>
      <c r="AX171" s="5">
        <f t="shared" si="133"/>
        <v>-0.16999999999999993</v>
      </c>
      <c r="AY171" s="5">
        <f t="shared" si="145"/>
        <v>-0.16999999999999993</v>
      </c>
      <c r="AZ171" s="5">
        <f t="shared" si="109"/>
        <v>1.7817314483112967E-2</v>
      </c>
      <c r="BA171" s="5">
        <f t="shared" si="121"/>
        <v>5.308300565494195E-2</v>
      </c>
      <c r="BB171" s="5">
        <f t="shared" si="134"/>
        <v>-3.5731451415960458E-2</v>
      </c>
      <c r="BC171" s="5">
        <f t="shared" si="146"/>
        <v>-3.7643895968544228E-2</v>
      </c>
    </row>
    <row r="172" spans="1:55" x14ac:dyDescent="0.3">
      <c r="A172" s="4">
        <v>42825</v>
      </c>
      <c r="B172">
        <v>5.01</v>
      </c>
      <c r="C172" s="5">
        <v>3.61</v>
      </c>
      <c r="D172">
        <v>13326</v>
      </c>
      <c r="E172" s="5">
        <v>4.75</v>
      </c>
      <c r="F172" s="5">
        <v>5.33</v>
      </c>
      <c r="G172" s="6">
        <f t="shared" si="128"/>
        <v>4.977375565610842E-3</v>
      </c>
      <c r="H172" s="5">
        <f t="shared" si="98"/>
        <v>4.9400000000000004</v>
      </c>
      <c r="I172" s="5">
        <f t="shared" si="110"/>
        <v>5.03</v>
      </c>
      <c r="J172" s="5">
        <f t="shared" si="122"/>
        <v>5.21</v>
      </c>
      <c r="K172" s="5">
        <f t="shared" si="135"/>
        <v>4.9400000000000004</v>
      </c>
      <c r="L172" s="5">
        <f t="shared" si="99"/>
        <v>3.02</v>
      </c>
      <c r="M172" s="5">
        <f t="shared" si="111"/>
        <v>3.07</v>
      </c>
      <c r="N172" s="5">
        <f t="shared" si="123"/>
        <v>3.45</v>
      </c>
      <c r="O172" s="5">
        <f t="shared" si="136"/>
        <v>4.45</v>
      </c>
      <c r="P172" s="5">
        <f t="shared" si="100"/>
        <v>13473</v>
      </c>
      <c r="Q172" s="5">
        <f t="shared" si="112"/>
        <v>13051</v>
      </c>
      <c r="R172" s="5">
        <f t="shared" si="124"/>
        <v>13220</v>
      </c>
      <c r="S172" s="5">
        <f t="shared" si="137"/>
        <v>13260</v>
      </c>
      <c r="T172" s="5">
        <f t="shared" si="101"/>
        <v>4.75</v>
      </c>
      <c r="U172" s="5">
        <f t="shared" si="113"/>
        <v>5</v>
      </c>
      <c r="V172" s="5">
        <f t="shared" si="125"/>
        <v>5.25</v>
      </c>
      <c r="W172" s="5">
        <f t="shared" si="138"/>
        <v>0</v>
      </c>
      <c r="X172" s="5">
        <f t="shared" si="102"/>
        <v>5.61</v>
      </c>
      <c r="Y172" s="5">
        <f t="shared" si="114"/>
        <v>5.61</v>
      </c>
      <c r="Z172" s="5">
        <f t="shared" si="126"/>
        <v>5.5</v>
      </c>
      <c r="AA172" s="5">
        <f t="shared" si="139"/>
        <v>5.5</v>
      </c>
      <c r="AB172" s="5">
        <f t="shared" si="103"/>
        <v>-2.2845953002610941E-2</v>
      </c>
      <c r="AC172" s="5">
        <f t="shared" si="115"/>
        <v>-0.10920756262371167</v>
      </c>
      <c r="AD172" s="5">
        <f t="shared" si="127"/>
        <v>-8.4752118802969845E-3</v>
      </c>
      <c r="AE172" s="5">
        <f t="shared" si="140"/>
        <v>1.4149139579349823E-2</v>
      </c>
      <c r="AF172" s="5">
        <f t="shared" si="104"/>
        <v>6.9999999999999396E-2</v>
      </c>
      <c r="AG172" s="5">
        <f t="shared" si="116"/>
        <v>-2.0000000000000462E-2</v>
      </c>
      <c r="AH172" s="5">
        <f t="shared" si="129"/>
        <v>-0.20000000000000018</v>
      </c>
      <c r="AI172" s="5">
        <f t="shared" si="141"/>
        <v>6.9999999999999396E-2</v>
      </c>
      <c r="AJ172" s="5">
        <f t="shared" si="105"/>
        <v>0.58999999999999986</v>
      </c>
      <c r="AK172" s="5">
        <f t="shared" si="117"/>
        <v>0.54</v>
      </c>
      <c r="AL172" s="5">
        <f t="shared" si="130"/>
        <v>0.1599999999999997</v>
      </c>
      <c r="AM172" s="5">
        <f t="shared" si="142"/>
        <v>-0.8400000000000003</v>
      </c>
      <c r="AN172" s="5">
        <f t="shared" si="106"/>
        <v>-147</v>
      </c>
      <c r="AO172" s="5">
        <f t="shared" si="118"/>
        <v>275</v>
      </c>
      <c r="AP172" s="5">
        <f t="shared" si="131"/>
        <v>106</v>
      </c>
      <c r="AQ172" s="5">
        <f t="shared" si="143"/>
        <v>66</v>
      </c>
      <c r="AR172" s="5">
        <f t="shared" si="107"/>
        <v>0</v>
      </c>
      <c r="AS172" s="5">
        <f t="shared" si="119"/>
        <v>-0.25</v>
      </c>
      <c r="AT172" s="5">
        <f t="shared" si="132"/>
        <v>-0.5</v>
      </c>
      <c r="AU172" s="5">
        <f t="shared" si="144"/>
        <v>4.75</v>
      </c>
      <c r="AV172" s="5">
        <f t="shared" si="108"/>
        <v>-0.28000000000000025</v>
      </c>
      <c r="AW172" s="5">
        <f t="shared" si="120"/>
        <v>-0.28000000000000025</v>
      </c>
      <c r="AX172" s="5">
        <f t="shared" si="133"/>
        <v>-0.16999999999999993</v>
      </c>
      <c r="AY172" s="5">
        <f t="shared" si="145"/>
        <v>-0.16999999999999993</v>
      </c>
      <c r="AZ172" s="5">
        <f t="shared" si="109"/>
        <v>2.7823328568221783E-2</v>
      </c>
      <c r="BA172" s="5">
        <f t="shared" si="121"/>
        <v>0.11418493818932252</v>
      </c>
      <c r="BB172" s="5">
        <f t="shared" si="134"/>
        <v>1.3452587445907827E-2</v>
      </c>
      <c r="BC172" s="5">
        <f t="shared" si="146"/>
        <v>-9.1717640137389811E-3</v>
      </c>
    </row>
    <row r="173" spans="1:55" x14ac:dyDescent="0.3">
      <c r="A173" s="4">
        <v>42855</v>
      </c>
      <c r="B173">
        <v>5.01</v>
      </c>
      <c r="C173" s="5">
        <v>4.17</v>
      </c>
      <c r="D173">
        <v>13329</v>
      </c>
      <c r="E173" s="5">
        <v>4.75</v>
      </c>
      <c r="F173" s="5">
        <v>5.33</v>
      </c>
      <c r="G173" s="6">
        <f t="shared" si="128"/>
        <v>1.0002273243919113E-2</v>
      </c>
      <c r="H173" s="5">
        <f t="shared" si="98"/>
        <v>4.9400000000000004</v>
      </c>
      <c r="I173" s="5">
        <f t="shared" si="110"/>
        <v>5.03</v>
      </c>
      <c r="J173" s="5">
        <f t="shared" si="122"/>
        <v>5.21</v>
      </c>
      <c r="K173" s="5">
        <f t="shared" si="135"/>
        <v>4.9400000000000004</v>
      </c>
      <c r="L173" s="5">
        <f t="shared" si="99"/>
        <v>3.49</v>
      </c>
      <c r="M173" s="5">
        <f t="shared" si="111"/>
        <v>3.31</v>
      </c>
      <c r="N173" s="5">
        <f t="shared" si="123"/>
        <v>3.21</v>
      </c>
      <c r="O173" s="5">
        <f t="shared" si="136"/>
        <v>3.6</v>
      </c>
      <c r="P173" s="5">
        <f t="shared" si="100"/>
        <v>13352</v>
      </c>
      <c r="Q173" s="5">
        <f t="shared" si="112"/>
        <v>13048</v>
      </c>
      <c r="R173" s="5">
        <f t="shared" si="124"/>
        <v>13099</v>
      </c>
      <c r="S173" s="5">
        <f t="shared" si="137"/>
        <v>13197</v>
      </c>
      <c r="T173" s="5">
        <f t="shared" si="101"/>
        <v>4.75</v>
      </c>
      <c r="U173" s="5">
        <f t="shared" si="113"/>
        <v>4.75</v>
      </c>
      <c r="V173" s="5">
        <f t="shared" si="125"/>
        <v>5.25</v>
      </c>
      <c r="W173" s="5">
        <f t="shared" si="138"/>
        <v>5.5</v>
      </c>
      <c r="X173" s="5">
        <f t="shared" si="102"/>
        <v>5.61</v>
      </c>
      <c r="Y173" s="5">
        <f t="shared" si="114"/>
        <v>5.61</v>
      </c>
      <c r="Z173" s="5">
        <f t="shared" si="126"/>
        <v>5.5</v>
      </c>
      <c r="AA173" s="5">
        <f t="shared" si="139"/>
        <v>5.5</v>
      </c>
      <c r="AB173" s="5">
        <f t="shared" si="103"/>
        <v>-3.0778164924506357E-2</v>
      </c>
      <c r="AC173" s="5">
        <f t="shared" si="115"/>
        <v>-4.7243519532676137E-2</v>
      </c>
      <c r="AD173" s="5">
        <f t="shared" si="127"/>
        <v>-3.1926686867193799E-2</v>
      </c>
      <c r="AE173" s="5">
        <f t="shared" si="140"/>
        <v>1.7972847886454701E-2</v>
      </c>
      <c r="AF173" s="5">
        <f t="shared" si="104"/>
        <v>6.9999999999999396E-2</v>
      </c>
      <c r="AG173" s="5">
        <f t="shared" si="116"/>
        <v>-2.0000000000000462E-2</v>
      </c>
      <c r="AH173" s="5">
        <f t="shared" si="129"/>
        <v>-0.20000000000000018</v>
      </c>
      <c r="AI173" s="5">
        <f t="shared" si="141"/>
        <v>6.9999999999999396E-2</v>
      </c>
      <c r="AJ173" s="5">
        <f t="shared" si="105"/>
        <v>0.67999999999999972</v>
      </c>
      <c r="AK173" s="5">
        <f t="shared" si="117"/>
        <v>0.85999999999999988</v>
      </c>
      <c r="AL173" s="5">
        <f t="shared" si="130"/>
        <v>0.96</v>
      </c>
      <c r="AM173" s="5">
        <f t="shared" si="142"/>
        <v>0.56999999999999984</v>
      </c>
      <c r="AN173" s="5">
        <f t="shared" si="106"/>
        <v>-23</v>
      </c>
      <c r="AO173" s="5">
        <f t="shared" si="118"/>
        <v>281</v>
      </c>
      <c r="AP173" s="5">
        <f t="shared" si="131"/>
        <v>230</v>
      </c>
      <c r="AQ173" s="5">
        <f t="shared" si="143"/>
        <v>132</v>
      </c>
      <c r="AR173" s="5">
        <f t="shared" si="107"/>
        <v>0</v>
      </c>
      <c r="AS173" s="5">
        <f t="shared" si="119"/>
        <v>0</v>
      </c>
      <c r="AT173" s="5">
        <f t="shared" si="132"/>
        <v>-0.5</v>
      </c>
      <c r="AU173" s="5">
        <f t="shared" si="144"/>
        <v>-0.75</v>
      </c>
      <c r="AV173" s="5">
        <f t="shared" si="108"/>
        <v>-0.28000000000000025</v>
      </c>
      <c r="AW173" s="5">
        <f t="shared" si="120"/>
        <v>-0.28000000000000025</v>
      </c>
      <c r="AX173" s="5">
        <f t="shared" si="133"/>
        <v>-0.16999999999999993</v>
      </c>
      <c r="AY173" s="5">
        <f t="shared" si="145"/>
        <v>-0.16999999999999993</v>
      </c>
      <c r="AZ173" s="5">
        <f t="shared" si="109"/>
        <v>4.078043816842547E-2</v>
      </c>
      <c r="BA173" s="5">
        <f t="shared" si="121"/>
        <v>5.724579277659525E-2</v>
      </c>
      <c r="BB173" s="5">
        <f t="shared" si="134"/>
        <v>4.1928960111112912E-2</v>
      </c>
      <c r="BC173" s="5">
        <f t="shared" si="146"/>
        <v>-7.9705746425355883E-3</v>
      </c>
    </row>
    <row r="174" spans="1:55" x14ac:dyDescent="0.3">
      <c r="A174" s="4">
        <v>42886</v>
      </c>
      <c r="B174">
        <v>5.01</v>
      </c>
      <c r="C174" s="5">
        <v>4.33</v>
      </c>
      <c r="D174">
        <v>13323</v>
      </c>
      <c r="E174" s="5">
        <v>4.75</v>
      </c>
      <c r="F174" s="5">
        <v>5.33</v>
      </c>
      <c r="G174" s="6">
        <f t="shared" si="128"/>
        <v>-2.4527749304436908E-2</v>
      </c>
      <c r="H174" s="5">
        <f t="shared" si="98"/>
        <v>4.9400000000000004</v>
      </c>
      <c r="I174" s="5">
        <f t="shared" si="110"/>
        <v>5.03</v>
      </c>
      <c r="J174" s="5">
        <f t="shared" si="122"/>
        <v>5.21</v>
      </c>
      <c r="K174" s="5">
        <f t="shared" si="135"/>
        <v>4.9400000000000004</v>
      </c>
      <c r="L174" s="5">
        <f t="shared" si="99"/>
        <v>3.83</v>
      </c>
      <c r="M174" s="5">
        <f t="shared" si="111"/>
        <v>3.58</v>
      </c>
      <c r="N174" s="5">
        <f t="shared" si="123"/>
        <v>2.79</v>
      </c>
      <c r="O174" s="5">
        <f t="shared" si="136"/>
        <v>3.33</v>
      </c>
      <c r="P174" s="5">
        <f t="shared" si="100"/>
        <v>13336</v>
      </c>
      <c r="Q174" s="5">
        <f t="shared" si="112"/>
        <v>13553</v>
      </c>
      <c r="R174" s="5">
        <f t="shared" si="124"/>
        <v>13265</v>
      </c>
      <c r="S174" s="5">
        <f t="shared" si="137"/>
        <v>13658</v>
      </c>
      <c r="T174" s="5">
        <f t="shared" si="101"/>
        <v>4.75</v>
      </c>
      <c r="U174" s="5">
        <f t="shared" si="113"/>
        <v>4.75</v>
      </c>
      <c r="V174" s="5">
        <f t="shared" si="125"/>
        <v>5.25</v>
      </c>
      <c r="W174" s="5">
        <f t="shared" si="138"/>
        <v>5.5</v>
      </c>
      <c r="X174" s="5">
        <f t="shared" si="102"/>
        <v>5.33</v>
      </c>
      <c r="Y174" s="5">
        <f t="shared" si="114"/>
        <v>5.61</v>
      </c>
      <c r="Z174" s="5">
        <f t="shared" si="126"/>
        <v>5.61</v>
      </c>
      <c r="AA174" s="5">
        <f t="shared" si="139"/>
        <v>5.5</v>
      </c>
      <c r="AB174" s="5">
        <f t="shared" si="103"/>
        <v>-2.9904306220095433E-3</v>
      </c>
      <c r="AC174" s="5">
        <f t="shared" si="115"/>
        <v>-2.080774510512251E-2</v>
      </c>
      <c r="AD174" s="5">
        <f t="shared" si="127"/>
        <v>-5.6073436276951494E-2</v>
      </c>
      <c r="AE174" s="5">
        <f t="shared" si="140"/>
        <v>3.2741020793950915E-2</v>
      </c>
      <c r="AF174" s="5">
        <f t="shared" si="104"/>
        <v>6.9999999999999396E-2</v>
      </c>
      <c r="AG174" s="5">
        <f t="shared" si="116"/>
        <v>-2.0000000000000462E-2</v>
      </c>
      <c r="AH174" s="5">
        <f t="shared" si="129"/>
        <v>-0.20000000000000018</v>
      </c>
      <c r="AI174" s="5">
        <f t="shared" si="141"/>
        <v>6.9999999999999396E-2</v>
      </c>
      <c r="AJ174" s="5">
        <f t="shared" si="105"/>
        <v>0.5</v>
      </c>
      <c r="AK174" s="5">
        <f t="shared" si="117"/>
        <v>0.75</v>
      </c>
      <c r="AL174" s="5">
        <f t="shared" si="130"/>
        <v>1.54</v>
      </c>
      <c r="AM174" s="5">
        <f t="shared" si="142"/>
        <v>1</v>
      </c>
      <c r="AN174" s="5">
        <f t="shared" si="106"/>
        <v>-13</v>
      </c>
      <c r="AO174" s="5">
        <f t="shared" si="118"/>
        <v>-230</v>
      </c>
      <c r="AP174" s="5">
        <f t="shared" si="131"/>
        <v>58</v>
      </c>
      <c r="AQ174" s="5">
        <f t="shared" si="143"/>
        <v>-335</v>
      </c>
      <c r="AR174" s="5">
        <f t="shared" si="107"/>
        <v>0</v>
      </c>
      <c r="AS174" s="5">
        <f t="shared" si="119"/>
        <v>0</v>
      </c>
      <c r="AT174" s="5">
        <f t="shared" si="132"/>
        <v>-0.5</v>
      </c>
      <c r="AU174" s="5">
        <f t="shared" si="144"/>
        <v>-0.75</v>
      </c>
      <c r="AV174" s="5">
        <f t="shared" si="108"/>
        <v>0</v>
      </c>
      <c r="AW174" s="5">
        <f t="shared" si="120"/>
        <v>-0.28000000000000025</v>
      </c>
      <c r="AX174" s="5">
        <f t="shared" si="133"/>
        <v>-0.28000000000000025</v>
      </c>
      <c r="AY174" s="5">
        <f t="shared" si="145"/>
        <v>-0.16999999999999993</v>
      </c>
      <c r="AZ174" s="5">
        <f t="shared" si="109"/>
        <v>-2.1537318682427364E-2</v>
      </c>
      <c r="BA174" s="5">
        <f t="shared" si="121"/>
        <v>-3.7200041993143973E-3</v>
      </c>
      <c r="BB174" s="5">
        <f t="shared" si="134"/>
        <v>3.1545686972514586E-2</v>
      </c>
      <c r="BC174" s="5">
        <f t="shared" si="146"/>
        <v>-5.7268770098387822E-2</v>
      </c>
    </row>
    <row r="175" spans="1:55" x14ac:dyDescent="0.3">
      <c r="A175" s="4">
        <v>42916</v>
      </c>
      <c r="B175">
        <v>5.01</v>
      </c>
      <c r="C175" s="5">
        <v>4.37</v>
      </c>
      <c r="D175">
        <v>13328</v>
      </c>
      <c r="E175" s="5">
        <v>4.75</v>
      </c>
      <c r="F175" s="5">
        <v>5.33</v>
      </c>
      <c r="G175" s="6">
        <f t="shared" si="128"/>
        <v>8.1694402420575685E-3</v>
      </c>
      <c r="H175" s="5">
        <f t="shared" si="98"/>
        <v>5.01</v>
      </c>
      <c r="I175" s="5">
        <f t="shared" si="110"/>
        <v>4.9400000000000004</v>
      </c>
      <c r="J175" s="5">
        <f t="shared" si="122"/>
        <v>5.03</v>
      </c>
      <c r="K175" s="5">
        <f t="shared" si="135"/>
        <v>5.21</v>
      </c>
      <c r="L175" s="5">
        <f t="shared" si="99"/>
        <v>3.61</v>
      </c>
      <c r="M175" s="5">
        <f t="shared" si="111"/>
        <v>3.02</v>
      </c>
      <c r="N175" s="5">
        <f t="shared" si="123"/>
        <v>3.07</v>
      </c>
      <c r="O175" s="5">
        <f t="shared" si="136"/>
        <v>3.45</v>
      </c>
      <c r="P175" s="5">
        <f t="shared" si="100"/>
        <v>13326</v>
      </c>
      <c r="Q175" s="5">
        <f t="shared" si="112"/>
        <v>13473</v>
      </c>
      <c r="R175" s="5">
        <f t="shared" si="124"/>
        <v>13051</v>
      </c>
      <c r="S175" s="5">
        <f t="shared" si="137"/>
        <v>13220</v>
      </c>
      <c r="T175" s="5">
        <f t="shared" si="101"/>
        <v>4.75</v>
      </c>
      <c r="U175" s="5">
        <f t="shared" si="113"/>
        <v>4.75</v>
      </c>
      <c r="V175" s="5">
        <f t="shared" si="125"/>
        <v>5</v>
      </c>
      <c r="W175" s="5">
        <f t="shared" si="138"/>
        <v>5.25</v>
      </c>
      <c r="X175" s="5">
        <f t="shared" si="102"/>
        <v>5.33</v>
      </c>
      <c r="Y175" s="5">
        <f t="shared" si="114"/>
        <v>5.61</v>
      </c>
      <c r="Z175" s="5">
        <f t="shared" si="126"/>
        <v>5.61</v>
      </c>
      <c r="AA175" s="5">
        <f t="shared" si="139"/>
        <v>5.5</v>
      </c>
      <c r="AB175" s="5">
        <f t="shared" si="103"/>
        <v>4.977375565610842E-3</v>
      </c>
      <c r="AC175" s="5">
        <f t="shared" si="115"/>
        <v>-2.2845953002610941E-2</v>
      </c>
      <c r="AD175" s="5">
        <f t="shared" si="127"/>
        <v>-0.10920756262371167</v>
      </c>
      <c r="AE175" s="5">
        <f t="shared" si="140"/>
        <v>-8.4752118802969845E-3</v>
      </c>
      <c r="AF175" s="5">
        <f t="shared" si="104"/>
        <v>0</v>
      </c>
      <c r="AG175" s="5">
        <f t="shared" si="116"/>
        <v>6.9999999999999396E-2</v>
      </c>
      <c r="AH175" s="5">
        <f t="shared" si="129"/>
        <v>-2.0000000000000462E-2</v>
      </c>
      <c r="AI175" s="5">
        <f t="shared" si="141"/>
        <v>-0.20000000000000018</v>
      </c>
      <c r="AJ175" s="5">
        <f t="shared" si="105"/>
        <v>0.76000000000000023</v>
      </c>
      <c r="AK175" s="5">
        <f t="shared" si="117"/>
        <v>1.35</v>
      </c>
      <c r="AL175" s="5">
        <f t="shared" si="130"/>
        <v>1.3000000000000003</v>
      </c>
      <c r="AM175" s="5">
        <f t="shared" si="142"/>
        <v>0.91999999999999993</v>
      </c>
      <c r="AN175" s="5">
        <f t="shared" si="106"/>
        <v>2</v>
      </c>
      <c r="AO175" s="5">
        <f t="shared" si="118"/>
        <v>-145</v>
      </c>
      <c r="AP175" s="5">
        <f t="shared" si="131"/>
        <v>277</v>
      </c>
      <c r="AQ175" s="5">
        <f t="shared" si="143"/>
        <v>108</v>
      </c>
      <c r="AR175" s="5">
        <f t="shared" si="107"/>
        <v>0</v>
      </c>
      <c r="AS175" s="5">
        <f t="shared" si="119"/>
        <v>0</v>
      </c>
      <c r="AT175" s="5">
        <f t="shared" si="132"/>
        <v>-0.25</v>
      </c>
      <c r="AU175" s="5">
        <f t="shared" si="144"/>
        <v>-0.5</v>
      </c>
      <c r="AV175" s="5">
        <f t="shared" si="108"/>
        <v>0</v>
      </c>
      <c r="AW175" s="5">
        <f t="shared" si="120"/>
        <v>-0.28000000000000025</v>
      </c>
      <c r="AX175" s="5">
        <f t="shared" si="133"/>
        <v>-0.28000000000000025</v>
      </c>
      <c r="AY175" s="5">
        <f t="shared" si="145"/>
        <v>-0.16999999999999993</v>
      </c>
      <c r="AZ175" s="5">
        <f t="shared" si="109"/>
        <v>3.1920646764467264E-3</v>
      </c>
      <c r="BA175" s="5">
        <f t="shared" si="121"/>
        <v>3.101539324466851E-2</v>
      </c>
      <c r="BB175" s="5">
        <f t="shared" si="134"/>
        <v>0.11737700286576924</v>
      </c>
      <c r="BC175" s="5">
        <f t="shared" si="146"/>
        <v>1.6644652122354553E-2</v>
      </c>
    </row>
    <row r="176" spans="1:55" x14ac:dyDescent="0.3">
      <c r="A176" s="4">
        <v>42947</v>
      </c>
      <c r="B176">
        <v>5.01</v>
      </c>
      <c r="C176" s="5">
        <v>3.88</v>
      </c>
      <c r="D176">
        <v>13325</v>
      </c>
      <c r="E176" s="5">
        <v>4.75</v>
      </c>
      <c r="F176" s="5">
        <v>5.33</v>
      </c>
      <c r="G176" s="6">
        <f t="shared" si="128"/>
        <v>1.7253225437056319E-2</v>
      </c>
      <c r="H176" s="5">
        <f t="shared" si="98"/>
        <v>5.01</v>
      </c>
      <c r="I176" s="5">
        <f t="shared" si="110"/>
        <v>4.9400000000000004</v>
      </c>
      <c r="J176" s="5">
        <f t="shared" si="122"/>
        <v>5.03</v>
      </c>
      <c r="K176" s="5">
        <f t="shared" si="135"/>
        <v>5.21</v>
      </c>
      <c r="L176" s="5">
        <f t="shared" si="99"/>
        <v>4.17</v>
      </c>
      <c r="M176" s="5">
        <f t="shared" si="111"/>
        <v>3.49</v>
      </c>
      <c r="N176" s="5">
        <f t="shared" si="123"/>
        <v>3.31</v>
      </c>
      <c r="O176" s="5">
        <f t="shared" si="136"/>
        <v>3.21</v>
      </c>
      <c r="P176" s="5">
        <f t="shared" si="100"/>
        <v>13329</v>
      </c>
      <c r="Q176" s="5">
        <f t="shared" si="112"/>
        <v>13352</v>
      </c>
      <c r="R176" s="5">
        <f t="shared" si="124"/>
        <v>13048</v>
      </c>
      <c r="S176" s="5">
        <f t="shared" si="137"/>
        <v>13099</v>
      </c>
      <c r="T176" s="5">
        <f t="shared" si="101"/>
        <v>4.75</v>
      </c>
      <c r="U176" s="5">
        <f t="shared" si="113"/>
        <v>4.75</v>
      </c>
      <c r="V176" s="5">
        <f t="shared" si="125"/>
        <v>4.75</v>
      </c>
      <c r="W176" s="5">
        <f t="shared" si="138"/>
        <v>5.25</v>
      </c>
      <c r="X176" s="5">
        <f t="shared" si="102"/>
        <v>5.33</v>
      </c>
      <c r="Y176" s="5">
        <f t="shared" si="114"/>
        <v>5.61</v>
      </c>
      <c r="Z176" s="5">
        <f t="shared" si="126"/>
        <v>5.61</v>
      </c>
      <c r="AA176" s="5">
        <f t="shared" si="139"/>
        <v>5.5</v>
      </c>
      <c r="AB176" s="5">
        <f t="shared" si="103"/>
        <v>1.0002273243919113E-2</v>
      </c>
      <c r="AC176" s="5">
        <f t="shared" si="115"/>
        <v>-3.0778164924506357E-2</v>
      </c>
      <c r="AD176" s="5">
        <f t="shared" si="127"/>
        <v>-4.7243519532676137E-2</v>
      </c>
      <c r="AE176" s="5">
        <f t="shared" si="140"/>
        <v>-3.1926686867193799E-2</v>
      </c>
      <c r="AF176" s="5">
        <f t="shared" si="104"/>
        <v>0</v>
      </c>
      <c r="AG176" s="5">
        <f t="shared" si="116"/>
        <v>6.9999999999999396E-2</v>
      </c>
      <c r="AH176" s="5">
        <f t="shared" si="129"/>
        <v>-2.0000000000000462E-2</v>
      </c>
      <c r="AI176" s="5">
        <f t="shared" si="141"/>
        <v>-0.20000000000000018</v>
      </c>
      <c r="AJ176" s="5">
        <f t="shared" si="105"/>
        <v>-0.29000000000000004</v>
      </c>
      <c r="AK176" s="5">
        <f t="shared" si="117"/>
        <v>0.38999999999999968</v>
      </c>
      <c r="AL176" s="5">
        <f t="shared" si="130"/>
        <v>0.56999999999999984</v>
      </c>
      <c r="AM176" s="5">
        <f t="shared" si="142"/>
        <v>0.66999999999999993</v>
      </c>
      <c r="AN176" s="5">
        <f t="shared" si="106"/>
        <v>-4</v>
      </c>
      <c r="AO176" s="5">
        <f t="shared" si="118"/>
        <v>-27</v>
      </c>
      <c r="AP176" s="5">
        <f t="shared" si="131"/>
        <v>277</v>
      </c>
      <c r="AQ176" s="5">
        <f t="shared" si="143"/>
        <v>226</v>
      </c>
      <c r="AR176" s="5">
        <f t="shared" si="107"/>
        <v>0</v>
      </c>
      <c r="AS176" s="5">
        <f t="shared" si="119"/>
        <v>0</v>
      </c>
      <c r="AT176" s="5">
        <f t="shared" si="132"/>
        <v>0</v>
      </c>
      <c r="AU176" s="5">
        <f t="shared" si="144"/>
        <v>-0.5</v>
      </c>
      <c r="AV176" s="5">
        <f t="shared" si="108"/>
        <v>0</v>
      </c>
      <c r="AW176" s="5">
        <f t="shared" si="120"/>
        <v>-0.28000000000000025</v>
      </c>
      <c r="AX176" s="5">
        <f t="shared" si="133"/>
        <v>-0.28000000000000025</v>
      </c>
      <c r="AY176" s="5">
        <f t="shared" si="145"/>
        <v>-0.16999999999999993</v>
      </c>
      <c r="AZ176" s="5">
        <f t="shared" si="109"/>
        <v>7.2509521931372056E-3</v>
      </c>
      <c r="BA176" s="5">
        <f t="shared" si="121"/>
        <v>4.8031390361562676E-2</v>
      </c>
      <c r="BB176" s="5">
        <f t="shared" si="134"/>
        <v>6.4496744969732456E-2</v>
      </c>
      <c r="BC176" s="5">
        <f t="shared" si="146"/>
        <v>4.9179912304250117E-2</v>
      </c>
    </row>
    <row r="177" spans="1:55" x14ac:dyDescent="0.3">
      <c r="A177" s="4">
        <v>42978</v>
      </c>
      <c r="B177">
        <v>5.01</v>
      </c>
      <c r="C177" s="5">
        <v>3.82</v>
      </c>
      <c r="D177">
        <v>13342</v>
      </c>
      <c r="E177" s="5">
        <v>4.5</v>
      </c>
      <c r="F177" s="5">
        <v>5.5</v>
      </c>
      <c r="G177" s="6">
        <f t="shared" si="128"/>
        <v>5.8047493403694528E-3</v>
      </c>
      <c r="H177" s="5">
        <f t="shared" si="98"/>
        <v>5.01</v>
      </c>
      <c r="I177" s="5">
        <f t="shared" si="110"/>
        <v>4.9400000000000004</v>
      </c>
      <c r="J177" s="5">
        <f t="shared" si="122"/>
        <v>5.03</v>
      </c>
      <c r="K177" s="5">
        <f t="shared" si="135"/>
        <v>5.21</v>
      </c>
      <c r="L177" s="5">
        <f t="shared" si="99"/>
        <v>4.33</v>
      </c>
      <c r="M177" s="5">
        <f t="shared" si="111"/>
        <v>3.83</v>
      </c>
      <c r="N177" s="5">
        <f t="shared" si="123"/>
        <v>3.58</v>
      </c>
      <c r="O177" s="5">
        <f t="shared" si="136"/>
        <v>2.79</v>
      </c>
      <c r="P177" s="5">
        <f t="shared" si="100"/>
        <v>13323</v>
      </c>
      <c r="Q177" s="5">
        <f t="shared" si="112"/>
        <v>13336</v>
      </c>
      <c r="R177" s="5">
        <f t="shared" si="124"/>
        <v>13553</v>
      </c>
      <c r="S177" s="5">
        <f t="shared" si="137"/>
        <v>13265</v>
      </c>
      <c r="T177" s="5">
        <f t="shared" si="101"/>
        <v>4.75</v>
      </c>
      <c r="U177" s="5">
        <f t="shared" si="113"/>
        <v>4.75</v>
      </c>
      <c r="V177" s="5">
        <f t="shared" si="125"/>
        <v>4.75</v>
      </c>
      <c r="W177" s="5">
        <f t="shared" si="138"/>
        <v>5.25</v>
      </c>
      <c r="X177" s="5">
        <f t="shared" si="102"/>
        <v>5.33</v>
      </c>
      <c r="Y177" s="5">
        <f t="shared" si="114"/>
        <v>5.33</v>
      </c>
      <c r="Z177" s="5">
        <f t="shared" si="126"/>
        <v>5.61</v>
      </c>
      <c r="AA177" s="5">
        <f t="shared" si="139"/>
        <v>5.61</v>
      </c>
      <c r="AB177" s="5">
        <f t="shared" si="103"/>
        <v>-2.4527749304436908E-2</v>
      </c>
      <c r="AC177" s="5">
        <f t="shared" si="115"/>
        <v>-2.9904306220095433E-3</v>
      </c>
      <c r="AD177" s="5">
        <f t="shared" si="127"/>
        <v>-2.080774510512251E-2</v>
      </c>
      <c r="AE177" s="5">
        <f t="shared" si="140"/>
        <v>-5.6073436276951494E-2</v>
      </c>
      <c r="AF177" s="5">
        <f t="shared" si="104"/>
        <v>0</v>
      </c>
      <c r="AG177" s="5">
        <f t="shared" si="116"/>
        <v>6.9999999999999396E-2</v>
      </c>
      <c r="AH177" s="5">
        <f t="shared" si="129"/>
        <v>-2.0000000000000462E-2</v>
      </c>
      <c r="AI177" s="5">
        <f t="shared" si="141"/>
        <v>-0.20000000000000018</v>
      </c>
      <c r="AJ177" s="5">
        <f t="shared" si="105"/>
        <v>-0.51000000000000023</v>
      </c>
      <c r="AK177" s="5">
        <f t="shared" si="117"/>
        <v>-1.0000000000000231E-2</v>
      </c>
      <c r="AL177" s="5">
        <f t="shared" si="130"/>
        <v>0.23999999999999977</v>
      </c>
      <c r="AM177" s="5">
        <f t="shared" si="142"/>
        <v>1.0299999999999998</v>
      </c>
      <c r="AN177" s="5">
        <f t="shared" si="106"/>
        <v>19</v>
      </c>
      <c r="AO177" s="5">
        <f t="shared" si="118"/>
        <v>6</v>
      </c>
      <c r="AP177" s="5">
        <f t="shared" si="131"/>
        <v>-211</v>
      </c>
      <c r="AQ177" s="5">
        <f t="shared" si="143"/>
        <v>77</v>
      </c>
      <c r="AR177" s="5">
        <f t="shared" si="107"/>
        <v>-0.25</v>
      </c>
      <c r="AS177" s="5">
        <f t="shared" si="119"/>
        <v>-0.25</v>
      </c>
      <c r="AT177" s="5">
        <f t="shared" si="132"/>
        <v>-0.25</v>
      </c>
      <c r="AU177" s="5">
        <f t="shared" si="144"/>
        <v>-0.75</v>
      </c>
      <c r="AV177" s="5">
        <f t="shared" si="108"/>
        <v>0.16999999999999993</v>
      </c>
      <c r="AW177" s="5">
        <f t="shared" si="120"/>
        <v>0.16999999999999993</v>
      </c>
      <c r="AX177" s="5">
        <f t="shared" si="133"/>
        <v>-0.11000000000000032</v>
      </c>
      <c r="AY177" s="5">
        <f t="shared" si="145"/>
        <v>-0.11000000000000032</v>
      </c>
      <c r="AZ177" s="5">
        <f t="shared" si="109"/>
        <v>3.033249864480636E-2</v>
      </c>
      <c r="BA177" s="5">
        <f t="shared" si="121"/>
        <v>8.7951799623789961E-3</v>
      </c>
      <c r="BB177" s="5">
        <f t="shared" si="134"/>
        <v>2.6612494445491963E-2</v>
      </c>
      <c r="BC177" s="5">
        <f t="shared" si="146"/>
        <v>6.1878185617320947E-2</v>
      </c>
    </row>
    <row r="178" spans="1:55" x14ac:dyDescent="0.3">
      <c r="A178" s="4">
        <v>43008</v>
      </c>
      <c r="B178">
        <v>5.0599999999999996</v>
      </c>
      <c r="C178" s="5">
        <v>3.72</v>
      </c>
      <c r="D178">
        <v>13472</v>
      </c>
      <c r="E178" s="5">
        <v>4.25</v>
      </c>
      <c r="F178" s="5">
        <v>5.5</v>
      </c>
      <c r="G178" s="6">
        <f t="shared" si="128"/>
        <v>3.2258064516129004E-2</v>
      </c>
      <c r="H178" s="5">
        <f t="shared" si="98"/>
        <v>5.01</v>
      </c>
      <c r="I178" s="5">
        <f t="shared" si="110"/>
        <v>5.01</v>
      </c>
      <c r="J178" s="5">
        <f t="shared" si="122"/>
        <v>4.9400000000000004</v>
      </c>
      <c r="K178" s="5">
        <f t="shared" si="135"/>
        <v>5.03</v>
      </c>
      <c r="L178" s="5">
        <f t="shared" si="99"/>
        <v>4.37</v>
      </c>
      <c r="M178" s="5">
        <f t="shared" si="111"/>
        <v>3.61</v>
      </c>
      <c r="N178" s="5">
        <f t="shared" si="123"/>
        <v>3.02</v>
      </c>
      <c r="O178" s="5">
        <f t="shared" si="136"/>
        <v>3.07</v>
      </c>
      <c r="P178" s="5">
        <f t="shared" si="100"/>
        <v>13328</v>
      </c>
      <c r="Q178" s="5">
        <f t="shared" si="112"/>
        <v>13326</v>
      </c>
      <c r="R178" s="5">
        <f t="shared" si="124"/>
        <v>13473</v>
      </c>
      <c r="S178" s="5">
        <f t="shared" si="137"/>
        <v>13051</v>
      </c>
      <c r="T178" s="5">
        <f t="shared" si="101"/>
        <v>4.75</v>
      </c>
      <c r="U178" s="5">
        <f t="shared" si="113"/>
        <v>4.75</v>
      </c>
      <c r="V178" s="5">
        <f t="shared" si="125"/>
        <v>4.75</v>
      </c>
      <c r="W178" s="5">
        <f t="shared" si="138"/>
        <v>5</v>
      </c>
      <c r="X178" s="5">
        <f t="shared" si="102"/>
        <v>5.33</v>
      </c>
      <c r="Y178" s="5">
        <f t="shared" si="114"/>
        <v>5.33</v>
      </c>
      <c r="Z178" s="5">
        <f t="shared" si="126"/>
        <v>5.61</v>
      </c>
      <c r="AA178" s="5">
        <f t="shared" si="139"/>
        <v>5.61</v>
      </c>
      <c r="AB178" s="5">
        <f t="shared" si="103"/>
        <v>8.1694402420575685E-3</v>
      </c>
      <c r="AC178" s="5">
        <f t="shared" si="115"/>
        <v>4.977375565610842E-3</v>
      </c>
      <c r="AD178" s="5">
        <f t="shared" si="127"/>
        <v>-2.2845953002610941E-2</v>
      </c>
      <c r="AE178" s="5">
        <f t="shared" si="140"/>
        <v>-0.10920756262371167</v>
      </c>
      <c r="AF178" s="5">
        <f t="shared" si="104"/>
        <v>4.9999999999999822E-2</v>
      </c>
      <c r="AG178" s="5">
        <f t="shared" si="116"/>
        <v>4.9999999999999822E-2</v>
      </c>
      <c r="AH178" s="5">
        <f t="shared" si="129"/>
        <v>0.11999999999999922</v>
      </c>
      <c r="AI178" s="5">
        <f t="shared" si="141"/>
        <v>2.9999999999999361E-2</v>
      </c>
      <c r="AJ178" s="5">
        <f t="shared" si="105"/>
        <v>-0.64999999999999991</v>
      </c>
      <c r="AK178" s="5">
        <f t="shared" si="117"/>
        <v>0.11000000000000032</v>
      </c>
      <c r="AL178" s="5">
        <f t="shared" si="130"/>
        <v>0.70000000000000018</v>
      </c>
      <c r="AM178" s="5">
        <f t="shared" si="142"/>
        <v>0.65000000000000036</v>
      </c>
      <c r="AN178" s="5">
        <f t="shared" si="106"/>
        <v>144</v>
      </c>
      <c r="AO178" s="5">
        <f t="shared" si="118"/>
        <v>146</v>
      </c>
      <c r="AP178" s="5">
        <f t="shared" si="131"/>
        <v>-1</v>
      </c>
      <c r="AQ178" s="5">
        <f t="shared" si="143"/>
        <v>421</v>
      </c>
      <c r="AR178" s="5">
        <f t="shared" si="107"/>
        <v>-0.5</v>
      </c>
      <c r="AS178" s="5">
        <f t="shared" si="119"/>
        <v>-0.5</v>
      </c>
      <c r="AT178" s="5">
        <f t="shared" si="132"/>
        <v>-0.5</v>
      </c>
      <c r="AU178" s="5">
        <f t="shared" si="144"/>
        <v>-0.75</v>
      </c>
      <c r="AV178" s="5">
        <f t="shared" si="108"/>
        <v>0.16999999999999993</v>
      </c>
      <c r="AW178" s="5">
        <f t="shared" si="120"/>
        <v>0.16999999999999993</v>
      </c>
      <c r="AX178" s="5">
        <f t="shared" si="133"/>
        <v>-0.11000000000000032</v>
      </c>
      <c r="AY178" s="5">
        <f t="shared" si="145"/>
        <v>-0.11000000000000032</v>
      </c>
      <c r="AZ178" s="5">
        <f t="shared" si="109"/>
        <v>2.4088624274071435E-2</v>
      </c>
      <c r="BA178" s="5">
        <f t="shared" si="121"/>
        <v>2.7280688950518162E-2</v>
      </c>
      <c r="BB178" s="5">
        <f t="shared" si="134"/>
        <v>5.5104017518739945E-2</v>
      </c>
      <c r="BC178" s="5">
        <f t="shared" si="146"/>
        <v>0.14146562713984068</v>
      </c>
    </row>
    <row r="179" spans="1:55" x14ac:dyDescent="0.3">
      <c r="A179" s="4">
        <v>43039</v>
      </c>
      <c r="B179">
        <v>5.0599999999999996</v>
      </c>
      <c r="C179" s="5">
        <v>3.58</v>
      </c>
      <c r="D179">
        <v>13563</v>
      </c>
      <c r="E179" s="5">
        <v>4.25</v>
      </c>
      <c r="F179" s="5">
        <v>5.5</v>
      </c>
      <c r="G179" s="6">
        <f t="shared" si="128"/>
        <v>3.9469650521152699E-2</v>
      </c>
      <c r="H179" s="5">
        <f t="shared" si="98"/>
        <v>5.01</v>
      </c>
      <c r="I179" s="5">
        <f t="shared" si="110"/>
        <v>5.01</v>
      </c>
      <c r="J179" s="5">
        <f t="shared" si="122"/>
        <v>4.9400000000000004</v>
      </c>
      <c r="K179" s="5">
        <f t="shared" si="135"/>
        <v>5.03</v>
      </c>
      <c r="L179" s="5">
        <f t="shared" si="99"/>
        <v>3.88</v>
      </c>
      <c r="M179" s="5">
        <f t="shared" si="111"/>
        <v>4.17</v>
      </c>
      <c r="N179" s="5">
        <f t="shared" si="123"/>
        <v>3.49</v>
      </c>
      <c r="O179" s="5">
        <f t="shared" si="136"/>
        <v>3.31</v>
      </c>
      <c r="P179" s="5">
        <f t="shared" si="100"/>
        <v>13325</v>
      </c>
      <c r="Q179" s="5">
        <f t="shared" si="112"/>
        <v>13329</v>
      </c>
      <c r="R179" s="5">
        <f t="shared" si="124"/>
        <v>13352</v>
      </c>
      <c r="S179" s="5">
        <f t="shared" si="137"/>
        <v>13048</v>
      </c>
      <c r="T179" s="5">
        <f t="shared" si="101"/>
        <v>4.75</v>
      </c>
      <c r="U179" s="5">
        <f t="shared" si="113"/>
        <v>4.75</v>
      </c>
      <c r="V179" s="5">
        <f t="shared" si="125"/>
        <v>4.75</v>
      </c>
      <c r="W179" s="5">
        <f t="shared" si="138"/>
        <v>4.75</v>
      </c>
      <c r="X179" s="5">
        <f t="shared" si="102"/>
        <v>5.33</v>
      </c>
      <c r="Y179" s="5">
        <f t="shared" si="114"/>
        <v>5.33</v>
      </c>
      <c r="Z179" s="5">
        <f t="shared" si="126"/>
        <v>5.61</v>
      </c>
      <c r="AA179" s="5">
        <f t="shared" si="139"/>
        <v>5.61</v>
      </c>
      <c r="AB179" s="5">
        <f t="shared" si="103"/>
        <v>1.7253225437056319E-2</v>
      </c>
      <c r="AC179" s="5">
        <f t="shared" si="115"/>
        <v>1.0002273243919113E-2</v>
      </c>
      <c r="AD179" s="5">
        <f t="shared" si="127"/>
        <v>-3.0778164924506357E-2</v>
      </c>
      <c r="AE179" s="5">
        <f t="shared" si="140"/>
        <v>-4.7243519532676137E-2</v>
      </c>
      <c r="AF179" s="5">
        <f t="shared" si="104"/>
        <v>4.9999999999999822E-2</v>
      </c>
      <c r="AG179" s="5">
        <f t="shared" si="116"/>
        <v>4.9999999999999822E-2</v>
      </c>
      <c r="AH179" s="5">
        <f t="shared" si="129"/>
        <v>0.11999999999999922</v>
      </c>
      <c r="AI179" s="5">
        <f t="shared" si="141"/>
        <v>2.9999999999999361E-2</v>
      </c>
      <c r="AJ179" s="5">
        <f t="shared" si="105"/>
        <v>-0.29999999999999982</v>
      </c>
      <c r="AK179" s="5">
        <f t="shared" si="117"/>
        <v>-0.58999999999999986</v>
      </c>
      <c r="AL179" s="5">
        <f t="shared" si="130"/>
        <v>8.9999999999999858E-2</v>
      </c>
      <c r="AM179" s="5">
        <f t="shared" si="142"/>
        <v>0.27</v>
      </c>
      <c r="AN179" s="5">
        <f t="shared" si="106"/>
        <v>238</v>
      </c>
      <c r="AO179" s="5">
        <f t="shared" si="118"/>
        <v>234</v>
      </c>
      <c r="AP179" s="5">
        <f t="shared" si="131"/>
        <v>211</v>
      </c>
      <c r="AQ179" s="5">
        <f t="shared" si="143"/>
        <v>515</v>
      </c>
      <c r="AR179" s="5">
        <f t="shared" si="107"/>
        <v>-0.5</v>
      </c>
      <c r="AS179" s="5">
        <f t="shared" si="119"/>
        <v>-0.5</v>
      </c>
      <c r="AT179" s="5">
        <f t="shared" si="132"/>
        <v>-0.5</v>
      </c>
      <c r="AU179" s="5">
        <f t="shared" si="144"/>
        <v>-0.5</v>
      </c>
      <c r="AV179" s="5">
        <f t="shared" si="108"/>
        <v>0.16999999999999993</v>
      </c>
      <c r="AW179" s="5">
        <f t="shared" si="120"/>
        <v>0.16999999999999993</v>
      </c>
      <c r="AX179" s="5">
        <f t="shared" si="133"/>
        <v>-0.11000000000000032</v>
      </c>
      <c r="AY179" s="5">
        <f t="shared" si="145"/>
        <v>-0.11000000000000032</v>
      </c>
      <c r="AZ179" s="5">
        <f t="shared" si="109"/>
        <v>2.2216425084096381E-2</v>
      </c>
      <c r="BA179" s="5">
        <f t="shared" si="121"/>
        <v>2.9467377277233586E-2</v>
      </c>
      <c r="BB179" s="5">
        <f t="shared" si="134"/>
        <v>7.0247815445659056E-2</v>
      </c>
      <c r="BC179" s="5">
        <f t="shared" si="146"/>
        <v>8.6713170053828836E-2</v>
      </c>
    </row>
    <row r="180" spans="1:55" x14ac:dyDescent="0.3">
      <c r="A180" s="4">
        <v>43069</v>
      </c>
      <c r="B180">
        <v>5.0599999999999996</v>
      </c>
      <c r="C180" s="5">
        <v>3.3</v>
      </c>
      <c r="D180">
        <v>13526</v>
      </c>
      <c r="E180" s="5">
        <v>4.25</v>
      </c>
      <c r="F180" s="5">
        <v>5.5</v>
      </c>
      <c r="G180" s="6">
        <f t="shared" si="128"/>
        <v>-1.992178853390425E-3</v>
      </c>
      <c r="H180" s="5">
        <f t="shared" si="98"/>
        <v>5.01</v>
      </c>
      <c r="I180" s="5">
        <f t="shared" si="110"/>
        <v>5.01</v>
      </c>
      <c r="J180" s="5">
        <f t="shared" si="122"/>
        <v>4.9400000000000004</v>
      </c>
      <c r="K180" s="5">
        <f t="shared" si="135"/>
        <v>5.03</v>
      </c>
      <c r="L180" s="5">
        <f t="shared" si="99"/>
        <v>3.82</v>
      </c>
      <c r="M180" s="5">
        <f t="shared" si="111"/>
        <v>4.33</v>
      </c>
      <c r="N180" s="5">
        <f t="shared" si="123"/>
        <v>3.83</v>
      </c>
      <c r="O180" s="5">
        <f t="shared" si="136"/>
        <v>3.58</v>
      </c>
      <c r="P180" s="5">
        <f t="shared" si="100"/>
        <v>13342</v>
      </c>
      <c r="Q180" s="5">
        <f t="shared" si="112"/>
        <v>13323</v>
      </c>
      <c r="R180" s="5">
        <f t="shared" si="124"/>
        <v>13336</v>
      </c>
      <c r="S180" s="5">
        <f t="shared" si="137"/>
        <v>13553</v>
      </c>
      <c r="T180" s="5">
        <f t="shared" si="101"/>
        <v>4.5</v>
      </c>
      <c r="U180" s="5">
        <f t="shared" si="113"/>
        <v>4.75</v>
      </c>
      <c r="V180" s="5">
        <f t="shared" si="125"/>
        <v>4.75</v>
      </c>
      <c r="W180" s="5">
        <f t="shared" si="138"/>
        <v>4.75</v>
      </c>
      <c r="X180" s="5">
        <f t="shared" si="102"/>
        <v>5.5</v>
      </c>
      <c r="Y180" s="5">
        <f t="shared" si="114"/>
        <v>5.33</v>
      </c>
      <c r="Z180" s="5">
        <f t="shared" si="126"/>
        <v>5.33</v>
      </c>
      <c r="AA180" s="5">
        <f t="shared" si="139"/>
        <v>5.61</v>
      </c>
      <c r="AB180" s="5">
        <f t="shared" si="103"/>
        <v>5.8047493403694528E-3</v>
      </c>
      <c r="AC180" s="5">
        <f t="shared" si="115"/>
        <v>-2.4527749304436908E-2</v>
      </c>
      <c r="AD180" s="5">
        <f t="shared" si="127"/>
        <v>-2.9904306220095433E-3</v>
      </c>
      <c r="AE180" s="5">
        <f t="shared" si="140"/>
        <v>-2.080774510512251E-2</v>
      </c>
      <c r="AF180" s="5">
        <f t="shared" si="104"/>
        <v>4.9999999999999822E-2</v>
      </c>
      <c r="AG180" s="5">
        <f t="shared" si="116"/>
        <v>4.9999999999999822E-2</v>
      </c>
      <c r="AH180" s="5">
        <f t="shared" si="129"/>
        <v>0.11999999999999922</v>
      </c>
      <c r="AI180" s="5">
        <f t="shared" si="141"/>
        <v>2.9999999999999361E-2</v>
      </c>
      <c r="AJ180" s="5">
        <f t="shared" si="105"/>
        <v>-0.52</v>
      </c>
      <c r="AK180" s="5">
        <f t="shared" si="117"/>
        <v>-1.0300000000000002</v>
      </c>
      <c r="AL180" s="5">
        <f t="shared" si="130"/>
        <v>-0.53000000000000025</v>
      </c>
      <c r="AM180" s="5">
        <f t="shared" si="142"/>
        <v>-0.28000000000000025</v>
      </c>
      <c r="AN180" s="5">
        <f t="shared" si="106"/>
        <v>184</v>
      </c>
      <c r="AO180" s="5">
        <f t="shared" si="118"/>
        <v>203</v>
      </c>
      <c r="AP180" s="5">
        <f t="shared" si="131"/>
        <v>190</v>
      </c>
      <c r="AQ180" s="5">
        <f t="shared" si="143"/>
        <v>-27</v>
      </c>
      <c r="AR180" s="5">
        <f t="shared" si="107"/>
        <v>-0.25</v>
      </c>
      <c r="AS180" s="5">
        <f t="shared" si="119"/>
        <v>-0.5</v>
      </c>
      <c r="AT180" s="5">
        <f t="shared" si="132"/>
        <v>-0.5</v>
      </c>
      <c r="AU180" s="5">
        <f t="shared" si="144"/>
        <v>-0.5</v>
      </c>
      <c r="AV180" s="5">
        <f t="shared" si="108"/>
        <v>0</v>
      </c>
      <c r="AW180" s="5">
        <f t="shared" si="120"/>
        <v>0.16999999999999993</v>
      </c>
      <c r="AX180" s="5">
        <f t="shared" si="133"/>
        <v>0.16999999999999993</v>
      </c>
      <c r="AY180" s="5">
        <f t="shared" si="145"/>
        <v>-0.11000000000000032</v>
      </c>
      <c r="AZ180" s="5">
        <f t="shared" si="109"/>
        <v>-7.7969281937598778E-3</v>
      </c>
      <c r="BA180" s="5">
        <f t="shared" si="121"/>
        <v>2.2535570451046483E-2</v>
      </c>
      <c r="BB180" s="5">
        <f t="shared" si="134"/>
        <v>9.9825176861911835E-4</v>
      </c>
      <c r="BC180" s="5">
        <f t="shared" si="146"/>
        <v>1.8815566251732085E-2</v>
      </c>
    </row>
    <row r="181" spans="1:55" x14ac:dyDescent="0.3">
      <c r="A181" s="4">
        <v>43100</v>
      </c>
      <c r="B181">
        <v>5.19</v>
      </c>
      <c r="C181" s="5">
        <v>3.61</v>
      </c>
      <c r="D181">
        <v>13568</v>
      </c>
      <c r="E181" s="5">
        <v>4.25</v>
      </c>
      <c r="F181" s="5">
        <v>5.5</v>
      </c>
      <c r="G181" s="6">
        <f t="shared" si="128"/>
        <v>7.0511393156684754E-3</v>
      </c>
      <c r="H181" s="5">
        <f t="shared" si="98"/>
        <v>5.0599999999999996</v>
      </c>
      <c r="I181" s="5">
        <f t="shared" si="110"/>
        <v>5.01</v>
      </c>
      <c r="J181" s="5">
        <f t="shared" si="122"/>
        <v>5.01</v>
      </c>
      <c r="K181" s="5">
        <f t="shared" si="135"/>
        <v>4.9400000000000004</v>
      </c>
      <c r="L181" s="5">
        <f t="shared" si="99"/>
        <v>3.72</v>
      </c>
      <c r="M181" s="5">
        <f t="shared" si="111"/>
        <v>4.37</v>
      </c>
      <c r="N181" s="5">
        <f t="shared" si="123"/>
        <v>3.61</v>
      </c>
      <c r="O181" s="5">
        <f t="shared" si="136"/>
        <v>3.02</v>
      </c>
      <c r="P181" s="5">
        <f t="shared" si="100"/>
        <v>13472</v>
      </c>
      <c r="Q181" s="5">
        <f t="shared" si="112"/>
        <v>13328</v>
      </c>
      <c r="R181" s="5">
        <f t="shared" si="124"/>
        <v>13326</v>
      </c>
      <c r="S181" s="5">
        <f t="shared" si="137"/>
        <v>13473</v>
      </c>
      <c r="T181" s="5">
        <f t="shared" si="101"/>
        <v>4.25</v>
      </c>
      <c r="U181" s="5">
        <f t="shared" si="113"/>
        <v>4.75</v>
      </c>
      <c r="V181" s="5">
        <f t="shared" si="125"/>
        <v>4.75</v>
      </c>
      <c r="W181" s="5">
        <f t="shared" si="138"/>
        <v>4.75</v>
      </c>
      <c r="X181" s="5">
        <f t="shared" si="102"/>
        <v>5.5</v>
      </c>
      <c r="Y181" s="5">
        <f t="shared" si="114"/>
        <v>5.33</v>
      </c>
      <c r="Z181" s="5">
        <f t="shared" si="126"/>
        <v>5.33</v>
      </c>
      <c r="AA181" s="5">
        <f t="shared" si="139"/>
        <v>5.61</v>
      </c>
      <c r="AB181" s="5">
        <f t="shared" si="103"/>
        <v>3.2258064516129004E-2</v>
      </c>
      <c r="AC181" s="5">
        <f t="shared" si="115"/>
        <v>8.1694402420575685E-3</v>
      </c>
      <c r="AD181" s="5">
        <f t="shared" si="127"/>
        <v>4.977375565610842E-3</v>
      </c>
      <c r="AE181" s="5">
        <f t="shared" si="140"/>
        <v>-2.2845953002610941E-2</v>
      </c>
      <c r="AF181" s="5">
        <f t="shared" si="104"/>
        <v>0.13000000000000078</v>
      </c>
      <c r="AG181" s="5">
        <f t="shared" si="116"/>
        <v>0.1800000000000006</v>
      </c>
      <c r="AH181" s="5">
        <f t="shared" si="129"/>
        <v>0.1800000000000006</v>
      </c>
      <c r="AI181" s="5">
        <f t="shared" si="141"/>
        <v>0.25</v>
      </c>
      <c r="AJ181" s="5">
        <f t="shared" si="105"/>
        <v>-0.11000000000000032</v>
      </c>
      <c r="AK181" s="5">
        <f t="shared" si="117"/>
        <v>-0.76000000000000023</v>
      </c>
      <c r="AL181" s="5">
        <f t="shared" si="130"/>
        <v>0</v>
      </c>
      <c r="AM181" s="5">
        <f t="shared" si="142"/>
        <v>0.58999999999999986</v>
      </c>
      <c r="AN181" s="5">
        <f t="shared" si="106"/>
        <v>96</v>
      </c>
      <c r="AO181" s="5">
        <f t="shared" si="118"/>
        <v>240</v>
      </c>
      <c r="AP181" s="5">
        <f t="shared" si="131"/>
        <v>242</v>
      </c>
      <c r="AQ181" s="5">
        <f t="shared" si="143"/>
        <v>95</v>
      </c>
      <c r="AR181" s="5">
        <f t="shared" si="107"/>
        <v>0</v>
      </c>
      <c r="AS181" s="5">
        <f t="shared" si="119"/>
        <v>-0.5</v>
      </c>
      <c r="AT181" s="5">
        <f t="shared" si="132"/>
        <v>-0.5</v>
      </c>
      <c r="AU181" s="5">
        <f t="shared" si="144"/>
        <v>-0.5</v>
      </c>
      <c r="AV181" s="5">
        <f t="shared" si="108"/>
        <v>0</v>
      </c>
      <c r="AW181" s="5">
        <f t="shared" si="120"/>
        <v>0.16999999999999993</v>
      </c>
      <c r="AX181" s="5">
        <f t="shared" si="133"/>
        <v>0.16999999999999993</v>
      </c>
      <c r="AY181" s="5">
        <f t="shared" si="145"/>
        <v>-0.11000000000000032</v>
      </c>
      <c r="AZ181" s="5">
        <f t="shared" si="109"/>
        <v>-2.5206925200460528E-2</v>
      </c>
      <c r="BA181" s="5">
        <f t="shared" si="121"/>
        <v>-1.1183009263890931E-3</v>
      </c>
      <c r="BB181" s="5">
        <f t="shared" si="134"/>
        <v>2.0737637500576334E-3</v>
      </c>
      <c r="BC181" s="5">
        <f t="shared" si="146"/>
        <v>2.9897092318279417E-2</v>
      </c>
    </row>
    <row r="182" spans="1:55" x14ac:dyDescent="0.3">
      <c r="A182" s="4">
        <v>43131</v>
      </c>
      <c r="B182">
        <v>5.19</v>
      </c>
      <c r="C182" s="5">
        <v>3.25</v>
      </c>
      <c r="D182">
        <v>13389</v>
      </c>
      <c r="E182" s="5">
        <v>4.25</v>
      </c>
      <c r="F182" s="5">
        <v>5.5</v>
      </c>
      <c r="G182" s="6">
        <f t="shared" si="128"/>
        <v>2.7711204313960458E-3</v>
      </c>
      <c r="H182" s="5">
        <f t="shared" si="98"/>
        <v>5.0599999999999996</v>
      </c>
      <c r="I182" s="5">
        <f t="shared" si="110"/>
        <v>5.01</v>
      </c>
      <c r="J182" s="5">
        <f t="shared" si="122"/>
        <v>5.01</v>
      </c>
      <c r="K182" s="5">
        <f t="shared" si="135"/>
        <v>4.9400000000000004</v>
      </c>
      <c r="L182" s="5">
        <f t="shared" si="99"/>
        <v>3.58</v>
      </c>
      <c r="M182" s="5">
        <f t="shared" si="111"/>
        <v>3.88</v>
      </c>
      <c r="N182" s="5">
        <f t="shared" si="123"/>
        <v>4.17</v>
      </c>
      <c r="O182" s="5">
        <f t="shared" si="136"/>
        <v>3.49</v>
      </c>
      <c r="P182" s="5">
        <f t="shared" si="100"/>
        <v>13563</v>
      </c>
      <c r="Q182" s="5">
        <f t="shared" si="112"/>
        <v>13325</v>
      </c>
      <c r="R182" s="5">
        <f t="shared" si="124"/>
        <v>13329</v>
      </c>
      <c r="S182" s="5">
        <f t="shared" si="137"/>
        <v>13352</v>
      </c>
      <c r="T182" s="5">
        <f t="shared" si="101"/>
        <v>4.25</v>
      </c>
      <c r="U182" s="5">
        <f t="shared" si="113"/>
        <v>4.75</v>
      </c>
      <c r="V182" s="5">
        <f t="shared" si="125"/>
        <v>4.75</v>
      </c>
      <c r="W182" s="5">
        <f t="shared" si="138"/>
        <v>4.75</v>
      </c>
      <c r="X182" s="5">
        <f t="shared" si="102"/>
        <v>5.5</v>
      </c>
      <c r="Y182" s="5">
        <f t="shared" si="114"/>
        <v>5.33</v>
      </c>
      <c r="Z182" s="5">
        <f t="shared" si="126"/>
        <v>5.33</v>
      </c>
      <c r="AA182" s="5">
        <f t="shared" si="139"/>
        <v>5.61</v>
      </c>
      <c r="AB182" s="5">
        <f t="shared" si="103"/>
        <v>3.9469650521152699E-2</v>
      </c>
      <c r="AC182" s="5">
        <f t="shared" si="115"/>
        <v>1.7253225437056319E-2</v>
      </c>
      <c r="AD182" s="5">
        <f t="shared" si="127"/>
        <v>1.0002273243919113E-2</v>
      </c>
      <c r="AE182" s="5">
        <f t="shared" si="140"/>
        <v>-3.0778164924506357E-2</v>
      </c>
      <c r="AF182" s="5">
        <f t="shared" si="104"/>
        <v>0.13000000000000078</v>
      </c>
      <c r="AG182" s="5">
        <f t="shared" si="116"/>
        <v>0.1800000000000006</v>
      </c>
      <c r="AH182" s="5">
        <f t="shared" si="129"/>
        <v>0.1800000000000006</v>
      </c>
      <c r="AI182" s="5">
        <f t="shared" si="141"/>
        <v>0.25</v>
      </c>
      <c r="AJ182" s="5">
        <f t="shared" si="105"/>
        <v>-0.33000000000000007</v>
      </c>
      <c r="AK182" s="5">
        <f t="shared" si="117"/>
        <v>-0.62999999999999989</v>
      </c>
      <c r="AL182" s="5">
        <f t="shared" si="130"/>
        <v>-0.91999999999999993</v>
      </c>
      <c r="AM182" s="5">
        <f t="shared" si="142"/>
        <v>-0.24000000000000021</v>
      </c>
      <c r="AN182" s="5">
        <f t="shared" si="106"/>
        <v>-174</v>
      </c>
      <c r="AO182" s="5">
        <f t="shared" si="118"/>
        <v>64</v>
      </c>
      <c r="AP182" s="5">
        <f t="shared" si="131"/>
        <v>60</v>
      </c>
      <c r="AQ182" s="5">
        <f t="shared" si="143"/>
        <v>37</v>
      </c>
      <c r="AR182" s="5">
        <f t="shared" si="107"/>
        <v>0</v>
      </c>
      <c r="AS182" s="5">
        <f t="shared" si="119"/>
        <v>-0.5</v>
      </c>
      <c r="AT182" s="5">
        <f t="shared" si="132"/>
        <v>-0.5</v>
      </c>
      <c r="AU182" s="5">
        <f t="shared" si="144"/>
        <v>-0.5</v>
      </c>
      <c r="AV182" s="5">
        <f t="shared" si="108"/>
        <v>0</v>
      </c>
      <c r="AW182" s="5">
        <f t="shared" si="120"/>
        <v>0.16999999999999993</v>
      </c>
      <c r="AX182" s="5">
        <f t="shared" si="133"/>
        <v>0.16999999999999993</v>
      </c>
      <c r="AY182" s="5">
        <f t="shared" si="145"/>
        <v>-0.11000000000000032</v>
      </c>
      <c r="AZ182" s="5">
        <f t="shared" si="109"/>
        <v>-3.6698530089756654E-2</v>
      </c>
      <c r="BA182" s="5">
        <f t="shared" si="121"/>
        <v>-1.4482105005660273E-2</v>
      </c>
      <c r="BB182" s="5">
        <f t="shared" si="134"/>
        <v>-7.2311528125230673E-3</v>
      </c>
      <c r="BC182" s="5">
        <f t="shared" si="146"/>
        <v>3.3549285355902403E-2</v>
      </c>
    </row>
    <row r="183" spans="1:55" x14ac:dyDescent="0.3">
      <c r="A183" s="4">
        <v>43159</v>
      </c>
      <c r="B183">
        <v>5.19</v>
      </c>
      <c r="C183" s="5">
        <v>3.18</v>
      </c>
      <c r="D183">
        <v>13745</v>
      </c>
      <c r="E183" s="5">
        <v>4.25</v>
      </c>
      <c r="F183" s="5">
        <v>5.13</v>
      </c>
      <c r="G183" s="6">
        <f t="shared" si="128"/>
        <v>3.0668866226754687E-2</v>
      </c>
      <c r="H183" s="5">
        <f t="shared" si="98"/>
        <v>5.0599999999999996</v>
      </c>
      <c r="I183" s="5">
        <f t="shared" si="110"/>
        <v>5.01</v>
      </c>
      <c r="J183" s="5">
        <f t="shared" si="122"/>
        <v>5.01</v>
      </c>
      <c r="K183" s="5">
        <f t="shared" si="135"/>
        <v>4.9400000000000004</v>
      </c>
      <c r="L183" s="5">
        <f t="shared" si="99"/>
        <v>3.3</v>
      </c>
      <c r="M183" s="5">
        <f t="shared" si="111"/>
        <v>3.82</v>
      </c>
      <c r="N183" s="5">
        <f t="shared" si="123"/>
        <v>4.33</v>
      </c>
      <c r="O183" s="5">
        <f t="shared" si="136"/>
        <v>3.83</v>
      </c>
      <c r="P183" s="5">
        <f t="shared" si="100"/>
        <v>13526</v>
      </c>
      <c r="Q183" s="5">
        <f t="shared" si="112"/>
        <v>13342</v>
      </c>
      <c r="R183" s="5">
        <f t="shared" si="124"/>
        <v>13323</v>
      </c>
      <c r="S183" s="5">
        <f t="shared" si="137"/>
        <v>13336</v>
      </c>
      <c r="T183" s="5">
        <f t="shared" si="101"/>
        <v>4.25</v>
      </c>
      <c r="U183" s="5">
        <f t="shared" si="113"/>
        <v>4.5</v>
      </c>
      <c r="V183" s="5">
        <f t="shared" si="125"/>
        <v>4.75</v>
      </c>
      <c r="W183" s="5">
        <f t="shared" si="138"/>
        <v>4.75</v>
      </c>
      <c r="X183" s="5">
        <f t="shared" si="102"/>
        <v>5.5</v>
      </c>
      <c r="Y183" s="5">
        <f t="shared" si="114"/>
        <v>5.5</v>
      </c>
      <c r="Z183" s="5">
        <f t="shared" si="126"/>
        <v>5.33</v>
      </c>
      <c r="AA183" s="5">
        <f t="shared" si="139"/>
        <v>5.33</v>
      </c>
      <c r="AB183" s="5">
        <f t="shared" si="103"/>
        <v>-1.992178853390425E-3</v>
      </c>
      <c r="AC183" s="5">
        <f t="shared" si="115"/>
        <v>5.8047493403694528E-3</v>
      </c>
      <c r="AD183" s="5">
        <f t="shared" si="127"/>
        <v>-2.4527749304436908E-2</v>
      </c>
      <c r="AE183" s="5">
        <f t="shared" si="140"/>
        <v>-2.9904306220095433E-3</v>
      </c>
      <c r="AF183" s="5">
        <f t="shared" si="104"/>
        <v>0.13000000000000078</v>
      </c>
      <c r="AG183" s="5">
        <f t="shared" si="116"/>
        <v>0.1800000000000006</v>
      </c>
      <c r="AH183" s="5">
        <f t="shared" si="129"/>
        <v>0.1800000000000006</v>
      </c>
      <c r="AI183" s="5">
        <f t="shared" si="141"/>
        <v>0.25</v>
      </c>
      <c r="AJ183" s="5">
        <f t="shared" si="105"/>
        <v>-0.11999999999999966</v>
      </c>
      <c r="AK183" s="5">
        <f t="shared" si="117"/>
        <v>-0.63999999999999968</v>
      </c>
      <c r="AL183" s="5">
        <f t="shared" si="130"/>
        <v>-1.1499999999999999</v>
      </c>
      <c r="AM183" s="5">
        <f t="shared" si="142"/>
        <v>-0.64999999999999991</v>
      </c>
      <c r="AN183" s="5">
        <f t="shared" si="106"/>
        <v>219</v>
      </c>
      <c r="AO183" s="5">
        <f t="shared" si="118"/>
        <v>403</v>
      </c>
      <c r="AP183" s="5">
        <f t="shared" si="131"/>
        <v>422</v>
      </c>
      <c r="AQ183" s="5">
        <f t="shared" si="143"/>
        <v>409</v>
      </c>
      <c r="AR183" s="5">
        <f t="shared" si="107"/>
        <v>0</v>
      </c>
      <c r="AS183" s="5">
        <f t="shared" si="119"/>
        <v>-0.25</v>
      </c>
      <c r="AT183" s="5">
        <f t="shared" si="132"/>
        <v>-0.5</v>
      </c>
      <c r="AU183" s="5">
        <f t="shared" si="144"/>
        <v>-0.5</v>
      </c>
      <c r="AV183" s="5">
        <f t="shared" si="108"/>
        <v>-0.37000000000000011</v>
      </c>
      <c r="AW183" s="5">
        <f t="shared" si="120"/>
        <v>-0.37000000000000011</v>
      </c>
      <c r="AX183" s="5">
        <f t="shared" si="133"/>
        <v>-0.20000000000000018</v>
      </c>
      <c r="AY183" s="5">
        <f t="shared" si="145"/>
        <v>-0.20000000000000018</v>
      </c>
      <c r="AZ183" s="5">
        <f t="shared" si="109"/>
        <v>3.2661045080145112E-2</v>
      </c>
      <c r="BA183" s="5">
        <f t="shared" si="121"/>
        <v>2.4864116886385235E-2</v>
      </c>
      <c r="BB183" s="5">
        <f t="shared" si="134"/>
        <v>5.5196615531191595E-2</v>
      </c>
      <c r="BC183" s="5">
        <f t="shared" si="146"/>
        <v>3.3659296848764231E-2</v>
      </c>
    </row>
    <row r="184" spans="1:55" x14ac:dyDescent="0.3">
      <c r="A184" s="4">
        <v>43190</v>
      </c>
      <c r="B184">
        <v>5.07</v>
      </c>
      <c r="C184" s="5">
        <v>3.4</v>
      </c>
      <c r="D184">
        <v>13768</v>
      </c>
      <c r="E184" s="5">
        <v>4.25</v>
      </c>
      <c r="F184" s="5">
        <v>5.13</v>
      </c>
      <c r="G184" s="6">
        <f t="shared" si="128"/>
        <v>3.3168242533393455E-2</v>
      </c>
      <c r="H184" s="5">
        <f t="shared" si="98"/>
        <v>5.19</v>
      </c>
      <c r="I184" s="5">
        <f t="shared" si="110"/>
        <v>5.0599999999999996</v>
      </c>
      <c r="J184" s="5">
        <f t="shared" si="122"/>
        <v>5.01</v>
      </c>
      <c r="K184" s="5">
        <f t="shared" si="135"/>
        <v>5.01</v>
      </c>
      <c r="L184" s="5">
        <f t="shared" si="99"/>
        <v>3.61</v>
      </c>
      <c r="M184" s="5">
        <f t="shared" si="111"/>
        <v>3.72</v>
      </c>
      <c r="N184" s="5">
        <f t="shared" si="123"/>
        <v>4.37</v>
      </c>
      <c r="O184" s="5">
        <f t="shared" si="136"/>
        <v>3.61</v>
      </c>
      <c r="P184" s="5">
        <f t="shared" si="100"/>
        <v>13568</v>
      </c>
      <c r="Q184" s="5">
        <f t="shared" si="112"/>
        <v>13472</v>
      </c>
      <c r="R184" s="5">
        <f t="shared" si="124"/>
        <v>13328</v>
      </c>
      <c r="S184" s="5">
        <f t="shared" si="137"/>
        <v>13326</v>
      </c>
      <c r="T184" s="5">
        <f t="shared" si="101"/>
        <v>4.25</v>
      </c>
      <c r="U184" s="5">
        <f t="shared" si="113"/>
        <v>4.25</v>
      </c>
      <c r="V184" s="5">
        <f t="shared" si="125"/>
        <v>4.75</v>
      </c>
      <c r="W184" s="5">
        <f t="shared" si="138"/>
        <v>4.75</v>
      </c>
      <c r="X184" s="5">
        <f t="shared" si="102"/>
        <v>5.5</v>
      </c>
      <c r="Y184" s="5">
        <f t="shared" si="114"/>
        <v>5.5</v>
      </c>
      <c r="Z184" s="5">
        <f t="shared" si="126"/>
        <v>5.33</v>
      </c>
      <c r="AA184" s="5">
        <f t="shared" si="139"/>
        <v>5.33</v>
      </c>
      <c r="AB184" s="5">
        <f t="shared" si="103"/>
        <v>7.0511393156684754E-3</v>
      </c>
      <c r="AC184" s="5">
        <f t="shared" si="115"/>
        <v>3.2258064516129004E-2</v>
      </c>
      <c r="AD184" s="5">
        <f t="shared" si="127"/>
        <v>8.1694402420575685E-3</v>
      </c>
      <c r="AE184" s="5">
        <f t="shared" si="140"/>
        <v>4.977375565610842E-3</v>
      </c>
      <c r="AF184" s="5">
        <f t="shared" si="104"/>
        <v>-0.12000000000000011</v>
      </c>
      <c r="AG184" s="5">
        <f t="shared" si="116"/>
        <v>1.0000000000000675E-2</v>
      </c>
      <c r="AH184" s="5">
        <f t="shared" si="129"/>
        <v>6.0000000000000497E-2</v>
      </c>
      <c r="AI184" s="5">
        <f t="shared" si="141"/>
        <v>6.0000000000000497E-2</v>
      </c>
      <c r="AJ184" s="5">
        <f t="shared" si="105"/>
        <v>-0.20999999999999996</v>
      </c>
      <c r="AK184" s="5">
        <f t="shared" si="117"/>
        <v>-0.32000000000000028</v>
      </c>
      <c r="AL184" s="5">
        <f t="shared" si="130"/>
        <v>-0.9700000000000002</v>
      </c>
      <c r="AM184" s="5">
        <f t="shared" si="142"/>
        <v>-0.20999999999999996</v>
      </c>
      <c r="AN184" s="5">
        <f t="shared" si="106"/>
        <v>200</v>
      </c>
      <c r="AO184" s="5">
        <f t="shared" si="118"/>
        <v>296</v>
      </c>
      <c r="AP184" s="5">
        <f t="shared" si="131"/>
        <v>440</v>
      </c>
      <c r="AQ184" s="5">
        <f t="shared" si="143"/>
        <v>442</v>
      </c>
      <c r="AR184" s="5">
        <f t="shared" si="107"/>
        <v>0</v>
      </c>
      <c r="AS184" s="5">
        <f t="shared" si="119"/>
        <v>0</v>
      </c>
      <c r="AT184" s="5">
        <f t="shared" si="132"/>
        <v>-0.5</v>
      </c>
      <c r="AU184" s="5">
        <f t="shared" si="144"/>
        <v>-0.5</v>
      </c>
      <c r="AV184" s="5">
        <f t="shared" si="108"/>
        <v>-0.37000000000000011</v>
      </c>
      <c r="AW184" s="5">
        <f t="shared" si="120"/>
        <v>-0.37000000000000011</v>
      </c>
      <c r="AX184" s="5">
        <f t="shared" si="133"/>
        <v>-0.20000000000000018</v>
      </c>
      <c r="AY184" s="5">
        <f t="shared" si="145"/>
        <v>-0.20000000000000018</v>
      </c>
      <c r="AZ184" s="5">
        <f t="shared" si="109"/>
        <v>2.611710321772498E-2</v>
      </c>
      <c r="BA184" s="5">
        <f t="shared" si="121"/>
        <v>9.1017801726445136E-4</v>
      </c>
      <c r="BB184" s="5">
        <f t="shared" si="134"/>
        <v>2.4998802291335886E-2</v>
      </c>
      <c r="BC184" s="5">
        <f t="shared" si="146"/>
        <v>2.8190866967782613E-2</v>
      </c>
    </row>
    <row r="185" spans="1:55" x14ac:dyDescent="0.3">
      <c r="A185" s="4">
        <v>43220</v>
      </c>
      <c r="B185">
        <v>5.07</v>
      </c>
      <c r="C185" s="5">
        <v>3.41</v>
      </c>
      <c r="D185">
        <v>13913</v>
      </c>
      <c r="E185" s="5">
        <v>4.25</v>
      </c>
      <c r="F185" s="5">
        <v>5.13</v>
      </c>
      <c r="G185" s="6">
        <f t="shared" si="128"/>
        <v>4.3814239627879115E-2</v>
      </c>
      <c r="H185" s="5">
        <f t="shared" si="98"/>
        <v>5.19</v>
      </c>
      <c r="I185" s="5">
        <f t="shared" si="110"/>
        <v>5.0599999999999996</v>
      </c>
      <c r="J185" s="5">
        <f t="shared" si="122"/>
        <v>5.01</v>
      </c>
      <c r="K185" s="5">
        <f t="shared" si="135"/>
        <v>5.01</v>
      </c>
      <c r="L185" s="5">
        <f t="shared" si="99"/>
        <v>3.25</v>
      </c>
      <c r="M185" s="5">
        <f t="shared" si="111"/>
        <v>3.58</v>
      </c>
      <c r="N185" s="5">
        <f t="shared" si="123"/>
        <v>3.88</v>
      </c>
      <c r="O185" s="5">
        <f t="shared" si="136"/>
        <v>4.17</v>
      </c>
      <c r="P185" s="5">
        <f t="shared" si="100"/>
        <v>13389</v>
      </c>
      <c r="Q185" s="5">
        <f t="shared" si="112"/>
        <v>13563</v>
      </c>
      <c r="R185" s="5">
        <f t="shared" si="124"/>
        <v>13325</v>
      </c>
      <c r="S185" s="5">
        <f t="shared" si="137"/>
        <v>13329</v>
      </c>
      <c r="T185" s="5">
        <f t="shared" si="101"/>
        <v>4.25</v>
      </c>
      <c r="U185" s="5">
        <f t="shared" si="113"/>
        <v>4.25</v>
      </c>
      <c r="V185" s="5">
        <f t="shared" si="125"/>
        <v>4.75</v>
      </c>
      <c r="W185" s="5">
        <f t="shared" si="138"/>
        <v>4.75</v>
      </c>
      <c r="X185" s="5">
        <f t="shared" si="102"/>
        <v>5.5</v>
      </c>
      <c r="Y185" s="5">
        <f t="shared" si="114"/>
        <v>5.5</v>
      </c>
      <c r="Z185" s="5">
        <f t="shared" si="126"/>
        <v>5.33</v>
      </c>
      <c r="AA185" s="5">
        <f t="shared" si="139"/>
        <v>5.33</v>
      </c>
      <c r="AB185" s="5">
        <f t="shared" si="103"/>
        <v>2.7711204313960458E-3</v>
      </c>
      <c r="AC185" s="5">
        <f t="shared" si="115"/>
        <v>3.9469650521152699E-2</v>
      </c>
      <c r="AD185" s="5">
        <f t="shared" si="127"/>
        <v>1.7253225437056319E-2</v>
      </c>
      <c r="AE185" s="5">
        <f t="shared" si="140"/>
        <v>1.0002273243919113E-2</v>
      </c>
      <c r="AF185" s="5">
        <f t="shared" si="104"/>
        <v>-0.12000000000000011</v>
      </c>
      <c r="AG185" s="5">
        <f t="shared" si="116"/>
        <v>1.0000000000000675E-2</v>
      </c>
      <c r="AH185" s="5">
        <f t="shared" si="129"/>
        <v>6.0000000000000497E-2</v>
      </c>
      <c r="AI185" s="5">
        <f t="shared" si="141"/>
        <v>6.0000000000000497E-2</v>
      </c>
      <c r="AJ185" s="5">
        <f t="shared" si="105"/>
        <v>0.16000000000000014</v>
      </c>
      <c r="AK185" s="5">
        <f t="shared" si="117"/>
        <v>-0.16999999999999993</v>
      </c>
      <c r="AL185" s="5">
        <f t="shared" si="130"/>
        <v>-0.46999999999999975</v>
      </c>
      <c r="AM185" s="5">
        <f t="shared" si="142"/>
        <v>-0.75999999999999979</v>
      </c>
      <c r="AN185" s="5">
        <f t="shared" si="106"/>
        <v>524</v>
      </c>
      <c r="AO185" s="5">
        <f t="shared" si="118"/>
        <v>350</v>
      </c>
      <c r="AP185" s="5">
        <f t="shared" si="131"/>
        <v>588</v>
      </c>
      <c r="AQ185" s="5">
        <f t="shared" si="143"/>
        <v>584</v>
      </c>
      <c r="AR185" s="5">
        <f t="shared" si="107"/>
        <v>0</v>
      </c>
      <c r="AS185" s="5">
        <f t="shared" si="119"/>
        <v>0</v>
      </c>
      <c r="AT185" s="5">
        <f t="shared" si="132"/>
        <v>-0.5</v>
      </c>
      <c r="AU185" s="5">
        <f t="shared" si="144"/>
        <v>-0.5</v>
      </c>
      <c r="AV185" s="5">
        <f t="shared" si="108"/>
        <v>-0.37000000000000011</v>
      </c>
      <c r="AW185" s="5">
        <f t="shared" si="120"/>
        <v>-0.37000000000000011</v>
      </c>
      <c r="AX185" s="5">
        <f t="shared" si="133"/>
        <v>-0.20000000000000018</v>
      </c>
      <c r="AY185" s="5">
        <f t="shared" si="145"/>
        <v>-0.20000000000000018</v>
      </c>
      <c r="AZ185" s="5">
        <f t="shared" si="109"/>
        <v>4.1043119196483069E-2</v>
      </c>
      <c r="BA185" s="5">
        <f t="shared" si="121"/>
        <v>4.3445891067264153E-3</v>
      </c>
      <c r="BB185" s="5">
        <f t="shared" si="134"/>
        <v>2.6561014190822796E-2</v>
      </c>
      <c r="BC185" s="5">
        <f t="shared" si="146"/>
        <v>3.3811966383960002E-2</v>
      </c>
    </row>
    <row r="186" spans="1:55" x14ac:dyDescent="0.3">
      <c r="A186" s="4">
        <v>43251</v>
      </c>
      <c r="B186">
        <v>5.07</v>
      </c>
      <c r="C186" s="5">
        <v>3.23</v>
      </c>
      <c r="D186">
        <v>13894</v>
      </c>
      <c r="E186" s="5">
        <v>4.75</v>
      </c>
      <c r="F186" s="5">
        <v>5.13</v>
      </c>
      <c r="G186" s="6">
        <f t="shared" si="128"/>
        <v>4.2858215116715392E-2</v>
      </c>
      <c r="H186" s="5">
        <f t="shared" si="98"/>
        <v>5.19</v>
      </c>
      <c r="I186" s="5">
        <f t="shared" si="110"/>
        <v>5.0599999999999996</v>
      </c>
      <c r="J186" s="5">
        <f t="shared" si="122"/>
        <v>5.01</v>
      </c>
      <c r="K186" s="5">
        <f t="shared" si="135"/>
        <v>5.01</v>
      </c>
      <c r="L186" s="5">
        <f t="shared" si="99"/>
        <v>3.18</v>
      </c>
      <c r="M186" s="5">
        <f t="shared" si="111"/>
        <v>3.3</v>
      </c>
      <c r="N186" s="5">
        <f t="shared" si="123"/>
        <v>3.82</v>
      </c>
      <c r="O186" s="5">
        <f t="shared" si="136"/>
        <v>4.33</v>
      </c>
      <c r="P186" s="5">
        <f t="shared" si="100"/>
        <v>13745</v>
      </c>
      <c r="Q186" s="5">
        <f t="shared" si="112"/>
        <v>13526</v>
      </c>
      <c r="R186" s="5">
        <f t="shared" si="124"/>
        <v>13342</v>
      </c>
      <c r="S186" s="5">
        <f t="shared" si="137"/>
        <v>13323</v>
      </c>
      <c r="T186" s="5">
        <f t="shared" si="101"/>
        <v>4.25</v>
      </c>
      <c r="U186" s="5">
        <f t="shared" si="113"/>
        <v>4.25</v>
      </c>
      <c r="V186" s="5">
        <f t="shared" si="125"/>
        <v>4.5</v>
      </c>
      <c r="W186" s="5">
        <f t="shared" si="138"/>
        <v>4.75</v>
      </c>
      <c r="X186" s="5">
        <f t="shared" si="102"/>
        <v>5.13</v>
      </c>
      <c r="Y186" s="5">
        <f t="shared" si="114"/>
        <v>5.5</v>
      </c>
      <c r="Z186" s="5">
        <f t="shared" si="126"/>
        <v>5.5</v>
      </c>
      <c r="AA186" s="5">
        <f t="shared" si="139"/>
        <v>5.33</v>
      </c>
      <c r="AB186" s="5">
        <f t="shared" si="103"/>
        <v>3.0668866226754687E-2</v>
      </c>
      <c r="AC186" s="5">
        <f t="shared" si="115"/>
        <v>-1.992178853390425E-3</v>
      </c>
      <c r="AD186" s="5">
        <f t="shared" si="127"/>
        <v>5.8047493403694528E-3</v>
      </c>
      <c r="AE186" s="5">
        <f t="shared" si="140"/>
        <v>-2.4527749304436908E-2</v>
      </c>
      <c r="AF186" s="5">
        <f t="shared" si="104"/>
        <v>-0.12000000000000011</v>
      </c>
      <c r="AG186" s="5">
        <f t="shared" si="116"/>
        <v>1.0000000000000675E-2</v>
      </c>
      <c r="AH186" s="5">
        <f t="shared" si="129"/>
        <v>6.0000000000000497E-2</v>
      </c>
      <c r="AI186" s="5">
        <f t="shared" si="141"/>
        <v>6.0000000000000497E-2</v>
      </c>
      <c r="AJ186" s="5">
        <f t="shared" si="105"/>
        <v>4.9999999999999822E-2</v>
      </c>
      <c r="AK186" s="5">
        <f t="shared" si="117"/>
        <v>-6.999999999999984E-2</v>
      </c>
      <c r="AL186" s="5">
        <f t="shared" si="130"/>
        <v>-0.58999999999999986</v>
      </c>
      <c r="AM186" s="5">
        <f t="shared" si="142"/>
        <v>-1.1000000000000001</v>
      </c>
      <c r="AN186" s="5">
        <f t="shared" si="106"/>
        <v>149</v>
      </c>
      <c r="AO186" s="5">
        <f t="shared" si="118"/>
        <v>368</v>
      </c>
      <c r="AP186" s="5">
        <f t="shared" si="131"/>
        <v>552</v>
      </c>
      <c r="AQ186" s="5">
        <f t="shared" si="143"/>
        <v>571</v>
      </c>
      <c r="AR186" s="5">
        <f t="shared" si="107"/>
        <v>0.5</v>
      </c>
      <c r="AS186" s="5">
        <f t="shared" si="119"/>
        <v>0.5</v>
      </c>
      <c r="AT186" s="5">
        <f t="shared" si="132"/>
        <v>0.25</v>
      </c>
      <c r="AU186" s="5">
        <f t="shared" si="144"/>
        <v>0</v>
      </c>
      <c r="AV186" s="5">
        <f t="shared" si="108"/>
        <v>0</v>
      </c>
      <c r="AW186" s="5">
        <f t="shared" si="120"/>
        <v>-0.37000000000000011</v>
      </c>
      <c r="AX186" s="5">
        <f t="shared" si="133"/>
        <v>-0.37000000000000011</v>
      </c>
      <c r="AY186" s="5">
        <f t="shared" si="145"/>
        <v>-0.20000000000000018</v>
      </c>
      <c r="AZ186" s="5">
        <f t="shared" si="109"/>
        <v>1.2189348889960705E-2</v>
      </c>
      <c r="BA186" s="5">
        <f t="shared" si="121"/>
        <v>4.4850393970105817E-2</v>
      </c>
      <c r="BB186" s="5">
        <f t="shared" si="134"/>
        <v>3.705346577634594E-2</v>
      </c>
      <c r="BC186" s="5">
        <f t="shared" si="146"/>
        <v>6.73859644211523E-2</v>
      </c>
    </row>
    <row r="187" spans="1:55" x14ac:dyDescent="0.3">
      <c r="A187" s="4">
        <v>43281</v>
      </c>
      <c r="B187">
        <v>5.27</v>
      </c>
      <c r="C187" s="5">
        <v>3.12</v>
      </c>
      <c r="D187">
        <v>14330</v>
      </c>
      <c r="E187" s="5">
        <v>5.25</v>
      </c>
      <c r="F187" s="5">
        <v>5.13</v>
      </c>
      <c r="G187" s="6">
        <f t="shared" si="128"/>
        <v>7.5180072028811606E-2</v>
      </c>
      <c r="H187" s="5">
        <f t="shared" si="98"/>
        <v>5.07</v>
      </c>
      <c r="I187" s="5">
        <f t="shared" si="110"/>
        <v>5.19</v>
      </c>
      <c r="J187" s="5">
        <f t="shared" si="122"/>
        <v>5.0599999999999996</v>
      </c>
      <c r="K187" s="5">
        <f t="shared" si="135"/>
        <v>5.01</v>
      </c>
      <c r="L187" s="5">
        <f t="shared" si="99"/>
        <v>3.4</v>
      </c>
      <c r="M187" s="5">
        <f t="shared" si="111"/>
        <v>3.61</v>
      </c>
      <c r="N187" s="5">
        <f t="shared" si="123"/>
        <v>3.72</v>
      </c>
      <c r="O187" s="5">
        <f t="shared" si="136"/>
        <v>4.37</v>
      </c>
      <c r="P187" s="5">
        <f t="shared" si="100"/>
        <v>13768</v>
      </c>
      <c r="Q187" s="5">
        <f t="shared" si="112"/>
        <v>13568</v>
      </c>
      <c r="R187" s="5">
        <f t="shared" si="124"/>
        <v>13472</v>
      </c>
      <c r="S187" s="5">
        <f t="shared" si="137"/>
        <v>13328</v>
      </c>
      <c r="T187" s="5">
        <f t="shared" si="101"/>
        <v>4.25</v>
      </c>
      <c r="U187" s="5">
        <f t="shared" si="113"/>
        <v>4.25</v>
      </c>
      <c r="V187" s="5">
        <f t="shared" si="125"/>
        <v>4.25</v>
      </c>
      <c r="W187" s="5">
        <f t="shared" si="138"/>
        <v>4.75</v>
      </c>
      <c r="X187" s="5">
        <f t="shared" si="102"/>
        <v>5.13</v>
      </c>
      <c r="Y187" s="5">
        <f t="shared" si="114"/>
        <v>5.5</v>
      </c>
      <c r="Z187" s="5">
        <f t="shared" si="126"/>
        <v>5.5</v>
      </c>
      <c r="AA187" s="5">
        <f t="shared" si="139"/>
        <v>5.33</v>
      </c>
      <c r="AB187" s="5">
        <f t="shared" si="103"/>
        <v>3.3168242533393455E-2</v>
      </c>
      <c r="AC187" s="5">
        <f t="shared" si="115"/>
        <v>7.0511393156684754E-3</v>
      </c>
      <c r="AD187" s="5">
        <f t="shared" si="127"/>
        <v>3.2258064516129004E-2</v>
      </c>
      <c r="AE187" s="5">
        <f t="shared" si="140"/>
        <v>8.1694402420575685E-3</v>
      </c>
      <c r="AF187" s="5">
        <f t="shared" si="104"/>
        <v>0.19999999999999929</v>
      </c>
      <c r="AG187" s="5">
        <f t="shared" si="116"/>
        <v>7.9999999999999183E-2</v>
      </c>
      <c r="AH187" s="5">
        <f t="shared" si="129"/>
        <v>0.20999999999999996</v>
      </c>
      <c r="AI187" s="5">
        <f t="shared" si="141"/>
        <v>0.25999999999999979</v>
      </c>
      <c r="AJ187" s="5">
        <f t="shared" si="105"/>
        <v>-0.2799999999999998</v>
      </c>
      <c r="AK187" s="5">
        <f t="shared" si="117"/>
        <v>-0.48999999999999977</v>
      </c>
      <c r="AL187" s="5">
        <f t="shared" si="130"/>
        <v>-0.60000000000000009</v>
      </c>
      <c r="AM187" s="5">
        <f t="shared" si="142"/>
        <v>-1.25</v>
      </c>
      <c r="AN187" s="5">
        <f t="shared" si="106"/>
        <v>562</v>
      </c>
      <c r="AO187" s="5">
        <f t="shared" si="118"/>
        <v>762</v>
      </c>
      <c r="AP187" s="5">
        <f t="shared" si="131"/>
        <v>858</v>
      </c>
      <c r="AQ187" s="5">
        <f t="shared" si="143"/>
        <v>1002</v>
      </c>
      <c r="AR187" s="5">
        <f t="shared" si="107"/>
        <v>1</v>
      </c>
      <c r="AS187" s="5">
        <f t="shared" si="119"/>
        <v>1</v>
      </c>
      <c r="AT187" s="5">
        <f t="shared" si="132"/>
        <v>1</v>
      </c>
      <c r="AU187" s="5">
        <f t="shared" si="144"/>
        <v>0.5</v>
      </c>
      <c r="AV187" s="5">
        <f t="shared" si="108"/>
        <v>0</v>
      </c>
      <c r="AW187" s="5">
        <f t="shared" si="120"/>
        <v>-0.37000000000000011</v>
      </c>
      <c r="AX187" s="5">
        <f t="shared" si="133"/>
        <v>-0.37000000000000011</v>
      </c>
      <c r="AY187" s="5">
        <f t="shared" si="145"/>
        <v>-0.20000000000000018</v>
      </c>
      <c r="AZ187" s="5">
        <f t="shared" si="109"/>
        <v>4.2011829495418151E-2</v>
      </c>
      <c r="BA187" s="5">
        <f t="shared" si="121"/>
        <v>6.8128932713143131E-2</v>
      </c>
      <c r="BB187" s="5">
        <f t="shared" si="134"/>
        <v>4.2922007512682603E-2</v>
      </c>
      <c r="BC187" s="5">
        <f t="shared" si="146"/>
        <v>6.7010631786754038E-2</v>
      </c>
    </row>
    <row r="188" spans="1:55" x14ac:dyDescent="0.3">
      <c r="A188" s="4">
        <v>43312</v>
      </c>
      <c r="B188">
        <v>5.27</v>
      </c>
      <c r="C188" s="5">
        <v>3.18</v>
      </c>
      <c r="D188">
        <v>14420</v>
      </c>
      <c r="E188" s="5">
        <v>5.25</v>
      </c>
      <c r="F188" s="5">
        <v>5.13</v>
      </c>
      <c r="G188" s="6">
        <f t="shared" si="128"/>
        <v>8.2176360225140632E-2</v>
      </c>
      <c r="H188" s="5">
        <f t="shared" si="98"/>
        <v>5.07</v>
      </c>
      <c r="I188" s="5">
        <f t="shared" si="110"/>
        <v>5.19</v>
      </c>
      <c r="J188" s="5">
        <f t="shared" si="122"/>
        <v>5.0599999999999996</v>
      </c>
      <c r="K188" s="5">
        <f t="shared" si="135"/>
        <v>5.01</v>
      </c>
      <c r="L188" s="5">
        <f t="shared" si="99"/>
        <v>3.41</v>
      </c>
      <c r="M188" s="5">
        <f t="shared" si="111"/>
        <v>3.25</v>
      </c>
      <c r="N188" s="5">
        <f t="shared" si="123"/>
        <v>3.58</v>
      </c>
      <c r="O188" s="5">
        <f t="shared" si="136"/>
        <v>3.88</v>
      </c>
      <c r="P188" s="5">
        <f t="shared" si="100"/>
        <v>13913</v>
      </c>
      <c r="Q188" s="5">
        <f t="shared" si="112"/>
        <v>13389</v>
      </c>
      <c r="R188" s="5">
        <f t="shared" si="124"/>
        <v>13563</v>
      </c>
      <c r="S188" s="5">
        <f t="shared" si="137"/>
        <v>13325</v>
      </c>
      <c r="T188" s="5">
        <f t="shared" si="101"/>
        <v>4.25</v>
      </c>
      <c r="U188" s="5">
        <f t="shared" si="113"/>
        <v>4.25</v>
      </c>
      <c r="V188" s="5">
        <f t="shared" si="125"/>
        <v>4.25</v>
      </c>
      <c r="W188" s="5">
        <f t="shared" si="138"/>
        <v>4.75</v>
      </c>
      <c r="X188" s="5">
        <f t="shared" si="102"/>
        <v>5.13</v>
      </c>
      <c r="Y188" s="5">
        <f t="shared" si="114"/>
        <v>5.5</v>
      </c>
      <c r="Z188" s="5">
        <f t="shared" si="126"/>
        <v>5.5</v>
      </c>
      <c r="AA188" s="5">
        <f t="shared" si="139"/>
        <v>5.33</v>
      </c>
      <c r="AB188" s="5">
        <f t="shared" si="103"/>
        <v>4.3814239627879115E-2</v>
      </c>
      <c r="AC188" s="5">
        <f t="shared" si="115"/>
        <v>2.7711204313960458E-3</v>
      </c>
      <c r="AD188" s="5">
        <f t="shared" si="127"/>
        <v>3.9469650521152699E-2</v>
      </c>
      <c r="AE188" s="5">
        <f t="shared" si="140"/>
        <v>1.7253225437056319E-2</v>
      </c>
      <c r="AF188" s="5">
        <f t="shared" si="104"/>
        <v>0.19999999999999929</v>
      </c>
      <c r="AG188" s="5">
        <f t="shared" si="116"/>
        <v>7.9999999999999183E-2</v>
      </c>
      <c r="AH188" s="5">
        <f t="shared" si="129"/>
        <v>0.20999999999999996</v>
      </c>
      <c r="AI188" s="5">
        <f t="shared" si="141"/>
        <v>0.25999999999999979</v>
      </c>
      <c r="AJ188" s="5">
        <f t="shared" si="105"/>
        <v>-0.22999999999999998</v>
      </c>
      <c r="AK188" s="5">
        <f t="shared" si="117"/>
        <v>-6.999999999999984E-2</v>
      </c>
      <c r="AL188" s="5">
        <f t="shared" si="130"/>
        <v>-0.39999999999999991</v>
      </c>
      <c r="AM188" s="5">
        <f t="shared" si="142"/>
        <v>-0.69999999999999973</v>
      </c>
      <c r="AN188" s="5">
        <f t="shared" si="106"/>
        <v>507</v>
      </c>
      <c r="AO188" s="5">
        <f t="shared" si="118"/>
        <v>1031</v>
      </c>
      <c r="AP188" s="5">
        <f t="shared" si="131"/>
        <v>857</v>
      </c>
      <c r="AQ188" s="5">
        <f t="shared" si="143"/>
        <v>1095</v>
      </c>
      <c r="AR188" s="5">
        <f t="shared" si="107"/>
        <v>1</v>
      </c>
      <c r="AS188" s="5">
        <f t="shared" si="119"/>
        <v>1</v>
      </c>
      <c r="AT188" s="5">
        <f t="shared" si="132"/>
        <v>1</v>
      </c>
      <c r="AU188" s="5">
        <f t="shared" si="144"/>
        <v>0.5</v>
      </c>
      <c r="AV188" s="5">
        <f t="shared" si="108"/>
        <v>0</v>
      </c>
      <c r="AW188" s="5">
        <f t="shared" si="120"/>
        <v>-0.37000000000000011</v>
      </c>
      <c r="AX188" s="5">
        <f t="shared" si="133"/>
        <v>-0.37000000000000011</v>
      </c>
      <c r="AY188" s="5">
        <f t="shared" si="145"/>
        <v>-0.20000000000000018</v>
      </c>
      <c r="AZ188" s="5">
        <f t="shared" si="109"/>
        <v>3.8362120597261518E-2</v>
      </c>
      <c r="BA188" s="5">
        <f t="shared" si="121"/>
        <v>7.9405239793744586E-2</v>
      </c>
      <c r="BB188" s="5">
        <f t="shared" si="134"/>
        <v>4.2706709703987933E-2</v>
      </c>
      <c r="BC188" s="5">
        <f t="shared" si="146"/>
        <v>6.4923134788084313E-2</v>
      </c>
    </row>
    <row r="189" spans="1:55" x14ac:dyDescent="0.3">
      <c r="A189" s="4">
        <v>43343</v>
      </c>
      <c r="B189">
        <v>5.27</v>
      </c>
      <c r="C189" s="5">
        <v>3.2</v>
      </c>
      <c r="D189">
        <v>14730</v>
      </c>
      <c r="E189" s="5">
        <v>5.5</v>
      </c>
      <c r="F189" s="5">
        <v>5.3</v>
      </c>
      <c r="G189" s="6">
        <f t="shared" si="128"/>
        <v>0.10403237895368012</v>
      </c>
      <c r="H189" s="5">
        <f t="shared" si="98"/>
        <v>5.07</v>
      </c>
      <c r="I189" s="5">
        <f t="shared" si="110"/>
        <v>5.19</v>
      </c>
      <c r="J189" s="5">
        <f t="shared" si="122"/>
        <v>5.0599999999999996</v>
      </c>
      <c r="K189" s="5">
        <f t="shared" si="135"/>
        <v>5.01</v>
      </c>
      <c r="L189" s="5">
        <f t="shared" si="99"/>
        <v>3.23</v>
      </c>
      <c r="M189" s="5">
        <f t="shared" si="111"/>
        <v>3.18</v>
      </c>
      <c r="N189" s="5">
        <f t="shared" si="123"/>
        <v>3.3</v>
      </c>
      <c r="O189" s="5">
        <f t="shared" si="136"/>
        <v>3.82</v>
      </c>
      <c r="P189" s="5">
        <f t="shared" si="100"/>
        <v>13894</v>
      </c>
      <c r="Q189" s="5">
        <f t="shared" si="112"/>
        <v>13745</v>
      </c>
      <c r="R189" s="5">
        <f t="shared" si="124"/>
        <v>13526</v>
      </c>
      <c r="S189" s="5">
        <f t="shared" si="137"/>
        <v>13342</v>
      </c>
      <c r="T189" s="5">
        <f t="shared" si="101"/>
        <v>4.75</v>
      </c>
      <c r="U189" s="5">
        <f t="shared" si="113"/>
        <v>4.25</v>
      </c>
      <c r="V189" s="5">
        <f t="shared" si="125"/>
        <v>4.25</v>
      </c>
      <c r="W189" s="5">
        <f t="shared" si="138"/>
        <v>4.5</v>
      </c>
      <c r="X189" s="5">
        <f t="shared" si="102"/>
        <v>5.13</v>
      </c>
      <c r="Y189" s="5">
        <f t="shared" si="114"/>
        <v>5.13</v>
      </c>
      <c r="Z189" s="5">
        <f t="shared" si="126"/>
        <v>5.5</v>
      </c>
      <c r="AA189" s="5">
        <f t="shared" si="139"/>
        <v>5.5</v>
      </c>
      <c r="AB189" s="5">
        <f t="shared" si="103"/>
        <v>4.2858215116715392E-2</v>
      </c>
      <c r="AC189" s="5">
        <f t="shared" si="115"/>
        <v>3.0668866226754687E-2</v>
      </c>
      <c r="AD189" s="5">
        <f t="shared" si="127"/>
        <v>-1.992178853390425E-3</v>
      </c>
      <c r="AE189" s="5">
        <f t="shared" si="140"/>
        <v>5.8047493403694528E-3</v>
      </c>
      <c r="AF189" s="5">
        <f t="shared" si="104"/>
        <v>0.19999999999999929</v>
      </c>
      <c r="AG189" s="5">
        <f t="shared" si="116"/>
        <v>7.9999999999999183E-2</v>
      </c>
      <c r="AH189" s="5">
        <f t="shared" si="129"/>
        <v>0.20999999999999996</v>
      </c>
      <c r="AI189" s="5">
        <f t="shared" si="141"/>
        <v>0.25999999999999979</v>
      </c>
      <c r="AJ189" s="5">
        <f t="shared" si="105"/>
        <v>-2.9999999999999805E-2</v>
      </c>
      <c r="AK189" s="5">
        <f t="shared" si="117"/>
        <v>2.0000000000000018E-2</v>
      </c>
      <c r="AL189" s="5">
        <f t="shared" si="130"/>
        <v>-9.9999999999999645E-2</v>
      </c>
      <c r="AM189" s="5">
        <f t="shared" si="142"/>
        <v>-0.61999999999999966</v>
      </c>
      <c r="AN189" s="5">
        <f t="shared" si="106"/>
        <v>836</v>
      </c>
      <c r="AO189" s="5">
        <f t="shared" si="118"/>
        <v>985</v>
      </c>
      <c r="AP189" s="5">
        <f t="shared" si="131"/>
        <v>1204</v>
      </c>
      <c r="AQ189" s="5">
        <f t="shared" si="143"/>
        <v>1388</v>
      </c>
      <c r="AR189" s="5">
        <f t="shared" si="107"/>
        <v>0.75</v>
      </c>
      <c r="AS189" s="5">
        <f t="shared" si="119"/>
        <v>1.25</v>
      </c>
      <c r="AT189" s="5">
        <f t="shared" si="132"/>
        <v>1.25</v>
      </c>
      <c r="AU189" s="5">
        <f t="shared" si="144"/>
        <v>1</v>
      </c>
      <c r="AV189" s="5">
        <f t="shared" si="108"/>
        <v>0.16999999999999993</v>
      </c>
      <c r="AW189" s="5">
        <f t="shared" si="120"/>
        <v>0.16999999999999993</v>
      </c>
      <c r="AX189" s="5">
        <f t="shared" si="133"/>
        <v>-0.20000000000000018</v>
      </c>
      <c r="AY189" s="5">
        <f t="shared" si="145"/>
        <v>-0.20000000000000018</v>
      </c>
      <c r="AZ189" s="5">
        <f t="shared" si="109"/>
        <v>6.1174163836964723E-2</v>
      </c>
      <c r="BA189" s="5">
        <f t="shared" si="121"/>
        <v>7.3363512726925428E-2</v>
      </c>
      <c r="BB189" s="5">
        <f t="shared" si="134"/>
        <v>0.10602455780707054</v>
      </c>
      <c r="BC189" s="5">
        <f t="shared" si="146"/>
        <v>9.8227629613310663E-2</v>
      </c>
    </row>
    <row r="190" spans="1:55" x14ac:dyDescent="0.3">
      <c r="A190" s="4">
        <v>43373</v>
      </c>
      <c r="B190">
        <v>5.17</v>
      </c>
      <c r="C190" s="5">
        <v>2.88</v>
      </c>
      <c r="D190">
        <v>14903</v>
      </c>
      <c r="E190" s="5">
        <v>5.75</v>
      </c>
      <c r="F190" s="5">
        <v>5.3</v>
      </c>
      <c r="G190" s="6">
        <f t="shared" si="128"/>
        <v>0.10622030878859867</v>
      </c>
      <c r="H190" s="5">
        <f t="shared" si="98"/>
        <v>5.27</v>
      </c>
      <c r="I190" s="5">
        <f t="shared" si="110"/>
        <v>5.07</v>
      </c>
      <c r="J190" s="5">
        <f t="shared" si="122"/>
        <v>5.19</v>
      </c>
      <c r="K190" s="5">
        <f t="shared" si="135"/>
        <v>5.0599999999999996</v>
      </c>
      <c r="L190" s="5">
        <f t="shared" si="99"/>
        <v>3.12</v>
      </c>
      <c r="M190" s="5">
        <f t="shared" si="111"/>
        <v>3.4</v>
      </c>
      <c r="N190" s="5">
        <f t="shared" si="123"/>
        <v>3.61</v>
      </c>
      <c r="O190" s="5">
        <f t="shared" si="136"/>
        <v>3.72</v>
      </c>
      <c r="P190" s="5">
        <f t="shared" si="100"/>
        <v>14330</v>
      </c>
      <c r="Q190" s="5">
        <f t="shared" si="112"/>
        <v>13768</v>
      </c>
      <c r="R190" s="5">
        <f t="shared" si="124"/>
        <v>13568</v>
      </c>
      <c r="S190" s="5">
        <f t="shared" si="137"/>
        <v>13472</v>
      </c>
      <c r="T190" s="5">
        <f t="shared" si="101"/>
        <v>5.25</v>
      </c>
      <c r="U190" s="5">
        <f t="shared" si="113"/>
        <v>4.25</v>
      </c>
      <c r="V190" s="5">
        <f t="shared" si="125"/>
        <v>4.25</v>
      </c>
      <c r="W190" s="5">
        <f t="shared" si="138"/>
        <v>4.25</v>
      </c>
      <c r="X190" s="5">
        <f t="shared" si="102"/>
        <v>5.13</v>
      </c>
      <c r="Y190" s="5">
        <f t="shared" si="114"/>
        <v>5.13</v>
      </c>
      <c r="Z190" s="5">
        <f t="shared" si="126"/>
        <v>5.5</v>
      </c>
      <c r="AA190" s="5">
        <f t="shared" si="139"/>
        <v>5.5</v>
      </c>
      <c r="AB190" s="5">
        <f t="shared" si="103"/>
        <v>7.5180072028811606E-2</v>
      </c>
      <c r="AC190" s="5">
        <f t="shared" si="115"/>
        <v>3.3168242533393455E-2</v>
      </c>
      <c r="AD190" s="5">
        <f t="shared" si="127"/>
        <v>7.0511393156684754E-3</v>
      </c>
      <c r="AE190" s="5">
        <f t="shared" si="140"/>
        <v>3.2258064516129004E-2</v>
      </c>
      <c r="AF190" s="5">
        <f t="shared" si="104"/>
        <v>-9.9999999999999645E-2</v>
      </c>
      <c r="AG190" s="5">
        <f t="shared" si="116"/>
        <v>9.9999999999999645E-2</v>
      </c>
      <c r="AH190" s="5">
        <f t="shared" si="129"/>
        <v>-2.0000000000000462E-2</v>
      </c>
      <c r="AI190" s="5">
        <f t="shared" si="141"/>
        <v>0.11000000000000032</v>
      </c>
      <c r="AJ190" s="5">
        <f t="shared" si="105"/>
        <v>-0.24000000000000021</v>
      </c>
      <c r="AK190" s="5">
        <f t="shared" si="117"/>
        <v>-0.52</v>
      </c>
      <c r="AL190" s="5">
        <f t="shared" si="130"/>
        <v>-0.73</v>
      </c>
      <c r="AM190" s="5">
        <f t="shared" si="142"/>
        <v>-0.8400000000000003</v>
      </c>
      <c r="AN190" s="5">
        <f t="shared" si="106"/>
        <v>573</v>
      </c>
      <c r="AO190" s="5">
        <f t="shared" si="118"/>
        <v>1135</v>
      </c>
      <c r="AP190" s="5">
        <f t="shared" si="131"/>
        <v>1335</v>
      </c>
      <c r="AQ190" s="5">
        <f t="shared" si="143"/>
        <v>1431</v>
      </c>
      <c r="AR190" s="5">
        <f t="shared" si="107"/>
        <v>0.5</v>
      </c>
      <c r="AS190" s="5">
        <f t="shared" si="119"/>
        <v>1.5</v>
      </c>
      <c r="AT190" s="5">
        <f t="shared" si="132"/>
        <v>1.5</v>
      </c>
      <c r="AU190" s="5">
        <f t="shared" si="144"/>
        <v>1.5</v>
      </c>
      <c r="AV190" s="5">
        <f t="shared" si="108"/>
        <v>0.16999999999999993</v>
      </c>
      <c r="AW190" s="5">
        <f t="shared" si="120"/>
        <v>0.16999999999999993</v>
      </c>
      <c r="AX190" s="5">
        <f t="shared" si="133"/>
        <v>-0.20000000000000018</v>
      </c>
      <c r="AY190" s="5">
        <f t="shared" si="145"/>
        <v>-0.20000000000000018</v>
      </c>
      <c r="AZ190" s="5">
        <f t="shared" si="109"/>
        <v>3.1040236759787065E-2</v>
      </c>
      <c r="BA190" s="5">
        <f t="shared" si="121"/>
        <v>7.3052066255205217E-2</v>
      </c>
      <c r="BB190" s="5">
        <f t="shared" si="134"/>
        <v>9.9169169472930196E-2</v>
      </c>
      <c r="BC190" s="5">
        <f t="shared" si="146"/>
        <v>7.3962244272469668E-2</v>
      </c>
    </row>
    <row r="191" spans="1:55" x14ac:dyDescent="0.3">
      <c r="A191" s="4">
        <v>43404</v>
      </c>
      <c r="B191">
        <v>5.17</v>
      </c>
      <c r="C191" s="5">
        <v>3.16</v>
      </c>
      <c r="D191">
        <v>15203</v>
      </c>
      <c r="E191" s="5">
        <v>5.75</v>
      </c>
      <c r="F191" s="5">
        <v>5.3</v>
      </c>
      <c r="G191" s="6">
        <f t="shared" si="128"/>
        <v>0.12091720120917193</v>
      </c>
      <c r="H191" s="5">
        <f t="shared" si="98"/>
        <v>5.27</v>
      </c>
      <c r="I191" s="5">
        <f t="shared" si="110"/>
        <v>5.07</v>
      </c>
      <c r="J191" s="5">
        <f t="shared" si="122"/>
        <v>5.19</v>
      </c>
      <c r="K191" s="5">
        <f t="shared" si="135"/>
        <v>5.0599999999999996</v>
      </c>
      <c r="L191" s="5">
        <f t="shared" si="99"/>
        <v>3.18</v>
      </c>
      <c r="M191" s="5">
        <f t="shared" si="111"/>
        <v>3.41</v>
      </c>
      <c r="N191" s="5">
        <f t="shared" si="123"/>
        <v>3.25</v>
      </c>
      <c r="O191" s="5">
        <f t="shared" si="136"/>
        <v>3.58</v>
      </c>
      <c r="P191" s="5">
        <f t="shared" si="100"/>
        <v>14420</v>
      </c>
      <c r="Q191" s="5">
        <f t="shared" si="112"/>
        <v>13913</v>
      </c>
      <c r="R191" s="5">
        <f t="shared" si="124"/>
        <v>13389</v>
      </c>
      <c r="S191" s="5">
        <f t="shared" si="137"/>
        <v>13563</v>
      </c>
      <c r="T191" s="5">
        <f t="shared" si="101"/>
        <v>5.25</v>
      </c>
      <c r="U191" s="5">
        <f t="shared" si="113"/>
        <v>4.25</v>
      </c>
      <c r="V191" s="5">
        <f t="shared" si="125"/>
        <v>4.25</v>
      </c>
      <c r="W191" s="5">
        <f t="shared" si="138"/>
        <v>4.25</v>
      </c>
      <c r="X191" s="5">
        <f t="shared" si="102"/>
        <v>5.13</v>
      </c>
      <c r="Y191" s="5">
        <f t="shared" si="114"/>
        <v>5.13</v>
      </c>
      <c r="Z191" s="5">
        <f t="shared" si="126"/>
        <v>5.5</v>
      </c>
      <c r="AA191" s="5">
        <f t="shared" si="139"/>
        <v>5.5</v>
      </c>
      <c r="AB191" s="5">
        <f t="shared" si="103"/>
        <v>8.2176360225140632E-2</v>
      </c>
      <c r="AC191" s="5">
        <f t="shared" si="115"/>
        <v>4.3814239627879115E-2</v>
      </c>
      <c r="AD191" s="5">
        <f t="shared" si="127"/>
        <v>2.7711204313960458E-3</v>
      </c>
      <c r="AE191" s="5">
        <f t="shared" si="140"/>
        <v>3.9469650521152699E-2</v>
      </c>
      <c r="AF191" s="5">
        <f t="shared" si="104"/>
        <v>-9.9999999999999645E-2</v>
      </c>
      <c r="AG191" s="5">
        <f t="shared" si="116"/>
        <v>9.9999999999999645E-2</v>
      </c>
      <c r="AH191" s="5">
        <f t="shared" si="129"/>
        <v>-2.0000000000000462E-2</v>
      </c>
      <c r="AI191" s="5">
        <f t="shared" si="141"/>
        <v>0.11000000000000032</v>
      </c>
      <c r="AJ191" s="5">
        <f t="shared" si="105"/>
        <v>-2.0000000000000018E-2</v>
      </c>
      <c r="AK191" s="5">
        <f t="shared" si="117"/>
        <v>-0.25</v>
      </c>
      <c r="AL191" s="5">
        <f t="shared" si="130"/>
        <v>-8.9999999999999858E-2</v>
      </c>
      <c r="AM191" s="5">
        <f t="shared" si="142"/>
        <v>-0.41999999999999993</v>
      </c>
      <c r="AN191" s="5">
        <f t="shared" si="106"/>
        <v>783</v>
      </c>
      <c r="AO191" s="5">
        <f t="shared" si="118"/>
        <v>1290</v>
      </c>
      <c r="AP191" s="5">
        <f t="shared" si="131"/>
        <v>1814</v>
      </c>
      <c r="AQ191" s="5">
        <f t="shared" si="143"/>
        <v>1640</v>
      </c>
      <c r="AR191" s="5">
        <f t="shared" si="107"/>
        <v>0.5</v>
      </c>
      <c r="AS191" s="5">
        <f t="shared" si="119"/>
        <v>1.5</v>
      </c>
      <c r="AT191" s="5">
        <f t="shared" si="132"/>
        <v>1.5</v>
      </c>
      <c r="AU191" s="5">
        <f t="shared" si="144"/>
        <v>1.5</v>
      </c>
      <c r="AV191" s="5">
        <f t="shared" si="108"/>
        <v>0.16999999999999993</v>
      </c>
      <c r="AW191" s="5">
        <f t="shared" si="120"/>
        <v>0.16999999999999993</v>
      </c>
      <c r="AX191" s="5">
        <f t="shared" si="133"/>
        <v>-0.20000000000000018</v>
      </c>
      <c r="AY191" s="5">
        <f t="shared" si="145"/>
        <v>-0.20000000000000018</v>
      </c>
      <c r="AZ191" s="5">
        <f t="shared" si="109"/>
        <v>3.8740840984031299E-2</v>
      </c>
      <c r="BA191" s="5">
        <f t="shared" si="121"/>
        <v>7.7102961581292817E-2</v>
      </c>
      <c r="BB191" s="5">
        <f t="shared" si="134"/>
        <v>0.11814608077777589</v>
      </c>
      <c r="BC191" s="5">
        <f t="shared" si="146"/>
        <v>8.1447550688019232E-2</v>
      </c>
    </row>
    <row r="192" spans="1:55" x14ac:dyDescent="0.3">
      <c r="A192" s="4">
        <v>43434</v>
      </c>
      <c r="B192">
        <v>5.17</v>
      </c>
      <c r="C192" s="5">
        <v>3.23</v>
      </c>
      <c r="D192">
        <v>14302</v>
      </c>
      <c r="E192" s="5">
        <v>6</v>
      </c>
      <c r="F192" s="5">
        <v>5.3</v>
      </c>
      <c r="G192" s="6">
        <f t="shared" si="128"/>
        <v>5.7370989205973721E-2</v>
      </c>
      <c r="H192" s="5">
        <f t="shared" si="98"/>
        <v>5.27</v>
      </c>
      <c r="I192" s="5">
        <f t="shared" si="110"/>
        <v>5.07</v>
      </c>
      <c r="J192" s="5">
        <f t="shared" si="122"/>
        <v>5.19</v>
      </c>
      <c r="K192" s="5">
        <f t="shared" si="135"/>
        <v>5.0599999999999996</v>
      </c>
      <c r="L192" s="5">
        <f t="shared" si="99"/>
        <v>3.2</v>
      </c>
      <c r="M192" s="5">
        <f t="shared" si="111"/>
        <v>3.23</v>
      </c>
      <c r="N192" s="5">
        <f t="shared" si="123"/>
        <v>3.18</v>
      </c>
      <c r="O192" s="5">
        <f t="shared" si="136"/>
        <v>3.3</v>
      </c>
      <c r="P192" s="5">
        <f t="shared" si="100"/>
        <v>14730</v>
      </c>
      <c r="Q192" s="5">
        <f t="shared" si="112"/>
        <v>13894</v>
      </c>
      <c r="R192" s="5">
        <f t="shared" si="124"/>
        <v>13745</v>
      </c>
      <c r="S192" s="5">
        <f t="shared" si="137"/>
        <v>13526</v>
      </c>
      <c r="T192" s="5">
        <f t="shared" si="101"/>
        <v>5.5</v>
      </c>
      <c r="U192" s="5">
        <f t="shared" si="113"/>
        <v>4.75</v>
      </c>
      <c r="V192" s="5">
        <f t="shared" si="125"/>
        <v>4.25</v>
      </c>
      <c r="W192" s="5">
        <f t="shared" si="138"/>
        <v>4.25</v>
      </c>
      <c r="X192" s="5">
        <f t="shared" si="102"/>
        <v>5.3</v>
      </c>
      <c r="Y192" s="5">
        <f t="shared" si="114"/>
        <v>5.13</v>
      </c>
      <c r="Z192" s="5">
        <f t="shared" si="126"/>
        <v>5.13</v>
      </c>
      <c r="AA192" s="5">
        <f t="shared" si="139"/>
        <v>5.5</v>
      </c>
      <c r="AB192" s="5">
        <f t="shared" si="103"/>
        <v>0.10403237895368012</v>
      </c>
      <c r="AC192" s="5">
        <f t="shared" si="115"/>
        <v>4.2858215116715392E-2</v>
      </c>
      <c r="AD192" s="5">
        <f t="shared" si="127"/>
        <v>3.0668866226754687E-2</v>
      </c>
      <c r="AE192" s="5">
        <f t="shared" si="140"/>
        <v>-1.992178853390425E-3</v>
      </c>
      <c r="AF192" s="5">
        <f t="shared" si="104"/>
        <v>-9.9999999999999645E-2</v>
      </c>
      <c r="AG192" s="5">
        <f t="shared" si="116"/>
        <v>9.9999999999999645E-2</v>
      </c>
      <c r="AH192" s="5">
        <f t="shared" si="129"/>
        <v>-2.0000000000000462E-2</v>
      </c>
      <c r="AI192" s="5">
        <f t="shared" si="141"/>
        <v>0.11000000000000032</v>
      </c>
      <c r="AJ192" s="5">
        <f t="shared" si="105"/>
        <v>2.9999999999999805E-2</v>
      </c>
      <c r="AK192" s="5">
        <f t="shared" si="117"/>
        <v>0</v>
      </c>
      <c r="AL192" s="5">
        <f t="shared" si="130"/>
        <v>4.9999999999999822E-2</v>
      </c>
      <c r="AM192" s="5">
        <f t="shared" si="142"/>
        <v>-6.999999999999984E-2</v>
      </c>
      <c r="AN192" s="5">
        <f t="shared" si="106"/>
        <v>-428</v>
      </c>
      <c r="AO192" s="5">
        <f t="shared" si="118"/>
        <v>408</v>
      </c>
      <c r="AP192" s="5">
        <f t="shared" si="131"/>
        <v>557</v>
      </c>
      <c r="AQ192" s="5">
        <f t="shared" si="143"/>
        <v>776</v>
      </c>
      <c r="AR192" s="5">
        <f t="shared" si="107"/>
        <v>0.5</v>
      </c>
      <c r="AS192" s="5">
        <f t="shared" si="119"/>
        <v>1.25</v>
      </c>
      <c r="AT192" s="5">
        <f t="shared" si="132"/>
        <v>1.75</v>
      </c>
      <c r="AU192" s="5">
        <f t="shared" si="144"/>
        <v>1.75</v>
      </c>
      <c r="AV192" s="5">
        <f t="shared" si="108"/>
        <v>0</v>
      </c>
      <c r="AW192" s="5">
        <f t="shared" si="120"/>
        <v>0.16999999999999993</v>
      </c>
      <c r="AX192" s="5">
        <f t="shared" si="133"/>
        <v>0.16999999999999993</v>
      </c>
      <c r="AY192" s="5">
        <f t="shared" si="145"/>
        <v>-0.20000000000000018</v>
      </c>
      <c r="AZ192" s="5">
        <f t="shared" si="109"/>
        <v>-4.6661389747706394E-2</v>
      </c>
      <c r="BA192" s="5">
        <f t="shared" si="121"/>
        <v>1.4512774089258329E-2</v>
      </c>
      <c r="BB192" s="5">
        <f t="shared" si="134"/>
        <v>2.6702122979219034E-2</v>
      </c>
      <c r="BC192" s="5">
        <f t="shared" si="146"/>
        <v>5.9363168059364146E-2</v>
      </c>
    </row>
    <row r="193" spans="1:55" x14ac:dyDescent="0.3">
      <c r="A193" s="4">
        <v>43465</v>
      </c>
      <c r="B193">
        <v>5.18</v>
      </c>
      <c r="C193" s="5">
        <v>3.13</v>
      </c>
      <c r="D193">
        <v>14390</v>
      </c>
      <c r="E193" s="5">
        <v>6</v>
      </c>
      <c r="F193" s="5">
        <v>5.3</v>
      </c>
      <c r="G193" s="6">
        <f t="shared" si="128"/>
        <v>6.0583726415094352E-2</v>
      </c>
      <c r="H193" s="5">
        <f t="shared" si="98"/>
        <v>5.17</v>
      </c>
      <c r="I193" s="5">
        <f t="shared" si="110"/>
        <v>5.27</v>
      </c>
      <c r="J193" s="5">
        <f t="shared" si="122"/>
        <v>5.07</v>
      </c>
      <c r="K193" s="5">
        <f t="shared" si="135"/>
        <v>5.19</v>
      </c>
      <c r="L193" s="5">
        <f t="shared" si="99"/>
        <v>2.88</v>
      </c>
      <c r="M193" s="5">
        <f t="shared" si="111"/>
        <v>3.12</v>
      </c>
      <c r="N193" s="5">
        <f t="shared" si="123"/>
        <v>3.4</v>
      </c>
      <c r="O193" s="5">
        <f t="shared" si="136"/>
        <v>3.61</v>
      </c>
      <c r="P193" s="5">
        <f t="shared" si="100"/>
        <v>14903</v>
      </c>
      <c r="Q193" s="5">
        <f t="shared" si="112"/>
        <v>14330</v>
      </c>
      <c r="R193" s="5">
        <f t="shared" si="124"/>
        <v>13768</v>
      </c>
      <c r="S193" s="5">
        <f t="shared" si="137"/>
        <v>13568</v>
      </c>
      <c r="T193" s="5">
        <f t="shared" si="101"/>
        <v>5.75</v>
      </c>
      <c r="U193" s="5">
        <f t="shared" si="113"/>
        <v>5.25</v>
      </c>
      <c r="V193" s="5">
        <f t="shared" si="125"/>
        <v>4.25</v>
      </c>
      <c r="W193" s="5">
        <f t="shared" si="138"/>
        <v>4.25</v>
      </c>
      <c r="X193" s="5">
        <f t="shared" si="102"/>
        <v>5.3</v>
      </c>
      <c r="Y193" s="5">
        <f t="shared" si="114"/>
        <v>5.13</v>
      </c>
      <c r="Z193" s="5">
        <f t="shared" si="126"/>
        <v>5.13</v>
      </c>
      <c r="AA193" s="5">
        <f t="shared" si="139"/>
        <v>5.5</v>
      </c>
      <c r="AB193" s="5">
        <f t="shared" si="103"/>
        <v>0.10622030878859867</v>
      </c>
      <c r="AC193" s="5">
        <f t="shared" si="115"/>
        <v>7.5180072028811606E-2</v>
      </c>
      <c r="AD193" s="5">
        <f t="shared" si="127"/>
        <v>3.3168242533393455E-2</v>
      </c>
      <c r="AE193" s="5">
        <f t="shared" si="140"/>
        <v>7.0511393156684754E-3</v>
      </c>
      <c r="AF193" s="5">
        <f t="shared" si="104"/>
        <v>9.9999999999997868E-3</v>
      </c>
      <c r="AG193" s="5">
        <f t="shared" si="116"/>
        <v>-8.9999999999999858E-2</v>
      </c>
      <c r="AH193" s="5">
        <f t="shared" si="129"/>
        <v>0.10999999999999943</v>
      </c>
      <c r="AI193" s="5">
        <f t="shared" si="141"/>
        <v>-1.0000000000000675E-2</v>
      </c>
      <c r="AJ193" s="5">
        <f t="shared" si="105"/>
        <v>0.25</v>
      </c>
      <c r="AK193" s="5">
        <f t="shared" si="117"/>
        <v>9.9999999999997868E-3</v>
      </c>
      <c r="AL193" s="5">
        <f t="shared" si="130"/>
        <v>-0.27</v>
      </c>
      <c r="AM193" s="5">
        <f t="shared" si="142"/>
        <v>-0.48</v>
      </c>
      <c r="AN193" s="5">
        <f t="shared" si="106"/>
        <v>-513</v>
      </c>
      <c r="AO193" s="5">
        <f t="shared" si="118"/>
        <v>60</v>
      </c>
      <c r="AP193" s="5">
        <f t="shared" si="131"/>
        <v>622</v>
      </c>
      <c r="AQ193" s="5">
        <f t="shared" si="143"/>
        <v>822</v>
      </c>
      <c r="AR193" s="5">
        <f t="shared" si="107"/>
        <v>0.25</v>
      </c>
      <c r="AS193" s="5">
        <f t="shared" si="119"/>
        <v>0.75</v>
      </c>
      <c r="AT193" s="5">
        <f t="shared" si="132"/>
        <v>1.75</v>
      </c>
      <c r="AU193" s="5">
        <f t="shared" si="144"/>
        <v>1.75</v>
      </c>
      <c r="AV193" s="5">
        <f t="shared" si="108"/>
        <v>0</v>
      </c>
      <c r="AW193" s="5">
        <f t="shared" si="120"/>
        <v>0.16999999999999993</v>
      </c>
      <c r="AX193" s="5">
        <f t="shared" si="133"/>
        <v>0.16999999999999993</v>
      </c>
      <c r="AY193" s="5">
        <f t="shared" si="145"/>
        <v>-0.20000000000000018</v>
      </c>
      <c r="AZ193" s="5">
        <f t="shared" si="109"/>
        <v>-4.563658237350432E-2</v>
      </c>
      <c r="BA193" s="5">
        <f t="shared" si="121"/>
        <v>-1.4596345613717254E-2</v>
      </c>
      <c r="BB193" s="5">
        <f t="shared" si="134"/>
        <v>2.7415483881700897E-2</v>
      </c>
      <c r="BC193" s="5">
        <f t="shared" si="146"/>
        <v>5.3532587099425877E-2</v>
      </c>
    </row>
    <row r="194" spans="1:55" x14ac:dyDescent="0.3">
      <c r="A194" s="4">
        <v>43496</v>
      </c>
      <c r="B194">
        <v>5.18</v>
      </c>
      <c r="C194" s="5">
        <v>2.82</v>
      </c>
      <c r="D194">
        <v>13973</v>
      </c>
      <c r="E194" s="5">
        <v>6</v>
      </c>
      <c r="F194" s="5">
        <v>5.3</v>
      </c>
      <c r="G194" s="6">
        <f t="shared" si="128"/>
        <v>4.3617895287175967E-2</v>
      </c>
      <c r="H194" s="5">
        <f t="shared" si="98"/>
        <v>5.17</v>
      </c>
      <c r="I194" s="5">
        <f t="shared" si="110"/>
        <v>5.27</v>
      </c>
      <c r="J194" s="5">
        <f t="shared" si="122"/>
        <v>5.07</v>
      </c>
      <c r="K194" s="5">
        <f t="shared" si="135"/>
        <v>5.19</v>
      </c>
      <c r="L194" s="5">
        <f t="shared" si="99"/>
        <v>3.16</v>
      </c>
      <c r="M194" s="5">
        <f t="shared" si="111"/>
        <v>3.18</v>
      </c>
      <c r="N194" s="5">
        <f t="shared" si="123"/>
        <v>3.41</v>
      </c>
      <c r="O194" s="5">
        <f t="shared" si="136"/>
        <v>3.25</v>
      </c>
      <c r="P194" s="5">
        <f t="shared" si="100"/>
        <v>15203</v>
      </c>
      <c r="Q194" s="5">
        <f t="shared" si="112"/>
        <v>14420</v>
      </c>
      <c r="R194" s="5">
        <f t="shared" si="124"/>
        <v>13913</v>
      </c>
      <c r="S194" s="5">
        <f t="shared" si="137"/>
        <v>13389</v>
      </c>
      <c r="T194" s="5">
        <f t="shared" si="101"/>
        <v>5.75</v>
      </c>
      <c r="U194" s="5">
        <f t="shared" si="113"/>
        <v>5.25</v>
      </c>
      <c r="V194" s="5">
        <f t="shared" si="125"/>
        <v>4.25</v>
      </c>
      <c r="W194" s="5">
        <f t="shared" si="138"/>
        <v>4.25</v>
      </c>
      <c r="X194" s="5">
        <f t="shared" si="102"/>
        <v>5.3</v>
      </c>
      <c r="Y194" s="5">
        <f t="shared" si="114"/>
        <v>5.13</v>
      </c>
      <c r="Z194" s="5">
        <f t="shared" si="126"/>
        <v>5.13</v>
      </c>
      <c r="AA194" s="5">
        <f t="shared" si="139"/>
        <v>5.5</v>
      </c>
      <c r="AB194" s="5">
        <f t="shared" si="103"/>
        <v>0.12091720120917193</v>
      </c>
      <c r="AC194" s="5">
        <f t="shared" si="115"/>
        <v>8.2176360225140632E-2</v>
      </c>
      <c r="AD194" s="5">
        <f t="shared" si="127"/>
        <v>4.3814239627879115E-2</v>
      </c>
      <c r="AE194" s="5">
        <f t="shared" si="140"/>
        <v>2.7711204313960458E-3</v>
      </c>
      <c r="AF194" s="5">
        <f t="shared" si="104"/>
        <v>9.9999999999997868E-3</v>
      </c>
      <c r="AG194" s="5">
        <f t="shared" si="116"/>
        <v>-8.9999999999999858E-2</v>
      </c>
      <c r="AH194" s="5">
        <f t="shared" si="129"/>
        <v>0.10999999999999943</v>
      </c>
      <c r="AI194" s="5">
        <f t="shared" si="141"/>
        <v>-1.0000000000000675E-2</v>
      </c>
      <c r="AJ194" s="5">
        <f t="shared" si="105"/>
        <v>-0.3400000000000003</v>
      </c>
      <c r="AK194" s="5">
        <f t="shared" si="117"/>
        <v>-0.36000000000000032</v>
      </c>
      <c r="AL194" s="5">
        <f t="shared" si="130"/>
        <v>-0.5900000000000003</v>
      </c>
      <c r="AM194" s="5">
        <f t="shared" si="142"/>
        <v>-0.43000000000000016</v>
      </c>
      <c r="AN194" s="5">
        <f t="shared" si="106"/>
        <v>-1230</v>
      </c>
      <c r="AO194" s="5">
        <f t="shared" si="118"/>
        <v>-447</v>
      </c>
      <c r="AP194" s="5">
        <f t="shared" si="131"/>
        <v>60</v>
      </c>
      <c r="AQ194" s="5">
        <f t="shared" si="143"/>
        <v>584</v>
      </c>
      <c r="AR194" s="5">
        <f t="shared" si="107"/>
        <v>0.25</v>
      </c>
      <c r="AS194" s="5">
        <f t="shared" si="119"/>
        <v>0.75</v>
      </c>
      <c r="AT194" s="5">
        <f t="shared" si="132"/>
        <v>1.75</v>
      </c>
      <c r="AU194" s="5">
        <f t="shared" si="144"/>
        <v>1.75</v>
      </c>
      <c r="AV194" s="5">
        <f t="shared" si="108"/>
        <v>0</v>
      </c>
      <c r="AW194" s="5">
        <f t="shared" si="120"/>
        <v>0.16999999999999993</v>
      </c>
      <c r="AX194" s="5">
        <f t="shared" si="133"/>
        <v>0.16999999999999993</v>
      </c>
      <c r="AY194" s="5">
        <f t="shared" si="145"/>
        <v>-0.20000000000000018</v>
      </c>
      <c r="AZ194" s="5">
        <f t="shared" si="109"/>
        <v>-7.7299305921995964E-2</v>
      </c>
      <c r="BA194" s="5">
        <f t="shared" si="121"/>
        <v>-3.8558464937964665E-2</v>
      </c>
      <c r="BB194" s="5">
        <f t="shared" si="134"/>
        <v>-1.9634434070314732E-4</v>
      </c>
      <c r="BC194" s="5">
        <f t="shared" si="146"/>
        <v>4.0846774855779922E-2</v>
      </c>
    </row>
    <row r="195" spans="1:55" x14ac:dyDescent="0.3">
      <c r="A195" s="4">
        <v>43524</v>
      </c>
      <c r="B195">
        <v>5.18</v>
      </c>
      <c r="C195" s="5">
        <v>2.66</v>
      </c>
      <c r="D195">
        <v>14069</v>
      </c>
      <c r="E195" s="5">
        <v>6</v>
      </c>
      <c r="F195" s="5">
        <v>5.01</v>
      </c>
      <c r="G195" s="6">
        <f t="shared" si="128"/>
        <v>2.3572208075663958E-2</v>
      </c>
      <c r="H195" s="5">
        <f t="shared" si="98"/>
        <v>5.17</v>
      </c>
      <c r="I195" s="5">
        <f t="shared" si="110"/>
        <v>5.27</v>
      </c>
      <c r="J195" s="5">
        <f t="shared" si="122"/>
        <v>5.07</v>
      </c>
      <c r="K195" s="5">
        <f t="shared" si="135"/>
        <v>5.19</v>
      </c>
      <c r="L195" s="5">
        <f t="shared" si="99"/>
        <v>3.23</v>
      </c>
      <c r="M195" s="5">
        <f t="shared" si="111"/>
        <v>3.2</v>
      </c>
      <c r="N195" s="5">
        <f t="shared" si="123"/>
        <v>3.23</v>
      </c>
      <c r="O195" s="5">
        <f t="shared" si="136"/>
        <v>3.18</v>
      </c>
      <c r="P195" s="5">
        <f t="shared" si="100"/>
        <v>14302</v>
      </c>
      <c r="Q195" s="5">
        <f t="shared" si="112"/>
        <v>14730</v>
      </c>
      <c r="R195" s="5">
        <f t="shared" si="124"/>
        <v>13894</v>
      </c>
      <c r="S195" s="5">
        <f t="shared" si="137"/>
        <v>13745</v>
      </c>
      <c r="T195" s="5">
        <f t="shared" si="101"/>
        <v>6</v>
      </c>
      <c r="U195" s="5">
        <f t="shared" si="113"/>
        <v>5.5</v>
      </c>
      <c r="V195" s="5">
        <f t="shared" si="125"/>
        <v>4.75</v>
      </c>
      <c r="W195" s="5">
        <f t="shared" si="138"/>
        <v>4.25</v>
      </c>
      <c r="X195" s="5">
        <f t="shared" si="102"/>
        <v>5.3</v>
      </c>
      <c r="Y195" s="5">
        <f t="shared" si="114"/>
        <v>5.3</v>
      </c>
      <c r="Z195" s="5">
        <f t="shared" si="126"/>
        <v>5.13</v>
      </c>
      <c r="AA195" s="5">
        <f t="shared" si="139"/>
        <v>5.13</v>
      </c>
      <c r="AB195" s="5">
        <f t="shared" si="103"/>
        <v>5.7370989205973721E-2</v>
      </c>
      <c r="AC195" s="5">
        <f t="shared" si="115"/>
        <v>0.10403237895368012</v>
      </c>
      <c r="AD195" s="5">
        <f t="shared" si="127"/>
        <v>4.2858215116715392E-2</v>
      </c>
      <c r="AE195" s="5">
        <f t="shared" si="140"/>
        <v>3.0668866226754687E-2</v>
      </c>
      <c r="AF195" s="5">
        <f t="shared" si="104"/>
        <v>9.9999999999997868E-3</v>
      </c>
      <c r="AG195" s="5">
        <f t="shared" si="116"/>
        <v>-8.9999999999999858E-2</v>
      </c>
      <c r="AH195" s="5">
        <f t="shared" si="129"/>
        <v>0.10999999999999943</v>
      </c>
      <c r="AI195" s="5">
        <f t="shared" si="141"/>
        <v>-1.0000000000000675E-2</v>
      </c>
      <c r="AJ195" s="5">
        <f t="shared" si="105"/>
        <v>-0.56999999999999984</v>
      </c>
      <c r="AK195" s="5">
        <f t="shared" si="117"/>
        <v>-0.54</v>
      </c>
      <c r="AL195" s="5">
        <f t="shared" si="130"/>
        <v>-0.56999999999999984</v>
      </c>
      <c r="AM195" s="5">
        <f t="shared" si="142"/>
        <v>-0.52</v>
      </c>
      <c r="AN195" s="5">
        <f t="shared" si="106"/>
        <v>-233</v>
      </c>
      <c r="AO195" s="5">
        <f t="shared" si="118"/>
        <v>-661</v>
      </c>
      <c r="AP195" s="5">
        <f t="shared" si="131"/>
        <v>175</v>
      </c>
      <c r="AQ195" s="5">
        <f t="shared" si="143"/>
        <v>324</v>
      </c>
      <c r="AR195" s="5">
        <f t="shared" si="107"/>
        <v>0</v>
      </c>
      <c r="AS195" s="5">
        <f t="shared" si="119"/>
        <v>0.5</v>
      </c>
      <c r="AT195" s="5">
        <f t="shared" si="132"/>
        <v>1.25</v>
      </c>
      <c r="AU195" s="5">
        <f t="shared" si="144"/>
        <v>1.75</v>
      </c>
      <c r="AV195" s="5">
        <f t="shared" si="108"/>
        <v>-0.29000000000000004</v>
      </c>
      <c r="AW195" s="5">
        <f t="shared" si="120"/>
        <v>-0.29000000000000004</v>
      </c>
      <c r="AX195" s="5">
        <f t="shared" si="133"/>
        <v>-0.12000000000000011</v>
      </c>
      <c r="AY195" s="5">
        <f t="shared" si="145"/>
        <v>-0.12000000000000011</v>
      </c>
      <c r="AZ195" s="5">
        <f t="shared" si="109"/>
        <v>-3.3798781130309763E-2</v>
      </c>
      <c r="BA195" s="5">
        <f t="shared" si="121"/>
        <v>-8.0460170878016157E-2</v>
      </c>
      <c r="BB195" s="5">
        <f t="shared" si="134"/>
        <v>-1.9286007041051434E-2</v>
      </c>
      <c r="BC195" s="5">
        <f t="shared" si="146"/>
        <v>-7.0966581510907289E-3</v>
      </c>
    </row>
    <row r="196" spans="1:55" x14ac:dyDescent="0.3">
      <c r="A196" s="4">
        <v>43555</v>
      </c>
      <c r="B196">
        <v>5.0599999999999996</v>
      </c>
      <c r="C196" s="5">
        <v>2.5299999999999998</v>
      </c>
      <c r="D196">
        <v>14241</v>
      </c>
      <c r="E196" s="5">
        <v>6</v>
      </c>
      <c r="F196" s="5">
        <v>5.01</v>
      </c>
      <c r="G196" s="6">
        <f t="shared" si="128"/>
        <v>3.4355026147588674E-2</v>
      </c>
      <c r="H196" s="5">
        <f t="shared" si="98"/>
        <v>5.18</v>
      </c>
      <c r="I196" s="5">
        <f t="shared" si="110"/>
        <v>5.17</v>
      </c>
      <c r="J196" s="5">
        <f t="shared" si="122"/>
        <v>5.27</v>
      </c>
      <c r="K196" s="5">
        <f t="shared" si="135"/>
        <v>5.07</v>
      </c>
      <c r="L196" s="5">
        <f t="shared" si="99"/>
        <v>3.13</v>
      </c>
      <c r="M196" s="5">
        <f t="shared" si="111"/>
        <v>2.88</v>
      </c>
      <c r="N196" s="5">
        <f t="shared" si="123"/>
        <v>3.12</v>
      </c>
      <c r="O196" s="5">
        <f t="shared" si="136"/>
        <v>3.4</v>
      </c>
      <c r="P196" s="5">
        <f t="shared" si="100"/>
        <v>14390</v>
      </c>
      <c r="Q196" s="5">
        <f t="shared" si="112"/>
        <v>14903</v>
      </c>
      <c r="R196" s="5">
        <f t="shared" si="124"/>
        <v>14330</v>
      </c>
      <c r="S196" s="5">
        <f t="shared" si="137"/>
        <v>13768</v>
      </c>
      <c r="T196" s="5">
        <f t="shared" si="101"/>
        <v>6</v>
      </c>
      <c r="U196" s="5">
        <f t="shared" si="113"/>
        <v>5.75</v>
      </c>
      <c r="V196" s="5">
        <f t="shared" si="125"/>
        <v>5.25</v>
      </c>
      <c r="W196" s="5">
        <f t="shared" si="138"/>
        <v>4.25</v>
      </c>
      <c r="X196" s="5">
        <f t="shared" si="102"/>
        <v>5.3</v>
      </c>
      <c r="Y196" s="5">
        <f t="shared" si="114"/>
        <v>5.3</v>
      </c>
      <c r="Z196" s="5">
        <f t="shared" si="126"/>
        <v>5.13</v>
      </c>
      <c r="AA196" s="5">
        <f t="shared" si="139"/>
        <v>5.13</v>
      </c>
      <c r="AB196" s="5">
        <f t="shared" si="103"/>
        <v>6.0583726415094352E-2</v>
      </c>
      <c r="AC196" s="5">
        <f t="shared" si="115"/>
        <v>0.10622030878859867</v>
      </c>
      <c r="AD196" s="5">
        <f t="shared" si="127"/>
        <v>7.5180072028811606E-2</v>
      </c>
      <c r="AE196" s="5">
        <f t="shared" si="140"/>
        <v>3.3168242533393455E-2</v>
      </c>
      <c r="AF196" s="5">
        <f t="shared" si="104"/>
        <v>-0.12000000000000011</v>
      </c>
      <c r="AG196" s="5">
        <f t="shared" si="116"/>
        <v>-0.11000000000000032</v>
      </c>
      <c r="AH196" s="5">
        <f t="shared" si="129"/>
        <v>-0.20999999999999996</v>
      </c>
      <c r="AI196" s="5">
        <f t="shared" si="141"/>
        <v>-1.0000000000000675E-2</v>
      </c>
      <c r="AJ196" s="5">
        <f t="shared" si="105"/>
        <v>-0.60000000000000009</v>
      </c>
      <c r="AK196" s="5">
        <f t="shared" si="117"/>
        <v>-0.35000000000000009</v>
      </c>
      <c r="AL196" s="5">
        <f t="shared" si="130"/>
        <v>-0.5900000000000003</v>
      </c>
      <c r="AM196" s="5">
        <f t="shared" si="142"/>
        <v>-0.87000000000000011</v>
      </c>
      <c r="AN196" s="5">
        <f t="shared" si="106"/>
        <v>-149</v>
      </c>
      <c r="AO196" s="5">
        <f t="shared" si="118"/>
        <v>-662</v>
      </c>
      <c r="AP196" s="5">
        <f t="shared" si="131"/>
        <v>-89</v>
      </c>
      <c r="AQ196" s="5">
        <f t="shared" si="143"/>
        <v>473</v>
      </c>
      <c r="AR196" s="5">
        <f t="shared" si="107"/>
        <v>0</v>
      </c>
      <c r="AS196" s="5">
        <f t="shared" si="119"/>
        <v>0.25</v>
      </c>
      <c r="AT196" s="5">
        <f t="shared" si="132"/>
        <v>0.75</v>
      </c>
      <c r="AU196" s="5">
        <f t="shared" si="144"/>
        <v>1.75</v>
      </c>
      <c r="AV196" s="5">
        <f t="shared" si="108"/>
        <v>-0.29000000000000004</v>
      </c>
      <c r="AW196" s="5">
        <f t="shared" si="120"/>
        <v>-0.29000000000000004</v>
      </c>
      <c r="AX196" s="5">
        <f t="shared" si="133"/>
        <v>-0.12000000000000011</v>
      </c>
      <c r="AY196" s="5">
        <f t="shared" si="145"/>
        <v>-0.12000000000000011</v>
      </c>
      <c r="AZ196" s="5">
        <f t="shared" si="109"/>
        <v>-2.6228700267505678E-2</v>
      </c>
      <c r="BA196" s="5">
        <f t="shared" si="121"/>
        <v>-7.1865282641009998E-2</v>
      </c>
      <c r="BB196" s="5">
        <f t="shared" si="134"/>
        <v>-4.0825045881222932E-2</v>
      </c>
      <c r="BC196" s="5">
        <f t="shared" si="146"/>
        <v>1.1867836141952193E-3</v>
      </c>
    </row>
    <row r="197" spans="1:55" x14ac:dyDescent="0.3">
      <c r="A197" s="4">
        <v>43585</v>
      </c>
      <c r="B197">
        <v>5.0599999999999996</v>
      </c>
      <c r="C197" s="5">
        <v>2.78</v>
      </c>
      <c r="D197">
        <v>14259</v>
      </c>
      <c r="E197" s="5">
        <v>6</v>
      </c>
      <c r="F197" s="5">
        <v>5.01</v>
      </c>
      <c r="G197" s="6">
        <f t="shared" si="128"/>
        <v>2.4868827715086583E-2</v>
      </c>
      <c r="H197" s="5">
        <f t="shared" si="98"/>
        <v>5.18</v>
      </c>
      <c r="I197" s="5">
        <f t="shared" si="110"/>
        <v>5.17</v>
      </c>
      <c r="J197" s="5">
        <f t="shared" si="122"/>
        <v>5.27</v>
      </c>
      <c r="K197" s="5">
        <f t="shared" si="135"/>
        <v>5.07</v>
      </c>
      <c r="L197" s="5">
        <f t="shared" si="99"/>
        <v>2.82</v>
      </c>
      <c r="M197" s="5">
        <f t="shared" si="111"/>
        <v>3.16</v>
      </c>
      <c r="N197" s="5">
        <f t="shared" si="123"/>
        <v>3.18</v>
      </c>
      <c r="O197" s="5">
        <f t="shared" si="136"/>
        <v>3.41</v>
      </c>
      <c r="P197" s="5">
        <f t="shared" si="100"/>
        <v>13973</v>
      </c>
      <c r="Q197" s="5">
        <f t="shared" si="112"/>
        <v>15203</v>
      </c>
      <c r="R197" s="5">
        <f t="shared" si="124"/>
        <v>14420</v>
      </c>
      <c r="S197" s="5">
        <f t="shared" si="137"/>
        <v>13913</v>
      </c>
      <c r="T197" s="5">
        <f t="shared" si="101"/>
        <v>6</v>
      </c>
      <c r="U197" s="5">
        <f t="shared" si="113"/>
        <v>5.75</v>
      </c>
      <c r="V197" s="5">
        <f t="shared" si="125"/>
        <v>5.25</v>
      </c>
      <c r="W197" s="5">
        <f t="shared" si="138"/>
        <v>4.25</v>
      </c>
      <c r="X197" s="5">
        <f t="shared" si="102"/>
        <v>5.3</v>
      </c>
      <c r="Y197" s="5">
        <f t="shared" si="114"/>
        <v>5.3</v>
      </c>
      <c r="Z197" s="5">
        <f t="shared" si="126"/>
        <v>5.13</v>
      </c>
      <c r="AA197" s="5">
        <f t="shared" si="139"/>
        <v>5.13</v>
      </c>
      <c r="AB197" s="5">
        <f t="shared" si="103"/>
        <v>4.3617895287175967E-2</v>
      </c>
      <c r="AC197" s="5">
        <f t="shared" si="115"/>
        <v>0.12091720120917193</v>
      </c>
      <c r="AD197" s="5">
        <f t="shared" si="127"/>
        <v>8.2176360225140632E-2</v>
      </c>
      <c r="AE197" s="5">
        <f t="shared" si="140"/>
        <v>4.3814239627879115E-2</v>
      </c>
      <c r="AF197" s="5">
        <f t="shared" si="104"/>
        <v>-0.12000000000000011</v>
      </c>
      <c r="AG197" s="5">
        <f t="shared" si="116"/>
        <v>-0.11000000000000032</v>
      </c>
      <c r="AH197" s="5">
        <f t="shared" si="129"/>
        <v>-0.20999999999999996</v>
      </c>
      <c r="AI197" s="5">
        <f t="shared" si="141"/>
        <v>-1.0000000000000675E-2</v>
      </c>
      <c r="AJ197" s="5">
        <f t="shared" si="105"/>
        <v>-4.0000000000000036E-2</v>
      </c>
      <c r="AK197" s="5">
        <f t="shared" si="117"/>
        <v>-0.38000000000000034</v>
      </c>
      <c r="AL197" s="5">
        <f t="shared" si="130"/>
        <v>-0.40000000000000036</v>
      </c>
      <c r="AM197" s="5">
        <f t="shared" si="142"/>
        <v>-0.63000000000000034</v>
      </c>
      <c r="AN197" s="5">
        <f t="shared" si="106"/>
        <v>286</v>
      </c>
      <c r="AO197" s="5">
        <f t="shared" si="118"/>
        <v>-944</v>
      </c>
      <c r="AP197" s="5">
        <f t="shared" si="131"/>
        <v>-161</v>
      </c>
      <c r="AQ197" s="5">
        <f t="shared" si="143"/>
        <v>346</v>
      </c>
      <c r="AR197" s="5">
        <f t="shared" si="107"/>
        <v>0</v>
      </c>
      <c r="AS197" s="5">
        <f t="shared" si="119"/>
        <v>0.25</v>
      </c>
      <c r="AT197" s="5">
        <f t="shared" si="132"/>
        <v>0.75</v>
      </c>
      <c r="AU197" s="5">
        <f t="shared" si="144"/>
        <v>1.75</v>
      </c>
      <c r="AV197" s="5">
        <f t="shared" si="108"/>
        <v>-0.29000000000000004</v>
      </c>
      <c r="AW197" s="5">
        <f t="shared" si="120"/>
        <v>-0.29000000000000004</v>
      </c>
      <c r="AX197" s="5">
        <f t="shared" si="133"/>
        <v>-0.12000000000000011</v>
      </c>
      <c r="AY197" s="5">
        <f t="shared" si="145"/>
        <v>-0.12000000000000011</v>
      </c>
      <c r="AZ197" s="5">
        <f t="shared" si="109"/>
        <v>-1.8749067572089384E-2</v>
      </c>
      <c r="BA197" s="5">
        <f t="shared" si="121"/>
        <v>-9.6048373494085348E-2</v>
      </c>
      <c r="BB197" s="5">
        <f t="shared" si="134"/>
        <v>-5.7307532510054049E-2</v>
      </c>
      <c r="BC197" s="5">
        <f t="shared" si="146"/>
        <v>-1.8945411912792531E-2</v>
      </c>
    </row>
    <row r="198" spans="1:55" x14ac:dyDescent="0.3">
      <c r="A198" s="4">
        <v>43616</v>
      </c>
      <c r="B198">
        <v>5.0599999999999996</v>
      </c>
      <c r="C198" s="5">
        <v>3.06</v>
      </c>
      <c r="D198">
        <v>14273</v>
      </c>
      <c r="E198" s="5">
        <v>6</v>
      </c>
      <c r="F198" s="5">
        <v>5.01</v>
      </c>
      <c r="G198" s="6">
        <f t="shared" si="128"/>
        <v>2.727796171009067E-2</v>
      </c>
      <c r="H198" s="5">
        <f t="shared" si="98"/>
        <v>5.18</v>
      </c>
      <c r="I198" s="5">
        <f t="shared" si="110"/>
        <v>5.17</v>
      </c>
      <c r="J198" s="5">
        <f t="shared" si="122"/>
        <v>5.27</v>
      </c>
      <c r="K198" s="5">
        <f t="shared" si="135"/>
        <v>5.07</v>
      </c>
      <c r="L198" s="5">
        <f t="shared" si="99"/>
        <v>2.66</v>
      </c>
      <c r="M198" s="5">
        <f t="shared" si="111"/>
        <v>3.23</v>
      </c>
      <c r="N198" s="5">
        <f t="shared" si="123"/>
        <v>3.2</v>
      </c>
      <c r="O198" s="5">
        <f t="shared" si="136"/>
        <v>3.23</v>
      </c>
      <c r="P198" s="5">
        <f t="shared" si="100"/>
        <v>14069</v>
      </c>
      <c r="Q198" s="5">
        <f t="shared" si="112"/>
        <v>14302</v>
      </c>
      <c r="R198" s="5">
        <f t="shared" si="124"/>
        <v>14730</v>
      </c>
      <c r="S198" s="5">
        <f t="shared" si="137"/>
        <v>13894</v>
      </c>
      <c r="T198" s="5">
        <f t="shared" si="101"/>
        <v>6</v>
      </c>
      <c r="U198" s="5">
        <f t="shared" si="113"/>
        <v>6</v>
      </c>
      <c r="V198" s="5">
        <f t="shared" si="125"/>
        <v>5.5</v>
      </c>
      <c r="W198" s="5">
        <f t="shared" si="138"/>
        <v>4.75</v>
      </c>
      <c r="X198" s="5">
        <f t="shared" si="102"/>
        <v>5.01</v>
      </c>
      <c r="Y198" s="5">
        <f t="shared" si="114"/>
        <v>5.3</v>
      </c>
      <c r="Z198" s="5">
        <f t="shared" si="126"/>
        <v>5.3</v>
      </c>
      <c r="AA198" s="5">
        <f t="shared" si="139"/>
        <v>5.13</v>
      </c>
      <c r="AB198" s="5">
        <f t="shared" si="103"/>
        <v>2.3572208075663958E-2</v>
      </c>
      <c r="AC198" s="5">
        <f t="shared" si="115"/>
        <v>5.7370989205973721E-2</v>
      </c>
      <c r="AD198" s="5">
        <f t="shared" si="127"/>
        <v>0.10403237895368012</v>
      </c>
      <c r="AE198" s="5">
        <f t="shared" si="140"/>
        <v>4.2858215116715392E-2</v>
      </c>
      <c r="AF198" s="5">
        <f t="shared" si="104"/>
        <v>-0.12000000000000011</v>
      </c>
      <c r="AG198" s="5">
        <f t="shared" si="116"/>
        <v>-0.11000000000000032</v>
      </c>
      <c r="AH198" s="5">
        <f t="shared" si="129"/>
        <v>-0.20999999999999996</v>
      </c>
      <c r="AI198" s="5">
        <f t="shared" si="141"/>
        <v>-1.0000000000000675E-2</v>
      </c>
      <c r="AJ198" s="5">
        <f t="shared" si="105"/>
        <v>0.39999999999999991</v>
      </c>
      <c r="AK198" s="5">
        <f t="shared" si="117"/>
        <v>-0.16999999999999993</v>
      </c>
      <c r="AL198" s="5">
        <f t="shared" si="130"/>
        <v>-0.14000000000000012</v>
      </c>
      <c r="AM198" s="5">
        <f t="shared" si="142"/>
        <v>-0.16999999999999993</v>
      </c>
      <c r="AN198" s="5">
        <f t="shared" si="106"/>
        <v>204</v>
      </c>
      <c r="AO198" s="5">
        <f t="shared" si="118"/>
        <v>-29</v>
      </c>
      <c r="AP198" s="5">
        <f t="shared" si="131"/>
        <v>-457</v>
      </c>
      <c r="AQ198" s="5">
        <f t="shared" si="143"/>
        <v>379</v>
      </c>
      <c r="AR198" s="5">
        <f t="shared" si="107"/>
        <v>0</v>
      </c>
      <c r="AS198" s="5">
        <f t="shared" si="119"/>
        <v>0</v>
      </c>
      <c r="AT198" s="5">
        <f t="shared" si="132"/>
        <v>0.5</v>
      </c>
      <c r="AU198" s="5">
        <f t="shared" si="144"/>
        <v>1.25</v>
      </c>
      <c r="AV198" s="5">
        <f t="shared" si="108"/>
        <v>0</v>
      </c>
      <c r="AW198" s="5">
        <f t="shared" si="120"/>
        <v>-0.29000000000000004</v>
      </c>
      <c r="AX198" s="5">
        <f t="shared" si="133"/>
        <v>-0.29000000000000004</v>
      </c>
      <c r="AY198" s="5">
        <f t="shared" si="145"/>
        <v>-0.12000000000000011</v>
      </c>
      <c r="AZ198" s="5">
        <f t="shared" si="109"/>
        <v>3.7057536344267117E-3</v>
      </c>
      <c r="BA198" s="5">
        <f t="shared" si="121"/>
        <v>-3.0093027495883051E-2</v>
      </c>
      <c r="BB198" s="5">
        <f t="shared" si="134"/>
        <v>-7.6754417243589446E-2</v>
      </c>
      <c r="BC198" s="5">
        <f t="shared" si="146"/>
        <v>-1.5580253406624722E-2</v>
      </c>
    </row>
    <row r="199" spans="1:55" x14ac:dyDescent="0.3">
      <c r="A199" s="4">
        <v>43646</v>
      </c>
      <c r="B199">
        <v>5.05</v>
      </c>
      <c r="C199" s="5">
        <v>2.84</v>
      </c>
      <c r="D199">
        <v>14128</v>
      </c>
      <c r="E199" s="5">
        <v>6</v>
      </c>
      <c r="F199" s="5">
        <v>5.01</v>
      </c>
      <c r="G199" s="6">
        <f t="shared" si="128"/>
        <v>-1.409630146545704E-2</v>
      </c>
      <c r="H199" s="5">
        <f t="shared" ref="H199:H262" si="147">B196</f>
        <v>5.0599999999999996</v>
      </c>
      <c r="I199" s="5">
        <f t="shared" si="110"/>
        <v>5.18</v>
      </c>
      <c r="J199" s="5">
        <f t="shared" si="122"/>
        <v>5.17</v>
      </c>
      <c r="K199" s="5">
        <f t="shared" si="135"/>
        <v>5.27</v>
      </c>
      <c r="L199" s="5">
        <f t="shared" ref="L199:L262" si="148">C196</f>
        <v>2.5299999999999998</v>
      </c>
      <c r="M199" s="5">
        <f t="shared" si="111"/>
        <v>3.13</v>
      </c>
      <c r="N199" s="5">
        <f t="shared" si="123"/>
        <v>2.88</v>
      </c>
      <c r="O199" s="5">
        <f t="shared" si="136"/>
        <v>3.12</v>
      </c>
      <c r="P199" s="5">
        <f t="shared" ref="P199:P262" si="149">D196</f>
        <v>14241</v>
      </c>
      <c r="Q199" s="5">
        <f t="shared" si="112"/>
        <v>14390</v>
      </c>
      <c r="R199" s="5">
        <f t="shared" si="124"/>
        <v>14903</v>
      </c>
      <c r="S199" s="5">
        <f t="shared" si="137"/>
        <v>14330</v>
      </c>
      <c r="T199" s="5">
        <f t="shared" ref="T199:T262" si="150">E196</f>
        <v>6</v>
      </c>
      <c r="U199" s="5">
        <f t="shared" si="113"/>
        <v>6</v>
      </c>
      <c r="V199" s="5">
        <f t="shared" si="125"/>
        <v>5.75</v>
      </c>
      <c r="W199" s="5">
        <f t="shared" si="138"/>
        <v>5.25</v>
      </c>
      <c r="X199" s="5">
        <f t="shared" ref="X199:X262" si="151">F196</f>
        <v>5.01</v>
      </c>
      <c r="Y199" s="5">
        <f t="shared" si="114"/>
        <v>5.3</v>
      </c>
      <c r="Z199" s="5">
        <f t="shared" si="126"/>
        <v>5.3</v>
      </c>
      <c r="AA199" s="5">
        <f t="shared" si="139"/>
        <v>5.13</v>
      </c>
      <c r="AB199" s="5">
        <f t="shared" ref="AB199:AB262" si="152">G196</f>
        <v>3.4355026147588674E-2</v>
      </c>
      <c r="AC199" s="5">
        <f t="shared" si="115"/>
        <v>6.0583726415094352E-2</v>
      </c>
      <c r="AD199" s="5">
        <f t="shared" si="127"/>
        <v>0.10622030878859867</v>
      </c>
      <c r="AE199" s="5">
        <f t="shared" si="140"/>
        <v>7.5180072028811606E-2</v>
      </c>
      <c r="AF199" s="5">
        <f t="shared" si="104"/>
        <v>-9.9999999999997868E-3</v>
      </c>
      <c r="AG199" s="5">
        <f t="shared" si="116"/>
        <v>-0.12999999999999989</v>
      </c>
      <c r="AH199" s="5">
        <f t="shared" si="129"/>
        <v>-0.12000000000000011</v>
      </c>
      <c r="AI199" s="5">
        <f t="shared" si="141"/>
        <v>-0.21999999999999975</v>
      </c>
      <c r="AJ199" s="5">
        <f t="shared" si="105"/>
        <v>0.31000000000000005</v>
      </c>
      <c r="AK199" s="5">
        <f t="shared" si="117"/>
        <v>-0.29000000000000004</v>
      </c>
      <c r="AL199" s="5">
        <f t="shared" si="130"/>
        <v>-4.0000000000000036E-2</v>
      </c>
      <c r="AM199" s="5">
        <f t="shared" si="142"/>
        <v>-0.28000000000000025</v>
      </c>
      <c r="AN199" s="5">
        <f t="shared" si="106"/>
        <v>-113</v>
      </c>
      <c r="AO199" s="5">
        <f t="shared" si="118"/>
        <v>-262</v>
      </c>
      <c r="AP199" s="5">
        <f t="shared" si="131"/>
        <v>-775</v>
      </c>
      <c r="AQ199" s="5">
        <f t="shared" si="143"/>
        <v>-202</v>
      </c>
      <c r="AR199" s="5">
        <f t="shared" si="107"/>
        <v>0</v>
      </c>
      <c r="AS199" s="5">
        <f t="shared" si="119"/>
        <v>0</v>
      </c>
      <c r="AT199" s="5">
        <f t="shared" si="132"/>
        <v>0.25</v>
      </c>
      <c r="AU199" s="5">
        <f t="shared" si="144"/>
        <v>0.75</v>
      </c>
      <c r="AV199" s="5">
        <f t="shared" si="108"/>
        <v>0</v>
      </c>
      <c r="AW199" s="5">
        <f t="shared" si="120"/>
        <v>-0.29000000000000004</v>
      </c>
      <c r="AX199" s="5">
        <f t="shared" si="133"/>
        <v>-0.29000000000000004</v>
      </c>
      <c r="AY199" s="5">
        <f t="shared" si="145"/>
        <v>-0.12000000000000011</v>
      </c>
      <c r="AZ199" s="5">
        <f t="shared" si="109"/>
        <v>-4.8451327613045714E-2</v>
      </c>
      <c r="BA199" s="5">
        <f t="shared" si="121"/>
        <v>-7.4680027880551392E-2</v>
      </c>
      <c r="BB199" s="5">
        <f t="shared" si="134"/>
        <v>-0.12031661025405571</v>
      </c>
      <c r="BC199" s="5">
        <f t="shared" si="146"/>
        <v>-8.9276373494268646E-2</v>
      </c>
    </row>
    <row r="200" spans="1:55" x14ac:dyDescent="0.3">
      <c r="A200" s="4">
        <v>43677</v>
      </c>
      <c r="B200">
        <v>5.05</v>
      </c>
      <c r="C200" s="5">
        <v>2.82</v>
      </c>
      <c r="D200">
        <v>14022</v>
      </c>
      <c r="E200" s="5">
        <v>5.75</v>
      </c>
      <c r="F200" s="5">
        <v>5.01</v>
      </c>
      <c r="G200" s="6">
        <f t="shared" si="128"/>
        <v>-2.760055478502077E-2</v>
      </c>
      <c r="H200" s="5">
        <f t="shared" si="147"/>
        <v>5.0599999999999996</v>
      </c>
      <c r="I200" s="5">
        <f t="shared" si="110"/>
        <v>5.18</v>
      </c>
      <c r="J200" s="5">
        <f t="shared" si="122"/>
        <v>5.17</v>
      </c>
      <c r="K200" s="5">
        <f t="shared" si="135"/>
        <v>5.27</v>
      </c>
      <c r="L200" s="5">
        <f t="shared" si="148"/>
        <v>2.78</v>
      </c>
      <c r="M200" s="5">
        <f t="shared" si="111"/>
        <v>2.82</v>
      </c>
      <c r="N200" s="5">
        <f t="shared" si="123"/>
        <v>3.16</v>
      </c>
      <c r="O200" s="5">
        <f t="shared" si="136"/>
        <v>3.18</v>
      </c>
      <c r="P200" s="5">
        <f t="shared" si="149"/>
        <v>14259</v>
      </c>
      <c r="Q200" s="5">
        <f t="shared" si="112"/>
        <v>13973</v>
      </c>
      <c r="R200" s="5">
        <f t="shared" si="124"/>
        <v>15203</v>
      </c>
      <c r="S200" s="5">
        <f t="shared" si="137"/>
        <v>14420</v>
      </c>
      <c r="T200" s="5">
        <f t="shared" si="150"/>
        <v>6</v>
      </c>
      <c r="U200" s="5">
        <f t="shared" si="113"/>
        <v>6</v>
      </c>
      <c r="V200" s="5">
        <f t="shared" si="125"/>
        <v>5.75</v>
      </c>
      <c r="W200" s="5">
        <f t="shared" si="138"/>
        <v>5.25</v>
      </c>
      <c r="X200" s="5">
        <f t="shared" si="151"/>
        <v>5.01</v>
      </c>
      <c r="Y200" s="5">
        <f t="shared" si="114"/>
        <v>5.3</v>
      </c>
      <c r="Z200" s="5">
        <f t="shared" si="126"/>
        <v>5.3</v>
      </c>
      <c r="AA200" s="5">
        <f t="shared" si="139"/>
        <v>5.13</v>
      </c>
      <c r="AB200" s="5">
        <f t="shared" si="152"/>
        <v>2.4868827715086583E-2</v>
      </c>
      <c r="AC200" s="5">
        <f t="shared" si="115"/>
        <v>4.3617895287175967E-2</v>
      </c>
      <c r="AD200" s="5">
        <f t="shared" si="127"/>
        <v>0.12091720120917193</v>
      </c>
      <c r="AE200" s="5">
        <f t="shared" si="140"/>
        <v>8.2176360225140632E-2</v>
      </c>
      <c r="AF200" s="5">
        <f t="shared" ref="AF200:AF263" si="153">B200-B197</f>
        <v>-9.9999999999997868E-3</v>
      </c>
      <c r="AG200" s="5">
        <f t="shared" si="116"/>
        <v>-0.12999999999999989</v>
      </c>
      <c r="AH200" s="5">
        <f t="shared" si="129"/>
        <v>-0.12000000000000011</v>
      </c>
      <c r="AI200" s="5">
        <f t="shared" si="141"/>
        <v>-0.21999999999999975</v>
      </c>
      <c r="AJ200" s="5">
        <f t="shared" ref="AJ200:AJ263" si="154">C200-C197</f>
        <v>4.0000000000000036E-2</v>
      </c>
      <c r="AK200" s="5">
        <f t="shared" si="117"/>
        <v>0</v>
      </c>
      <c r="AL200" s="5">
        <f t="shared" si="130"/>
        <v>-0.3400000000000003</v>
      </c>
      <c r="AM200" s="5">
        <f t="shared" si="142"/>
        <v>-0.36000000000000032</v>
      </c>
      <c r="AN200" s="5">
        <f t="shared" ref="AN200:AN263" si="155">D200-D197</f>
        <v>-237</v>
      </c>
      <c r="AO200" s="5">
        <f t="shared" si="118"/>
        <v>49</v>
      </c>
      <c r="AP200" s="5">
        <f t="shared" si="131"/>
        <v>-1181</v>
      </c>
      <c r="AQ200" s="5">
        <f t="shared" si="143"/>
        <v>-398</v>
      </c>
      <c r="AR200" s="5">
        <f t="shared" ref="AR200:AR263" si="156">E200-E197</f>
        <v>-0.25</v>
      </c>
      <c r="AS200" s="5">
        <f t="shared" si="119"/>
        <v>-0.25</v>
      </c>
      <c r="AT200" s="5">
        <f t="shared" si="132"/>
        <v>0</v>
      </c>
      <c r="AU200" s="5">
        <f t="shared" si="144"/>
        <v>0.5</v>
      </c>
      <c r="AV200" s="5">
        <f t="shared" ref="AV200:AV263" si="157">F200-F197</f>
        <v>0</v>
      </c>
      <c r="AW200" s="5">
        <f t="shared" si="120"/>
        <v>-0.29000000000000004</v>
      </c>
      <c r="AX200" s="5">
        <f t="shared" si="133"/>
        <v>-0.29000000000000004</v>
      </c>
      <c r="AY200" s="5">
        <f t="shared" si="145"/>
        <v>-0.12000000000000011</v>
      </c>
      <c r="AZ200" s="5">
        <f t="shared" ref="AZ200:AZ263" si="158">G200-G197</f>
        <v>-5.2469382500107353E-2</v>
      </c>
      <c r="BA200" s="5">
        <f t="shared" si="121"/>
        <v>-7.1218450072196737E-2</v>
      </c>
      <c r="BB200" s="5">
        <f t="shared" si="134"/>
        <v>-0.1485177559941927</v>
      </c>
      <c r="BC200" s="5">
        <f t="shared" si="146"/>
        <v>-0.1097769150101614</v>
      </c>
    </row>
    <row r="201" spans="1:55" x14ac:dyDescent="0.3">
      <c r="A201" s="4">
        <v>43708</v>
      </c>
      <c r="B201">
        <v>5.05</v>
      </c>
      <c r="C201" s="5">
        <v>3.06</v>
      </c>
      <c r="D201">
        <v>14191</v>
      </c>
      <c r="E201" s="5">
        <v>5.5</v>
      </c>
      <c r="F201" s="5">
        <v>5.23</v>
      </c>
      <c r="G201" s="6">
        <f t="shared" si="128"/>
        <v>-3.6591989137814029E-2</v>
      </c>
      <c r="H201" s="5">
        <f t="shared" si="147"/>
        <v>5.0599999999999996</v>
      </c>
      <c r="I201" s="5">
        <f t="shared" si="110"/>
        <v>5.18</v>
      </c>
      <c r="J201" s="5">
        <f t="shared" si="122"/>
        <v>5.17</v>
      </c>
      <c r="K201" s="5">
        <f t="shared" si="135"/>
        <v>5.27</v>
      </c>
      <c r="L201" s="5">
        <f t="shared" si="148"/>
        <v>3.06</v>
      </c>
      <c r="M201" s="5">
        <f t="shared" si="111"/>
        <v>2.66</v>
      </c>
      <c r="N201" s="5">
        <f t="shared" si="123"/>
        <v>3.23</v>
      </c>
      <c r="O201" s="5">
        <f t="shared" si="136"/>
        <v>3.2</v>
      </c>
      <c r="P201" s="5">
        <f t="shared" si="149"/>
        <v>14273</v>
      </c>
      <c r="Q201" s="5">
        <f t="shared" si="112"/>
        <v>14069</v>
      </c>
      <c r="R201" s="5">
        <f t="shared" si="124"/>
        <v>14302</v>
      </c>
      <c r="S201" s="5">
        <f t="shared" si="137"/>
        <v>14730</v>
      </c>
      <c r="T201" s="5">
        <f t="shared" si="150"/>
        <v>6</v>
      </c>
      <c r="U201" s="5">
        <f t="shared" si="113"/>
        <v>6</v>
      </c>
      <c r="V201" s="5">
        <f t="shared" si="125"/>
        <v>6</v>
      </c>
      <c r="W201" s="5">
        <f t="shared" si="138"/>
        <v>5.5</v>
      </c>
      <c r="X201" s="5">
        <f t="shared" si="151"/>
        <v>5.01</v>
      </c>
      <c r="Y201" s="5">
        <f t="shared" si="114"/>
        <v>5.01</v>
      </c>
      <c r="Z201" s="5">
        <f t="shared" si="126"/>
        <v>5.3</v>
      </c>
      <c r="AA201" s="5">
        <f t="shared" si="139"/>
        <v>5.3</v>
      </c>
      <c r="AB201" s="5">
        <f t="shared" si="152"/>
        <v>2.727796171009067E-2</v>
      </c>
      <c r="AC201" s="5">
        <f t="shared" si="115"/>
        <v>2.3572208075663958E-2</v>
      </c>
      <c r="AD201" s="5">
        <f t="shared" si="127"/>
        <v>5.7370989205973721E-2</v>
      </c>
      <c r="AE201" s="5">
        <f t="shared" si="140"/>
        <v>0.10403237895368012</v>
      </c>
      <c r="AF201" s="5">
        <f t="shared" si="153"/>
        <v>-9.9999999999997868E-3</v>
      </c>
      <c r="AG201" s="5">
        <f t="shared" si="116"/>
        <v>-0.12999999999999989</v>
      </c>
      <c r="AH201" s="5">
        <f t="shared" si="129"/>
        <v>-0.12000000000000011</v>
      </c>
      <c r="AI201" s="5">
        <f t="shared" si="141"/>
        <v>-0.21999999999999975</v>
      </c>
      <c r="AJ201" s="5">
        <f t="shared" si="154"/>
        <v>0</v>
      </c>
      <c r="AK201" s="5">
        <f t="shared" si="117"/>
        <v>0.39999999999999991</v>
      </c>
      <c r="AL201" s="5">
        <f t="shared" si="130"/>
        <v>-0.16999999999999993</v>
      </c>
      <c r="AM201" s="5">
        <f t="shared" si="142"/>
        <v>-0.14000000000000012</v>
      </c>
      <c r="AN201" s="5">
        <f t="shared" si="155"/>
        <v>-82</v>
      </c>
      <c r="AO201" s="5">
        <f t="shared" si="118"/>
        <v>122</v>
      </c>
      <c r="AP201" s="5">
        <f t="shared" si="131"/>
        <v>-111</v>
      </c>
      <c r="AQ201" s="5">
        <f t="shared" si="143"/>
        <v>-539</v>
      </c>
      <c r="AR201" s="5">
        <f t="shared" si="156"/>
        <v>-0.5</v>
      </c>
      <c r="AS201" s="5">
        <f t="shared" si="119"/>
        <v>-0.5</v>
      </c>
      <c r="AT201" s="5">
        <f t="shared" si="132"/>
        <v>-0.5</v>
      </c>
      <c r="AU201" s="5">
        <f t="shared" si="144"/>
        <v>0</v>
      </c>
      <c r="AV201" s="5">
        <f t="shared" si="157"/>
        <v>0.22000000000000064</v>
      </c>
      <c r="AW201" s="5">
        <f t="shared" si="120"/>
        <v>0.22000000000000064</v>
      </c>
      <c r="AX201" s="5">
        <f t="shared" si="133"/>
        <v>-6.9999999999999396E-2</v>
      </c>
      <c r="AY201" s="5">
        <f t="shared" si="145"/>
        <v>-6.9999999999999396E-2</v>
      </c>
      <c r="AZ201" s="5">
        <f t="shared" si="158"/>
        <v>-6.38699508479047E-2</v>
      </c>
      <c r="BA201" s="5">
        <f t="shared" si="121"/>
        <v>-6.0164197213477988E-2</v>
      </c>
      <c r="BB201" s="5">
        <f t="shared" si="134"/>
        <v>-9.3962978343787751E-2</v>
      </c>
      <c r="BC201" s="5">
        <f t="shared" si="146"/>
        <v>-0.14062436809149415</v>
      </c>
    </row>
    <row r="202" spans="1:55" x14ac:dyDescent="0.3">
      <c r="A202" s="4">
        <v>43738</v>
      </c>
      <c r="B202">
        <v>5.01</v>
      </c>
      <c r="C202" s="5">
        <v>3.12</v>
      </c>
      <c r="D202">
        <v>14195</v>
      </c>
      <c r="E202" s="5">
        <v>5.25</v>
      </c>
      <c r="F202" s="5">
        <v>5.23</v>
      </c>
      <c r="G202" s="6">
        <f t="shared" si="128"/>
        <v>-4.7507213312755869E-2</v>
      </c>
      <c r="H202" s="5">
        <f t="shared" si="147"/>
        <v>5.05</v>
      </c>
      <c r="I202" s="5">
        <f t="shared" ref="I202:I265" si="159">B196</f>
        <v>5.0599999999999996</v>
      </c>
      <c r="J202" s="5">
        <f t="shared" si="122"/>
        <v>5.18</v>
      </c>
      <c r="K202" s="5">
        <f t="shared" si="135"/>
        <v>5.17</v>
      </c>
      <c r="L202" s="5">
        <f t="shared" si="148"/>
        <v>2.84</v>
      </c>
      <c r="M202" s="5">
        <f t="shared" ref="M202:M265" si="160">C196</f>
        <v>2.5299999999999998</v>
      </c>
      <c r="N202" s="5">
        <f t="shared" si="123"/>
        <v>3.13</v>
      </c>
      <c r="O202" s="5">
        <f t="shared" si="136"/>
        <v>2.88</v>
      </c>
      <c r="P202" s="5">
        <f t="shared" si="149"/>
        <v>14128</v>
      </c>
      <c r="Q202" s="5">
        <f t="shared" ref="Q202:Q265" si="161">D196</f>
        <v>14241</v>
      </c>
      <c r="R202" s="5">
        <f t="shared" si="124"/>
        <v>14390</v>
      </c>
      <c r="S202" s="5">
        <f t="shared" si="137"/>
        <v>14903</v>
      </c>
      <c r="T202" s="5">
        <f t="shared" si="150"/>
        <v>6</v>
      </c>
      <c r="U202" s="5">
        <f t="shared" ref="U202:U265" si="162">E196</f>
        <v>6</v>
      </c>
      <c r="V202" s="5">
        <f t="shared" si="125"/>
        <v>6</v>
      </c>
      <c r="W202" s="5">
        <f t="shared" si="138"/>
        <v>5.75</v>
      </c>
      <c r="X202" s="5">
        <f t="shared" si="151"/>
        <v>5.01</v>
      </c>
      <c r="Y202" s="5">
        <f t="shared" ref="Y202:Y265" si="163">F196</f>
        <v>5.01</v>
      </c>
      <c r="Z202" s="5">
        <f t="shared" si="126"/>
        <v>5.3</v>
      </c>
      <c r="AA202" s="5">
        <f t="shared" si="139"/>
        <v>5.3</v>
      </c>
      <c r="AB202" s="5">
        <f t="shared" si="152"/>
        <v>-1.409630146545704E-2</v>
      </c>
      <c r="AC202" s="5">
        <f t="shared" ref="AC202:AC265" si="164">G196</f>
        <v>3.4355026147588674E-2</v>
      </c>
      <c r="AD202" s="5">
        <f t="shared" si="127"/>
        <v>6.0583726415094352E-2</v>
      </c>
      <c r="AE202" s="5">
        <f t="shared" si="140"/>
        <v>0.10622030878859867</v>
      </c>
      <c r="AF202" s="5">
        <f t="shared" si="153"/>
        <v>-4.0000000000000036E-2</v>
      </c>
      <c r="AG202" s="5">
        <f t="shared" si="116"/>
        <v>-4.9999999999999822E-2</v>
      </c>
      <c r="AH202" s="5">
        <f t="shared" si="129"/>
        <v>-0.16999999999999993</v>
      </c>
      <c r="AI202" s="5">
        <f t="shared" si="141"/>
        <v>-0.16000000000000014</v>
      </c>
      <c r="AJ202" s="5">
        <f t="shared" si="154"/>
        <v>0.28000000000000025</v>
      </c>
      <c r="AK202" s="5">
        <f t="shared" si="117"/>
        <v>0.5900000000000003</v>
      </c>
      <c r="AL202" s="5">
        <f t="shared" si="130"/>
        <v>-9.9999999999997868E-3</v>
      </c>
      <c r="AM202" s="5">
        <f t="shared" si="142"/>
        <v>0.24000000000000021</v>
      </c>
      <c r="AN202" s="5">
        <f t="shared" si="155"/>
        <v>67</v>
      </c>
      <c r="AO202" s="5">
        <f t="shared" si="118"/>
        <v>-46</v>
      </c>
      <c r="AP202" s="5">
        <f t="shared" si="131"/>
        <v>-195</v>
      </c>
      <c r="AQ202" s="5">
        <f t="shared" si="143"/>
        <v>-708</v>
      </c>
      <c r="AR202" s="5">
        <f t="shared" si="156"/>
        <v>-0.75</v>
      </c>
      <c r="AS202" s="5">
        <f t="shared" si="119"/>
        <v>-0.75</v>
      </c>
      <c r="AT202" s="5">
        <f t="shared" si="132"/>
        <v>-0.75</v>
      </c>
      <c r="AU202" s="5">
        <f t="shared" si="144"/>
        <v>-0.5</v>
      </c>
      <c r="AV202" s="5">
        <f t="shared" si="157"/>
        <v>0.22000000000000064</v>
      </c>
      <c r="AW202" s="5">
        <f t="shared" si="120"/>
        <v>0.22000000000000064</v>
      </c>
      <c r="AX202" s="5">
        <f t="shared" si="133"/>
        <v>-6.9999999999999396E-2</v>
      </c>
      <c r="AY202" s="5">
        <f t="shared" si="145"/>
        <v>-6.9999999999999396E-2</v>
      </c>
      <c r="AZ202" s="5">
        <f t="shared" si="158"/>
        <v>-3.341091184729883E-2</v>
      </c>
      <c r="BA202" s="5">
        <f t="shared" si="121"/>
        <v>-8.1862239460344544E-2</v>
      </c>
      <c r="BB202" s="5">
        <f t="shared" si="134"/>
        <v>-0.10809093972785022</v>
      </c>
      <c r="BC202" s="5">
        <f t="shared" si="146"/>
        <v>-0.15372752210135454</v>
      </c>
    </row>
    <row r="203" spans="1:55" x14ac:dyDescent="0.3">
      <c r="A203" s="4">
        <v>43769</v>
      </c>
      <c r="B203">
        <v>5.01</v>
      </c>
      <c r="C203" s="5">
        <v>2.86</v>
      </c>
      <c r="D203">
        <v>14041</v>
      </c>
      <c r="E203" s="5">
        <v>5</v>
      </c>
      <c r="F203" s="5">
        <v>5.23</v>
      </c>
      <c r="G203" s="6">
        <f t="shared" si="128"/>
        <v>-7.6432283102019327E-2</v>
      </c>
      <c r="H203" s="5">
        <f t="shared" si="147"/>
        <v>5.05</v>
      </c>
      <c r="I203" s="5">
        <f t="shared" si="159"/>
        <v>5.0599999999999996</v>
      </c>
      <c r="J203" s="5">
        <f t="shared" si="122"/>
        <v>5.18</v>
      </c>
      <c r="K203" s="5">
        <f t="shared" si="135"/>
        <v>5.17</v>
      </c>
      <c r="L203" s="5">
        <f t="shared" si="148"/>
        <v>2.82</v>
      </c>
      <c r="M203" s="5">
        <f t="shared" si="160"/>
        <v>2.78</v>
      </c>
      <c r="N203" s="5">
        <f t="shared" si="123"/>
        <v>2.82</v>
      </c>
      <c r="O203" s="5">
        <f t="shared" si="136"/>
        <v>3.16</v>
      </c>
      <c r="P203" s="5">
        <f t="shared" si="149"/>
        <v>14022</v>
      </c>
      <c r="Q203" s="5">
        <f t="shared" si="161"/>
        <v>14259</v>
      </c>
      <c r="R203" s="5">
        <f t="shared" si="124"/>
        <v>13973</v>
      </c>
      <c r="S203" s="5">
        <f t="shared" si="137"/>
        <v>15203</v>
      </c>
      <c r="T203" s="5">
        <f t="shared" si="150"/>
        <v>5.75</v>
      </c>
      <c r="U203" s="5">
        <f t="shared" si="162"/>
        <v>6</v>
      </c>
      <c r="V203" s="5">
        <f t="shared" si="125"/>
        <v>6</v>
      </c>
      <c r="W203" s="5">
        <f t="shared" si="138"/>
        <v>5.75</v>
      </c>
      <c r="X203" s="5">
        <f t="shared" si="151"/>
        <v>5.01</v>
      </c>
      <c r="Y203" s="5">
        <f t="shared" si="163"/>
        <v>5.01</v>
      </c>
      <c r="Z203" s="5">
        <f t="shared" si="126"/>
        <v>5.3</v>
      </c>
      <c r="AA203" s="5">
        <f t="shared" si="139"/>
        <v>5.3</v>
      </c>
      <c r="AB203" s="5">
        <f t="shared" si="152"/>
        <v>-2.760055478502077E-2</v>
      </c>
      <c r="AC203" s="5">
        <f t="shared" si="164"/>
        <v>2.4868827715086583E-2</v>
      </c>
      <c r="AD203" s="5">
        <f t="shared" si="127"/>
        <v>4.3617895287175967E-2</v>
      </c>
      <c r="AE203" s="5">
        <f t="shared" si="140"/>
        <v>0.12091720120917193</v>
      </c>
      <c r="AF203" s="5">
        <f t="shared" si="153"/>
        <v>-4.0000000000000036E-2</v>
      </c>
      <c r="AG203" s="5">
        <f t="shared" ref="AG203:AG266" si="165">B203-B197</f>
        <v>-4.9999999999999822E-2</v>
      </c>
      <c r="AH203" s="5">
        <f t="shared" si="129"/>
        <v>-0.16999999999999993</v>
      </c>
      <c r="AI203" s="5">
        <f t="shared" si="141"/>
        <v>-0.16000000000000014</v>
      </c>
      <c r="AJ203" s="5">
        <f t="shared" si="154"/>
        <v>4.0000000000000036E-2</v>
      </c>
      <c r="AK203" s="5">
        <f t="shared" ref="AK203:AK266" si="166">C203-C197</f>
        <v>8.0000000000000071E-2</v>
      </c>
      <c r="AL203" s="5">
        <f t="shared" si="130"/>
        <v>4.0000000000000036E-2</v>
      </c>
      <c r="AM203" s="5">
        <f t="shared" si="142"/>
        <v>-0.30000000000000027</v>
      </c>
      <c r="AN203" s="5">
        <f t="shared" si="155"/>
        <v>19</v>
      </c>
      <c r="AO203" s="5">
        <f t="shared" ref="AO203:AO266" si="167">D203-D197</f>
        <v>-218</v>
      </c>
      <c r="AP203" s="5">
        <f t="shared" si="131"/>
        <v>68</v>
      </c>
      <c r="AQ203" s="5">
        <f t="shared" si="143"/>
        <v>-1162</v>
      </c>
      <c r="AR203" s="5">
        <f t="shared" si="156"/>
        <v>-0.75</v>
      </c>
      <c r="AS203" s="5">
        <f t="shared" ref="AS203:AS266" si="168">E203-E197</f>
        <v>-1</v>
      </c>
      <c r="AT203" s="5">
        <f t="shared" si="132"/>
        <v>-1</v>
      </c>
      <c r="AU203" s="5">
        <f t="shared" si="144"/>
        <v>-0.75</v>
      </c>
      <c r="AV203" s="5">
        <f t="shared" si="157"/>
        <v>0.22000000000000064</v>
      </c>
      <c r="AW203" s="5">
        <f t="shared" ref="AW203:AW266" si="169">F203-F197</f>
        <v>0.22000000000000064</v>
      </c>
      <c r="AX203" s="5">
        <f t="shared" si="133"/>
        <v>-6.9999999999999396E-2</v>
      </c>
      <c r="AY203" s="5">
        <f t="shared" si="145"/>
        <v>-6.9999999999999396E-2</v>
      </c>
      <c r="AZ203" s="5">
        <f t="shared" si="158"/>
        <v>-4.8831728316998557E-2</v>
      </c>
      <c r="BA203" s="5">
        <f t="shared" ref="BA203:BA266" si="170">G203-G197</f>
        <v>-0.10130111081710591</v>
      </c>
      <c r="BB203" s="5">
        <f t="shared" si="134"/>
        <v>-0.12005017838919529</v>
      </c>
      <c r="BC203" s="5">
        <f t="shared" si="146"/>
        <v>-0.19734948431119126</v>
      </c>
    </row>
    <row r="204" spans="1:55" x14ac:dyDescent="0.3">
      <c r="A204" s="4">
        <v>43799</v>
      </c>
      <c r="B204">
        <v>5.01</v>
      </c>
      <c r="C204" s="5">
        <v>2.7</v>
      </c>
      <c r="D204">
        <v>14108</v>
      </c>
      <c r="E204" s="5">
        <v>5</v>
      </c>
      <c r="F204" s="5">
        <v>5.23</v>
      </c>
      <c r="G204" s="6">
        <f t="shared" si="128"/>
        <v>-1.3564536428471552E-2</v>
      </c>
      <c r="H204" s="5">
        <f t="shared" si="147"/>
        <v>5.05</v>
      </c>
      <c r="I204" s="5">
        <f t="shared" si="159"/>
        <v>5.0599999999999996</v>
      </c>
      <c r="J204" s="5">
        <f t="shared" si="122"/>
        <v>5.18</v>
      </c>
      <c r="K204" s="5">
        <f t="shared" si="135"/>
        <v>5.17</v>
      </c>
      <c r="L204" s="5">
        <f t="shared" si="148"/>
        <v>3.06</v>
      </c>
      <c r="M204" s="5">
        <f t="shared" si="160"/>
        <v>3.06</v>
      </c>
      <c r="N204" s="5">
        <f t="shared" si="123"/>
        <v>2.66</v>
      </c>
      <c r="O204" s="5">
        <f t="shared" si="136"/>
        <v>3.23</v>
      </c>
      <c r="P204" s="5">
        <f t="shared" si="149"/>
        <v>14191</v>
      </c>
      <c r="Q204" s="5">
        <f t="shared" si="161"/>
        <v>14273</v>
      </c>
      <c r="R204" s="5">
        <f t="shared" si="124"/>
        <v>14069</v>
      </c>
      <c r="S204" s="5">
        <f t="shared" si="137"/>
        <v>14302</v>
      </c>
      <c r="T204" s="5">
        <f t="shared" si="150"/>
        <v>5.5</v>
      </c>
      <c r="U204" s="5">
        <f t="shared" si="162"/>
        <v>6</v>
      </c>
      <c r="V204" s="5">
        <f t="shared" si="125"/>
        <v>6</v>
      </c>
      <c r="W204" s="5">
        <f t="shared" si="138"/>
        <v>6</v>
      </c>
      <c r="X204" s="5">
        <f t="shared" si="151"/>
        <v>5.23</v>
      </c>
      <c r="Y204" s="5">
        <f t="shared" si="163"/>
        <v>5.01</v>
      </c>
      <c r="Z204" s="5">
        <f t="shared" si="126"/>
        <v>5.01</v>
      </c>
      <c r="AA204" s="5">
        <f t="shared" si="139"/>
        <v>5.3</v>
      </c>
      <c r="AB204" s="5">
        <f t="shared" si="152"/>
        <v>-3.6591989137814029E-2</v>
      </c>
      <c r="AC204" s="5">
        <f t="shared" si="164"/>
        <v>2.727796171009067E-2</v>
      </c>
      <c r="AD204" s="5">
        <f t="shared" si="127"/>
        <v>2.3572208075663958E-2</v>
      </c>
      <c r="AE204" s="5">
        <f t="shared" si="140"/>
        <v>5.7370989205973721E-2</v>
      </c>
      <c r="AF204" s="5">
        <f t="shared" si="153"/>
        <v>-4.0000000000000036E-2</v>
      </c>
      <c r="AG204" s="5">
        <f t="shared" si="165"/>
        <v>-4.9999999999999822E-2</v>
      </c>
      <c r="AH204" s="5">
        <f t="shared" si="129"/>
        <v>-0.16999999999999993</v>
      </c>
      <c r="AI204" s="5">
        <f t="shared" si="141"/>
        <v>-0.16000000000000014</v>
      </c>
      <c r="AJ204" s="5">
        <f t="shared" si="154"/>
        <v>-0.35999999999999988</v>
      </c>
      <c r="AK204" s="5">
        <f t="shared" si="166"/>
        <v>-0.35999999999999988</v>
      </c>
      <c r="AL204" s="5">
        <f t="shared" si="130"/>
        <v>4.0000000000000036E-2</v>
      </c>
      <c r="AM204" s="5">
        <f t="shared" si="142"/>
        <v>-0.5299999999999998</v>
      </c>
      <c r="AN204" s="5">
        <f t="shared" si="155"/>
        <v>-83</v>
      </c>
      <c r="AO204" s="5">
        <f t="shared" si="167"/>
        <v>-165</v>
      </c>
      <c r="AP204" s="5">
        <f t="shared" si="131"/>
        <v>39</v>
      </c>
      <c r="AQ204" s="5">
        <f t="shared" si="143"/>
        <v>-194</v>
      </c>
      <c r="AR204" s="5">
        <f t="shared" si="156"/>
        <v>-0.5</v>
      </c>
      <c r="AS204" s="5">
        <f t="shared" si="168"/>
        <v>-1</v>
      </c>
      <c r="AT204" s="5">
        <f t="shared" si="132"/>
        <v>-1</v>
      </c>
      <c r="AU204" s="5">
        <f t="shared" si="144"/>
        <v>-1</v>
      </c>
      <c r="AV204" s="5">
        <f t="shared" si="157"/>
        <v>0</v>
      </c>
      <c r="AW204" s="5">
        <f t="shared" si="169"/>
        <v>0.22000000000000064</v>
      </c>
      <c r="AX204" s="5">
        <f t="shared" si="133"/>
        <v>0.22000000000000064</v>
      </c>
      <c r="AY204" s="5">
        <f t="shared" si="145"/>
        <v>-6.9999999999999396E-2</v>
      </c>
      <c r="AZ204" s="5">
        <f t="shared" si="158"/>
        <v>2.3027452709342477E-2</v>
      </c>
      <c r="BA204" s="5">
        <f t="shared" si="170"/>
        <v>-4.0842498138562222E-2</v>
      </c>
      <c r="BB204" s="5">
        <f t="shared" si="134"/>
        <v>-3.713674450413551E-2</v>
      </c>
      <c r="BC204" s="5">
        <f t="shared" si="146"/>
        <v>-7.0935525634445273E-2</v>
      </c>
    </row>
    <row r="205" spans="1:55" x14ac:dyDescent="0.3">
      <c r="A205" s="4">
        <v>43830</v>
      </c>
      <c r="B205">
        <v>4.96</v>
      </c>
      <c r="C205" s="5">
        <v>2.59</v>
      </c>
      <c r="D205">
        <v>13866</v>
      </c>
      <c r="E205" s="5">
        <v>5</v>
      </c>
      <c r="F205" s="5">
        <v>5.23</v>
      </c>
      <c r="G205" s="6">
        <f t="shared" si="128"/>
        <v>-3.6414176511466279E-2</v>
      </c>
      <c r="H205" s="5">
        <f t="shared" si="147"/>
        <v>5.01</v>
      </c>
      <c r="I205" s="5">
        <f t="shared" si="159"/>
        <v>5.05</v>
      </c>
      <c r="J205" s="5">
        <f t="shared" ref="J205:J268" si="171">B196</f>
        <v>5.0599999999999996</v>
      </c>
      <c r="K205" s="5">
        <f t="shared" si="135"/>
        <v>5.18</v>
      </c>
      <c r="L205" s="5">
        <f t="shared" si="148"/>
        <v>3.12</v>
      </c>
      <c r="M205" s="5">
        <f t="shared" si="160"/>
        <v>2.84</v>
      </c>
      <c r="N205" s="5">
        <f t="shared" ref="N205:N268" si="172">C196</f>
        <v>2.5299999999999998</v>
      </c>
      <c r="O205" s="5">
        <f t="shared" si="136"/>
        <v>3.13</v>
      </c>
      <c r="P205" s="5">
        <f t="shared" si="149"/>
        <v>14195</v>
      </c>
      <c r="Q205" s="5">
        <f t="shared" si="161"/>
        <v>14128</v>
      </c>
      <c r="R205" s="5">
        <f t="shared" ref="R205:R268" si="173">D196</f>
        <v>14241</v>
      </c>
      <c r="S205" s="5">
        <f t="shared" si="137"/>
        <v>14390</v>
      </c>
      <c r="T205" s="5">
        <f t="shared" si="150"/>
        <v>5.25</v>
      </c>
      <c r="U205" s="5">
        <f t="shared" si="162"/>
        <v>6</v>
      </c>
      <c r="V205" s="5">
        <f t="shared" ref="V205:V268" si="174">E196</f>
        <v>6</v>
      </c>
      <c r="W205" s="5">
        <f t="shared" si="138"/>
        <v>6</v>
      </c>
      <c r="X205" s="5">
        <f t="shared" si="151"/>
        <v>5.23</v>
      </c>
      <c r="Y205" s="5">
        <f t="shared" si="163"/>
        <v>5.01</v>
      </c>
      <c r="Z205" s="5">
        <f t="shared" ref="Z205:Z268" si="175">F196</f>
        <v>5.01</v>
      </c>
      <c r="AA205" s="5">
        <f t="shared" si="139"/>
        <v>5.3</v>
      </c>
      <c r="AB205" s="5">
        <f t="shared" si="152"/>
        <v>-4.7507213312755869E-2</v>
      </c>
      <c r="AC205" s="5">
        <f t="shared" si="164"/>
        <v>-1.409630146545704E-2</v>
      </c>
      <c r="AD205" s="5">
        <f t="shared" ref="AD205:AD268" si="176">G196</f>
        <v>3.4355026147588674E-2</v>
      </c>
      <c r="AE205" s="5">
        <f t="shared" si="140"/>
        <v>6.0583726415094352E-2</v>
      </c>
      <c r="AF205" s="5">
        <f t="shared" si="153"/>
        <v>-4.9999999999999822E-2</v>
      </c>
      <c r="AG205" s="5">
        <f t="shared" si="165"/>
        <v>-8.9999999999999858E-2</v>
      </c>
      <c r="AH205" s="5">
        <f t="shared" si="129"/>
        <v>-9.9999999999999645E-2</v>
      </c>
      <c r="AI205" s="5">
        <f t="shared" si="141"/>
        <v>-0.21999999999999975</v>
      </c>
      <c r="AJ205" s="5">
        <f t="shared" si="154"/>
        <v>-0.53000000000000025</v>
      </c>
      <c r="AK205" s="5">
        <f t="shared" si="166"/>
        <v>-0.25</v>
      </c>
      <c r="AL205" s="5">
        <f t="shared" si="130"/>
        <v>6.0000000000000053E-2</v>
      </c>
      <c r="AM205" s="5">
        <f t="shared" si="142"/>
        <v>-0.54</v>
      </c>
      <c r="AN205" s="5">
        <f t="shared" si="155"/>
        <v>-329</v>
      </c>
      <c r="AO205" s="5">
        <f t="shared" si="167"/>
        <v>-262</v>
      </c>
      <c r="AP205" s="5">
        <f t="shared" si="131"/>
        <v>-375</v>
      </c>
      <c r="AQ205" s="5">
        <f t="shared" si="143"/>
        <v>-524</v>
      </c>
      <c r="AR205" s="5">
        <f t="shared" si="156"/>
        <v>-0.25</v>
      </c>
      <c r="AS205" s="5">
        <f t="shared" si="168"/>
        <v>-1</v>
      </c>
      <c r="AT205" s="5">
        <f t="shared" si="132"/>
        <v>-1</v>
      </c>
      <c r="AU205" s="5">
        <f t="shared" si="144"/>
        <v>-1</v>
      </c>
      <c r="AV205" s="5">
        <f t="shared" si="157"/>
        <v>0</v>
      </c>
      <c r="AW205" s="5">
        <f t="shared" si="169"/>
        <v>0.22000000000000064</v>
      </c>
      <c r="AX205" s="5">
        <f t="shared" si="133"/>
        <v>0.22000000000000064</v>
      </c>
      <c r="AY205" s="5">
        <f t="shared" si="145"/>
        <v>-6.9999999999999396E-2</v>
      </c>
      <c r="AZ205" s="5">
        <f t="shared" si="158"/>
        <v>1.1093036801289591E-2</v>
      </c>
      <c r="BA205" s="5">
        <f t="shared" si="170"/>
        <v>-2.2317875046009239E-2</v>
      </c>
      <c r="BB205" s="5">
        <f t="shared" si="134"/>
        <v>-7.0769202659054953E-2</v>
      </c>
      <c r="BC205" s="5">
        <f t="shared" si="146"/>
        <v>-9.6997902926560631E-2</v>
      </c>
    </row>
    <row r="206" spans="1:55" x14ac:dyDescent="0.3">
      <c r="A206" s="4">
        <v>43861</v>
      </c>
      <c r="B206">
        <v>4.96</v>
      </c>
      <c r="C206" s="5">
        <v>2.68</v>
      </c>
      <c r="D206">
        <v>13655</v>
      </c>
      <c r="E206" s="5">
        <v>5</v>
      </c>
      <c r="F206" s="5">
        <v>5.23</v>
      </c>
      <c r="G206" s="6">
        <f t="shared" ref="G206:G269" si="177">(D206/D194)-1</f>
        <v>-2.2758176483217651E-2</v>
      </c>
      <c r="H206" s="5">
        <f t="shared" si="147"/>
        <v>5.01</v>
      </c>
      <c r="I206" s="5">
        <f t="shared" si="159"/>
        <v>5.05</v>
      </c>
      <c r="J206" s="5">
        <f t="shared" si="171"/>
        <v>5.0599999999999996</v>
      </c>
      <c r="K206" s="5">
        <f t="shared" si="135"/>
        <v>5.18</v>
      </c>
      <c r="L206" s="5">
        <f t="shared" si="148"/>
        <v>2.86</v>
      </c>
      <c r="M206" s="5">
        <f t="shared" si="160"/>
        <v>2.82</v>
      </c>
      <c r="N206" s="5">
        <f t="shared" si="172"/>
        <v>2.78</v>
      </c>
      <c r="O206" s="5">
        <f t="shared" si="136"/>
        <v>2.82</v>
      </c>
      <c r="P206" s="5">
        <f t="shared" si="149"/>
        <v>14041</v>
      </c>
      <c r="Q206" s="5">
        <f t="shared" si="161"/>
        <v>14022</v>
      </c>
      <c r="R206" s="5">
        <f t="shared" si="173"/>
        <v>14259</v>
      </c>
      <c r="S206" s="5">
        <f t="shared" si="137"/>
        <v>13973</v>
      </c>
      <c r="T206" s="5">
        <f t="shared" si="150"/>
        <v>5</v>
      </c>
      <c r="U206" s="5">
        <f t="shared" si="162"/>
        <v>5.75</v>
      </c>
      <c r="V206" s="5">
        <f t="shared" si="174"/>
        <v>6</v>
      </c>
      <c r="W206" s="5">
        <f t="shared" si="138"/>
        <v>6</v>
      </c>
      <c r="X206" s="5">
        <f t="shared" si="151"/>
        <v>5.23</v>
      </c>
      <c r="Y206" s="5">
        <f t="shared" si="163"/>
        <v>5.01</v>
      </c>
      <c r="Z206" s="5">
        <f t="shared" si="175"/>
        <v>5.01</v>
      </c>
      <c r="AA206" s="5">
        <f t="shared" si="139"/>
        <v>5.3</v>
      </c>
      <c r="AB206" s="5">
        <f t="shared" si="152"/>
        <v>-7.6432283102019327E-2</v>
      </c>
      <c r="AC206" s="5">
        <f t="shared" si="164"/>
        <v>-2.760055478502077E-2</v>
      </c>
      <c r="AD206" s="5">
        <f t="shared" si="176"/>
        <v>2.4868827715086583E-2</v>
      </c>
      <c r="AE206" s="5">
        <f t="shared" si="140"/>
        <v>4.3617895287175967E-2</v>
      </c>
      <c r="AF206" s="5">
        <f t="shared" si="153"/>
        <v>-4.9999999999999822E-2</v>
      </c>
      <c r="AG206" s="5">
        <f t="shared" si="165"/>
        <v>-8.9999999999999858E-2</v>
      </c>
      <c r="AH206" s="5">
        <f t="shared" ref="AH206:AH269" si="178">B206-B197</f>
        <v>-9.9999999999999645E-2</v>
      </c>
      <c r="AI206" s="5">
        <f t="shared" si="141"/>
        <v>-0.21999999999999975</v>
      </c>
      <c r="AJ206" s="5">
        <f t="shared" si="154"/>
        <v>-0.17999999999999972</v>
      </c>
      <c r="AK206" s="5">
        <f t="shared" si="166"/>
        <v>-0.13999999999999968</v>
      </c>
      <c r="AL206" s="5">
        <f t="shared" ref="AL206:AL269" si="179">C206-C197</f>
        <v>-9.9999999999999645E-2</v>
      </c>
      <c r="AM206" s="5">
        <f t="shared" si="142"/>
        <v>-0.13999999999999968</v>
      </c>
      <c r="AN206" s="5">
        <f t="shared" si="155"/>
        <v>-386</v>
      </c>
      <c r="AO206" s="5">
        <f t="shared" si="167"/>
        <v>-367</v>
      </c>
      <c r="AP206" s="5">
        <f t="shared" ref="AP206:AP269" si="180">D206-D197</f>
        <v>-604</v>
      </c>
      <c r="AQ206" s="5">
        <f t="shared" si="143"/>
        <v>-318</v>
      </c>
      <c r="AR206" s="5">
        <f t="shared" si="156"/>
        <v>0</v>
      </c>
      <c r="AS206" s="5">
        <f t="shared" si="168"/>
        <v>-0.75</v>
      </c>
      <c r="AT206" s="5">
        <f t="shared" ref="AT206:AT269" si="181">E206-E197</f>
        <v>-1</v>
      </c>
      <c r="AU206" s="5">
        <f t="shared" si="144"/>
        <v>-1</v>
      </c>
      <c r="AV206" s="5">
        <f t="shared" si="157"/>
        <v>0</v>
      </c>
      <c r="AW206" s="5">
        <f t="shared" si="169"/>
        <v>0.22000000000000064</v>
      </c>
      <c r="AX206" s="5">
        <f t="shared" ref="AX206:AX269" si="182">F206-F197</f>
        <v>0.22000000000000064</v>
      </c>
      <c r="AY206" s="5">
        <f t="shared" si="145"/>
        <v>-6.9999999999999396E-2</v>
      </c>
      <c r="AZ206" s="5">
        <f t="shared" si="158"/>
        <v>5.3674106618801676E-2</v>
      </c>
      <c r="BA206" s="5">
        <f t="shared" si="170"/>
        <v>4.8423783018031186E-3</v>
      </c>
      <c r="BB206" s="5">
        <f t="shared" ref="BB206:BB269" si="183">G206-G197</f>
        <v>-4.7627004198304235E-2</v>
      </c>
      <c r="BC206" s="5">
        <f t="shared" si="146"/>
        <v>-6.6376071770393619E-2</v>
      </c>
    </row>
    <row r="207" spans="1:55" x14ac:dyDescent="0.3">
      <c r="A207" s="4">
        <v>43890</v>
      </c>
      <c r="B207">
        <v>4.96</v>
      </c>
      <c r="C207" s="5">
        <v>2.98</v>
      </c>
      <c r="D207">
        <v>14318</v>
      </c>
      <c r="E207" s="5">
        <v>4.75</v>
      </c>
      <c r="F207" s="5">
        <v>4.9400000000000004</v>
      </c>
      <c r="G207" s="6">
        <f t="shared" si="177"/>
        <v>1.7698486033122407E-2</v>
      </c>
      <c r="H207" s="5">
        <f t="shared" si="147"/>
        <v>5.01</v>
      </c>
      <c r="I207" s="5">
        <f t="shared" si="159"/>
        <v>5.05</v>
      </c>
      <c r="J207" s="5">
        <f t="shared" si="171"/>
        <v>5.0599999999999996</v>
      </c>
      <c r="K207" s="5">
        <f t="shared" si="135"/>
        <v>5.18</v>
      </c>
      <c r="L207" s="5">
        <f t="shared" si="148"/>
        <v>2.7</v>
      </c>
      <c r="M207" s="5">
        <f t="shared" si="160"/>
        <v>3.06</v>
      </c>
      <c r="N207" s="5">
        <f t="shared" si="172"/>
        <v>3.06</v>
      </c>
      <c r="O207" s="5">
        <f t="shared" si="136"/>
        <v>2.66</v>
      </c>
      <c r="P207" s="5">
        <f t="shared" si="149"/>
        <v>14108</v>
      </c>
      <c r="Q207" s="5">
        <f t="shared" si="161"/>
        <v>14191</v>
      </c>
      <c r="R207" s="5">
        <f t="shared" si="173"/>
        <v>14273</v>
      </c>
      <c r="S207" s="5">
        <f t="shared" si="137"/>
        <v>14069</v>
      </c>
      <c r="T207" s="5">
        <f t="shared" si="150"/>
        <v>5</v>
      </c>
      <c r="U207" s="5">
        <f t="shared" si="162"/>
        <v>5.5</v>
      </c>
      <c r="V207" s="5">
        <f t="shared" si="174"/>
        <v>6</v>
      </c>
      <c r="W207" s="5">
        <f t="shared" si="138"/>
        <v>6</v>
      </c>
      <c r="X207" s="5">
        <f t="shared" si="151"/>
        <v>5.23</v>
      </c>
      <c r="Y207" s="5">
        <f t="shared" si="163"/>
        <v>5.23</v>
      </c>
      <c r="Z207" s="5">
        <f t="shared" si="175"/>
        <v>5.01</v>
      </c>
      <c r="AA207" s="5">
        <f t="shared" si="139"/>
        <v>5.01</v>
      </c>
      <c r="AB207" s="5">
        <f t="shared" si="152"/>
        <v>-1.3564536428471552E-2</v>
      </c>
      <c r="AC207" s="5">
        <f t="shared" si="164"/>
        <v>-3.6591989137814029E-2</v>
      </c>
      <c r="AD207" s="5">
        <f t="shared" si="176"/>
        <v>2.727796171009067E-2</v>
      </c>
      <c r="AE207" s="5">
        <f t="shared" si="140"/>
        <v>2.3572208075663958E-2</v>
      </c>
      <c r="AF207" s="5">
        <f t="shared" si="153"/>
        <v>-4.9999999999999822E-2</v>
      </c>
      <c r="AG207" s="5">
        <f t="shared" si="165"/>
        <v>-8.9999999999999858E-2</v>
      </c>
      <c r="AH207" s="5">
        <f t="shared" si="178"/>
        <v>-9.9999999999999645E-2</v>
      </c>
      <c r="AI207" s="5">
        <f t="shared" si="141"/>
        <v>-0.21999999999999975</v>
      </c>
      <c r="AJ207" s="5">
        <f t="shared" si="154"/>
        <v>0.2799999999999998</v>
      </c>
      <c r="AK207" s="5">
        <f t="shared" si="166"/>
        <v>-8.0000000000000071E-2</v>
      </c>
      <c r="AL207" s="5">
        <f t="shared" si="179"/>
        <v>-8.0000000000000071E-2</v>
      </c>
      <c r="AM207" s="5">
        <f t="shared" si="142"/>
        <v>0.31999999999999984</v>
      </c>
      <c r="AN207" s="5">
        <f t="shared" si="155"/>
        <v>210</v>
      </c>
      <c r="AO207" s="5">
        <f t="shared" si="167"/>
        <v>127</v>
      </c>
      <c r="AP207" s="5">
        <f t="shared" si="180"/>
        <v>45</v>
      </c>
      <c r="AQ207" s="5">
        <f t="shared" si="143"/>
        <v>249</v>
      </c>
      <c r="AR207" s="5">
        <f t="shared" si="156"/>
        <v>-0.25</v>
      </c>
      <c r="AS207" s="5">
        <f t="shared" si="168"/>
        <v>-0.75</v>
      </c>
      <c r="AT207" s="5">
        <f t="shared" si="181"/>
        <v>-1.25</v>
      </c>
      <c r="AU207" s="5">
        <f t="shared" si="144"/>
        <v>-1.25</v>
      </c>
      <c r="AV207" s="5">
        <f t="shared" si="157"/>
        <v>-0.29000000000000004</v>
      </c>
      <c r="AW207" s="5">
        <f t="shared" si="169"/>
        <v>-0.29000000000000004</v>
      </c>
      <c r="AX207" s="5">
        <f t="shared" si="182"/>
        <v>-6.9999999999999396E-2</v>
      </c>
      <c r="AY207" s="5">
        <f t="shared" si="145"/>
        <v>-6.9999999999999396E-2</v>
      </c>
      <c r="AZ207" s="5">
        <f t="shared" si="158"/>
        <v>3.1263022461593959E-2</v>
      </c>
      <c r="BA207" s="5">
        <f t="shared" si="170"/>
        <v>5.4290475170936436E-2</v>
      </c>
      <c r="BB207" s="5">
        <f t="shared" si="183"/>
        <v>-9.5794756769682632E-3</v>
      </c>
      <c r="BC207" s="5">
        <f t="shared" si="146"/>
        <v>-5.8737220425415515E-3</v>
      </c>
    </row>
    <row r="208" spans="1:55" x14ac:dyDescent="0.3">
      <c r="A208" s="4">
        <v>43921</v>
      </c>
      <c r="B208">
        <v>2.97</v>
      </c>
      <c r="C208" s="5">
        <v>2.96</v>
      </c>
      <c r="D208">
        <v>16310</v>
      </c>
      <c r="E208" s="5">
        <v>4.5</v>
      </c>
      <c r="F208" s="5">
        <v>4.9400000000000004</v>
      </c>
      <c r="G208" s="6">
        <f t="shared" si="177"/>
        <v>0.14528474124008151</v>
      </c>
      <c r="H208" s="5">
        <f t="shared" si="147"/>
        <v>4.96</v>
      </c>
      <c r="I208" s="5">
        <f t="shared" si="159"/>
        <v>5.01</v>
      </c>
      <c r="J208" s="5">
        <f t="shared" si="171"/>
        <v>5.05</v>
      </c>
      <c r="K208" s="5">
        <f t="shared" ref="K208:K271" si="184">B196</f>
        <v>5.0599999999999996</v>
      </c>
      <c r="L208" s="5">
        <f t="shared" si="148"/>
        <v>2.59</v>
      </c>
      <c r="M208" s="5">
        <f t="shared" si="160"/>
        <v>3.12</v>
      </c>
      <c r="N208" s="5">
        <f t="shared" si="172"/>
        <v>2.84</v>
      </c>
      <c r="O208" s="5">
        <f t="shared" ref="O208:O271" si="185">C196</f>
        <v>2.5299999999999998</v>
      </c>
      <c r="P208" s="5">
        <f t="shared" si="149"/>
        <v>13866</v>
      </c>
      <c r="Q208" s="5">
        <f t="shared" si="161"/>
        <v>14195</v>
      </c>
      <c r="R208" s="5">
        <f t="shared" si="173"/>
        <v>14128</v>
      </c>
      <c r="S208" s="5">
        <f t="shared" ref="S208:S271" si="186">D196</f>
        <v>14241</v>
      </c>
      <c r="T208" s="5">
        <f t="shared" si="150"/>
        <v>5</v>
      </c>
      <c r="U208" s="5">
        <f t="shared" si="162"/>
        <v>5.25</v>
      </c>
      <c r="V208" s="5">
        <f t="shared" si="174"/>
        <v>6</v>
      </c>
      <c r="W208" s="5">
        <f t="shared" ref="W208:W271" si="187">E196</f>
        <v>6</v>
      </c>
      <c r="X208" s="5">
        <f t="shared" si="151"/>
        <v>5.23</v>
      </c>
      <c r="Y208" s="5">
        <f t="shared" si="163"/>
        <v>5.23</v>
      </c>
      <c r="Z208" s="5">
        <f t="shared" si="175"/>
        <v>5.01</v>
      </c>
      <c r="AA208" s="5">
        <f t="shared" ref="AA208:AA271" si="188">F196</f>
        <v>5.01</v>
      </c>
      <c r="AB208" s="5">
        <f t="shared" si="152"/>
        <v>-3.6414176511466279E-2</v>
      </c>
      <c r="AC208" s="5">
        <f t="shared" si="164"/>
        <v>-4.7507213312755869E-2</v>
      </c>
      <c r="AD208" s="5">
        <f t="shared" si="176"/>
        <v>-1.409630146545704E-2</v>
      </c>
      <c r="AE208" s="5">
        <f t="shared" ref="AE208:AE271" si="189">G196</f>
        <v>3.4355026147588674E-2</v>
      </c>
      <c r="AF208" s="5">
        <f t="shared" si="153"/>
        <v>-1.9899999999999998</v>
      </c>
      <c r="AG208" s="5">
        <f t="shared" si="165"/>
        <v>-2.0399999999999996</v>
      </c>
      <c r="AH208" s="5">
        <f t="shared" si="178"/>
        <v>-2.0799999999999996</v>
      </c>
      <c r="AI208" s="5">
        <f t="shared" si="141"/>
        <v>-2.0899999999999994</v>
      </c>
      <c r="AJ208" s="5">
        <f t="shared" si="154"/>
        <v>0.37000000000000011</v>
      </c>
      <c r="AK208" s="5">
        <f t="shared" si="166"/>
        <v>-0.16000000000000014</v>
      </c>
      <c r="AL208" s="5">
        <f t="shared" si="179"/>
        <v>0.12000000000000011</v>
      </c>
      <c r="AM208" s="5">
        <f t="shared" si="142"/>
        <v>0.43000000000000016</v>
      </c>
      <c r="AN208" s="5">
        <f t="shared" si="155"/>
        <v>2444</v>
      </c>
      <c r="AO208" s="5">
        <f t="shared" si="167"/>
        <v>2115</v>
      </c>
      <c r="AP208" s="5">
        <f t="shared" si="180"/>
        <v>2182</v>
      </c>
      <c r="AQ208" s="5">
        <f t="shared" si="143"/>
        <v>2069</v>
      </c>
      <c r="AR208" s="5">
        <f t="shared" si="156"/>
        <v>-0.5</v>
      </c>
      <c r="AS208" s="5">
        <f t="shared" si="168"/>
        <v>-0.75</v>
      </c>
      <c r="AT208" s="5">
        <f t="shared" si="181"/>
        <v>-1.5</v>
      </c>
      <c r="AU208" s="5">
        <f t="shared" si="144"/>
        <v>-1.5</v>
      </c>
      <c r="AV208" s="5">
        <f t="shared" si="157"/>
        <v>-0.29000000000000004</v>
      </c>
      <c r="AW208" s="5">
        <f t="shared" si="169"/>
        <v>-0.29000000000000004</v>
      </c>
      <c r="AX208" s="5">
        <f t="shared" si="182"/>
        <v>-6.9999999999999396E-2</v>
      </c>
      <c r="AY208" s="5">
        <f t="shared" si="145"/>
        <v>-6.9999999999999396E-2</v>
      </c>
      <c r="AZ208" s="5">
        <f t="shared" si="158"/>
        <v>0.18169891775154778</v>
      </c>
      <c r="BA208" s="5">
        <f t="shared" si="170"/>
        <v>0.19279195455283737</v>
      </c>
      <c r="BB208" s="5">
        <f t="shared" si="183"/>
        <v>0.15938104270553854</v>
      </c>
      <c r="BC208" s="5">
        <f t="shared" si="146"/>
        <v>0.11092971509249283</v>
      </c>
    </row>
    <row r="209" spans="1:55" x14ac:dyDescent="0.3">
      <c r="A209" s="4">
        <v>43951</v>
      </c>
      <c r="B209">
        <v>2.97</v>
      </c>
      <c r="C209" s="5">
        <v>2.67</v>
      </c>
      <c r="D209">
        <v>14882</v>
      </c>
      <c r="E209" s="5">
        <v>4.5</v>
      </c>
      <c r="F209" s="5">
        <v>4.9400000000000004</v>
      </c>
      <c r="G209" s="6">
        <f t="shared" si="177"/>
        <v>4.3691703485517985E-2</v>
      </c>
      <c r="H209" s="5">
        <f t="shared" si="147"/>
        <v>4.96</v>
      </c>
      <c r="I209" s="5">
        <f t="shared" si="159"/>
        <v>5.01</v>
      </c>
      <c r="J209" s="5">
        <f t="shared" si="171"/>
        <v>5.05</v>
      </c>
      <c r="K209" s="5">
        <f t="shared" si="184"/>
        <v>5.0599999999999996</v>
      </c>
      <c r="L209" s="5">
        <f t="shared" si="148"/>
        <v>2.68</v>
      </c>
      <c r="M209" s="5">
        <f t="shared" si="160"/>
        <v>2.86</v>
      </c>
      <c r="N209" s="5">
        <f t="shared" si="172"/>
        <v>2.82</v>
      </c>
      <c r="O209" s="5">
        <f t="shared" si="185"/>
        <v>2.78</v>
      </c>
      <c r="P209" s="5">
        <f t="shared" si="149"/>
        <v>13655</v>
      </c>
      <c r="Q209" s="5">
        <f t="shared" si="161"/>
        <v>14041</v>
      </c>
      <c r="R209" s="5">
        <f t="shared" si="173"/>
        <v>14022</v>
      </c>
      <c r="S209" s="5">
        <f t="shared" si="186"/>
        <v>14259</v>
      </c>
      <c r="T209" s="5">
        <f t="shared" si="150"/>
        <v>5</v>
      </c>
      <c r="U209" s="5">
        <f t="shared" si="162"/>
        <v>5</v>
      </c>
      <c r="V209" s="5">
        <f t="shared" si="174"/>
        <v>5.75</v>
      </c>
      <c r="W209" s="5">
        <f t="shared" si="187"/>
        <v>6</v>
      </c>
      <c r="X209" s="5">
        <f t="shared" si="151"/>
        <v>5.23</v>
      </c>
      <c r="Y209" s="5">
        <f t="shared" si="163"/>
        <v>5.23</v>
      </c>
      <c r="Z209" s="5">
        <f t="shared" si="175"/>
        <v>5.01</v>
      </c>
      <c r="AA209" s="5">
        <f t="shared" si="188"/>
        <v>5.01</v>
      </c>
      <c r="AB209" s="5">
        <f t="shared" si="152"/>
        <v>-2.2758176483217651E-2</v>
      </c>
      <c r="AC209" s="5">
        <f t="shared" si="164"/>
        <v>-7.6432283102019327E-2</v>
      </c>
      <c r="AD209" s="5">
        <f t="shared" si="176"/>
        <v>-2.760055478502077E-2</v>
      </c>
      <c r="AE209" s="5">
        <f t="shared" si="189"/>
        <v>2.4868827715086583E-2</v>
      </c>
      <c r="AF209" s="5">
        <f t="shared" si="153"/>
        <v>-1.9899999999999998</v>
      </c>
      <c r="AG209" s="5">
        <f t="shared" si="165"/>
        <v>-2.0399999999999996</v>
      </c>
      <c r="AH209" s="5">
        <f t="shared" si="178"/>
        <v>-2.0799999999999996</v>
      </c>
      <c r="AI209" s="5">
        <f t="shared" ref="AI209:AI272" si="190">B209-B197</f>
        <v>-2.0899999999999994</v>
      </c>
      <c r="AJ209" s="5">
        <f t="shared" si="154"/>
        <v>-1.0000000000000231E-2</v>
      </c>
      <c r="AK209" s="5">
        <f t="shared" si="166"/>
        <v>-0.18999999999999995</v>
      </c>
      <c r="AL209" s="5">
        <f t="shared" si="179"/>
        <v>-0.14999999999999991</v>
      </c>
      <c r="AM209" s="5">
        <f t="shared" ref="AM209:AM272" si="191">C209-C197</f>
        <v>-0.10999999999999988</v>
      </c>
      <c r="AN209" s="5">
        <f t="shared" si="155"/>
        <v>1227</v>
      </c>
      <c r="AO209" s="5">
        <f t="shared" si="167"/>
        <v>841</v>
      </c>
      <c r="AP209" s="5">
        <f t="shared" si="180"/>
        <v>860</v>
      </c>
      <c r="AQ209" s="5">
        <f t="shared" ref="AQ209:AQ272" si="192">D209-D197</f>
        <v>623</v>
      </c>
      <c r="AR209" s="5">
        <f t="shared" si="156"/>
        <v>-0.5</v>
      </c>
      <c r="AS209" s="5">
        <f t="shared" si="168"/>
        <v>-0.5</v>
      </c>
      <c r="AT209" s="5">
        <f t="shared" si="181"/>
        <v>-1.25</v>
      </c>
      <c r="AU209" s="5">
        <f t="shared" ref="AU209:AU272" si="193">E209-E197</f>
        <v>-1.5</v>
      </c>
      <c r="AV209" s="5">
        <f t="shared" si="157"/>
        <v>-0.29000000000000004</v>
      </c>
      <c r="AW209" s="5">
        <f t="shared" si="169"/>
        <v>-0.29000000000000004</v>
      </c>
      <c r="AX209" s="5">
        <f t="shared" si="182"/>
        <v>-6.9999999999999396E-2</v>
      </c>
      <c r="AY209" s="5">
        <f t="shared" ref="AY209:AY272" si="194">F209-F197</f>
        <v>-6.9999999999999396E-2</v>
      </c>
      <c r="AZ209" s="5">
        <f t="shared" si="158"/>
        <v>6.6449879968735637E-2</v>
      </c>
      <c r="BA209" s="5">
        <f t="shared" si="170"/>
        <v>0.12012398658753731</v>
      </c>
      <c r="BB209" s="5">
        <f t="shared" si="183"/>
        <v>7.1292258270538755E-2</v>
      </c>
      <c r="BC209" s="5">
        <f t="shared" ref="BC209:BC272" si="195">G209-G197</f>
        <v>1.8822875770431402E-2</v>
      </c>
    </row>
    <row r="210" spans="1:55" x14ac:dyDescent="0.3">
      <c r="A210" s="4">
        <v>43982</v>
      </c>
      <c r="B210">
        <v>2.97</v>
      </c>
      <c r="C210" s="5">
        <v>2.19</v>
      </c>
      <c r="D210">
        <v>14610</v>
      </c>
      <c r="E210" s="5">
        <v>4.5</v>
      </c>
      <c r="F210" s="5">
        <v>4.9400000000000004</v>
      </c>
      <c r="G210" s="6">
        <f t="shared" si="177"/>
        <v>2.3611013802284031E-2</v>
      </c>
      <c r="H210" s="5">
        <f t="shared" si="147"/>
        <v>4.96</v>
      </c>
      <c r="I210" s="5">
        <f t="shared" si="159"/>
        <v>5.01</v>
      </c>
      <c r="J210" s="5">
        <f t="shared" si="171"/>
        <v>5.05</v>
      </c>
      <c r="K210" s="5">
        <f t="shared" si="184"/>
        <v>5.0599999999999996</v>
      </c>
      <c r="L210" s="5">
        <f t="shared" si="148"/>
        <v>2.98</v>
      </c>
      <c r="M210" s="5">
        <f t="shared" si="160"/>
        <v>2.7</v>
      </c>
      <c r="N210" s="5">
        <f t="shared" si="172"/>
        <v>3.06</v>
      </c>
      <c r="O210" s="5">
        <f t="shared" si="185"/>
        <v>3.06</v>
      </c>
      <c r="P210" s="5">
        <f t="shared" si="149"/>
        <v>14318</v>
      </c>
      <c r="Q210" s="5">
        <f t="shared" si="161"/>
        <v>14108</v>
      </c>
      <c r="R210" s="5">
        <f t="shared" si="173"/>
        <v>14191</v>
      </c>
      <c r="S210" s="5">
        <f t="shared" si="186"/>
        <v>14273</v>
      </c>
      <c r="T210" s="5">
        <f t="shared" si="150"/>
        <v>4.75</v>
      </c>
      <c r="U210" s="5">
        <f t="shared" si="162"/>
        <v>5</v>
      </c>
      <c r="V210" s="5">
        <f t="shared" si="174"/>
        <v>5.5</v>
      </c>
      <c r="W210" s="5">
        <f t="shared" si="187"/>
        <v>6</v>
      </c>
      <c r="X210" s="5">
        <f t="shared" si="151"/>
        <v>4.9400000000000004</v>
      </c>
      <c r="Y210" s="5">
        <f t="shared" si="163"/>
        <v>5.23</v>
      </c>
      <c r="Z210" s="5">
        <f t="shared" si="175"/>
        <v>5.23</v>
      </c>
      <c r="AA210" s="5">
        <f t="shared" si="188"/>
        <v>5.01</v>
      </c>
      <c r="AB210" s="5">
        <f t="shared" si="152"/>
        <v>1.7698486033122407E-2</v>
      </c>
      <c r="AC210" s="5">
        <f t="shared" si="164"/>
        <v>-1.3564536428471552E-2</v>
      </c>
      <c r="AD210" s="5">
        <f t="shared" si="176"/>
        <v>-3.6591989137814029E-2</v>
      </c>
      <c r="AE210" s="5">
        <f t="shared" si="189"/>
        <v>2.727796171009067E-2</v>
      </c>
      <c r="AF210" s="5">
        <f t="shared" si="153"/>
        <v>-1.9899999999999998</v>
      </c>
      <c r="AG210" s="5">
        <f t="shared" si="165"/>
        <v>-2.0399999999999996</v>
      </c>
      <c r="AH210" s="5">
        <f t="shared" si="178"/>
        <v>-2.0799999999999996</v>
      </c>
      <c r="AI210" s="5">
        <f t="shared" si="190"/>
        <v>-2.0899999999999994</v>
      </c>
      <c r="AJ210" s="5">
        <f t="shared" si="154"/>
        <v>-0.79</v>
      </c>
      <c r="AK210" s="5">
        <f t="shared" si="166"/>
        <v>-0.51000000000000023</v>
      </c>
      <c r="AL210" s="5">
        <f t="shared" si="179"/>
        <v>-0.87000000000000011</v>
      </c>
      <c r="AM210" s="5">
        <f t="shared" si="191"/>
        <v>-0.87000000000000011</v>
      </c>
      <c r="AN210" s="5">
        <f t="shared" si="155"/>
        <v>292</v>
      </c>
      <c r="AO210" s="5">
        <f t="shared" si="167"/>
        <v>502</v>
      </c>
      <c r="AP210" s="5">
        <f t="shared" si="180"/>
        <v>419</v>
      </c>
      <c r="AQ210" s="5">
        <f t="shared" si="192"/>
        <v>337</v>
      </c>
      <c r="AR210" s="5">
        <f t="shared" si="156"/>
        <v>-0.25</v>
      </c>
      <c r="AS210" s="5">
        <f t="shared" si="168"/>
        <v>-0.5</v>
      </c>
      <c r="AT210" s="5">
        <f t="shared" si="181"/>
        <v>-1</v>
      </c>
      <c r="AU210" s="5">
        <f t="shared" si="193"/>
        <v>-1.5</v>
      </c>
      <c r="AV210" s="5">
        <f t="shared" si="157"/>
        <v>0</v>
      </c>
      <c r="AW210" s="5">
        <f t="shared" si="169"/>
        <v>-0.29000000000000004</v>
      </c>
      <c r="AX210" s="5">
        <f t="shared" si="182"/>
        <v>-0.29000000000000004</v>
      </c>
      <c r="AY210" s="5">
        <f t="shared" si="194"/>
        <v>-6.9999999999999396E-2</v>
      </c>
      <c r="AZ210" s="5">
        <f t="shared" si="158"/>
        <v>5.912527769161624E-3</v>
      </c>
      <c r="BA210" s="5">
        <f t="shared" si="170"/>
        <v>3.7175550230755583E-2</v>
      </c>
      <c r="BB210" s="5">
        <f t="shared" si="183"/>
        <v>6.020300294009806E-2</v>
      </c>
      <c r="BC210" s="5">
        <f t="shared" si="195"/>
        <v>-3.6669479078066392E-3</v>
      </c>
    </row>
    <row r="211" spans="1:55" x14ac:dyDescent="0.3">
      <c r="A211" s="4">
        <v>44012</v>
      </c>
      <c r="B211">
        <v>-5.32</v>
      </c>
      <c r="C211" s="5">
        <v>1.96</v>
      </c>
      <c r="D211">
        <v>14265</v>
      </c>
      <c r="E211" s="5">
        <v>4.25</v>
      </c>
      <c r="F211" s="5">
        <v>4.9400000000000004</v>
      </c>
      <c r="G211" s="6">
        <f t="shared" si="177"/>
        <v>9.6970554926387731E-3</v>
      </c>
      <c r="H211" s="5">
        <f t="shared" si="147"/>
        <v>2.97</v>
      </c>
      <c r="I211" s="5">
        <f t="shared" si="159"/>
        <v>4.96</v>
      </c>
      <c r="J211" s="5">
        <f t="shared" si="171"/>
        <v>5.01</v>
      </c>
      <c r="K211" s="5">
        <f t="shared" si="184"/>
        <v>5.05</v>
      </c>
      <c r="L211" s="5">
        <f t="shared" si="148"/>
        <v>2.96</v>
      </c>
      <c r="M211" s="5">
        <f t="shared" si="160"/>
        <v>2.59</v>
      </c>
      <c r="N211" s="5">
        <f t="shared" si="172"/>
        <v>3.12</v>
      </c>
      <c r="O211" s="5">
        <f t="shared" si="185"/>
        <v>2.84</v>
      </c>
      <c r="P211" s="5">
        <f t="shared" si="149"/>
        <v>16310</v>
      </c>
      <c r="Q211" s="5">
        <f t="shared" si="161"/>
        <v>13866</v>
      </c>
      <c r="R211" s="5">
        <f t="shared" si="173"/>
        <v>14195</v>
      </c>
      <c r="S211" s="5">
        <f t="shared" si="186"/>
        <v>14128</v>
      </c>
      <c r="T211" s="5">
        <f t="shared" si="150"/>
        <v>4.5</v>
      </c>
      <c r="U211" s="5">
        <f t="shared" si="162"/>
        <v>5</v>
      </c>
      <c r="V211" s="5">
        <f t="shared" si="174"/>
        <v>5.25</v>
      </c>
      <c r="W211" s="5">
        <f t="shared" si="187"/>
        <v>6</v>
      </c>
      <c r="X211" s="5">
        <f t="shared" si="151"/>
        <v>4.9400000000000004</v>
      </c>
      <c r="Y211" s="5">
        <f t="shared" si="163"/>
        <v>5.23</v>
      </c>
      <c r="Z211" s="5">
        <f t="shared" si="175"/>
        <v>5.23</v>
      </c>
      <c r="AA211" s="5">
        <f t="shared" si="188"/>
        <v>5.01</v>
      </c>
      <c r="AB211" s="5">
        <f t="shared" si="152"/>
        <v>0.14528474124008151</v>
      </c>
      <c r="AC211" s="5">
        <f t="shared" si="164"/>
        <v>-3.6414176511466279E-2</v>
      </c>
      <c r="AD211" s="5">
        <f t="shared" si="176"/>
        <v>-4.7507213312755869E-2</v>
      </c>
      <c r="AE211" s="5">
        <f t="shared" si="189"/>
        <v>-1.409630146545704E-2</v>
      </c>
      <c r="AF211" s="5">
        <f t="shared" si="153"/>
        <v>-8.2900000000000009</v>
      </c>
      <c r="AG211" s="5">
        <f t="shared" si="165"/>
        <v>-10.280000000000001</v>
      </c>
      <c r="AH211" s="5">
        <f t="shared" si="178"/>
        <v>-10.33</v>
      </c>
      <c r="AI211" s="5">
        <f t="shared" si="190"/>
        <v>-10.370000000000001</v>
      </c>
      <c r="AJ211" s="5">
        <f t="shared" si="154"/>
        <v>-1</v>
      </c>
      <c r="AK211" s="5">
        <f t="shared" si="166"/>
        <v>-0.62999999999999989</v>
      </c>
      <c r="AL211" s="5">
        <f t="shared" si="179"/>
        <v>-1.1600000000000001</v>
      </c>
      <c r="AM211" s="5">
        <f t="shared" si="191"/>
        <v>-0.87999999999999989</v>
      </c>
      <c r="AN211" s="5">
        <f t="shared" si="155"/>
        <v>-2045</v>
      </c>
      <c r="AO211" s="5">
        <f t="shared" si="167"/>
        <v>399</v>
      </c>
      <c r="AP211" s="5">
        <f t="shared" si="180"/>
        <v>70</v>
      </c>
      <c r="AQ211" s="5">
        <f t="shared" si="192"/>
        <v>137</v>
      </c>
      <c r="AR211" s="5">
        <f t="shared" si="156"/>
        <v>-0.25</v>
      </c>
      <c r="AS211" s="5">
        <f t="shared" si="168"/>
        <v>-0.75</v>
      </c>
      <c r="AT211" s="5">
        <f t="shared" si="181"/>
        <v>-1</v>
      </c>
      <c r="AU211" s="5">
        <f t="shared" si="193"/>
        <v>-1.75</v>
      </c>
      <c r="AV211" s="5">
        <f t="shared" si="157"/>
        <v>0</v>
      </c>
      <c r="AW211" s="5">
        <f t="shared" si="169"/>
        <v>-0.29000000000000004</v>
      </c>
      <c r="AX211" s="5">
        <f t="shared" si="182"/>
        <v>-0.29000000000000004</v>
      </c>
      <c r="AY211" s="5">
        <f t="shared" si="194"/>
        <v>-6.9999999999999396E-2</v>
      </c>
      <c r="AZ211" s="5">
        <f t="shared" si="158"/>
        <v>-0.13558768574744273</v>
      </c>
      <c r="BA211" s="5">
        <f t="shared" si="170"/>
        <v>4.6111232004105052E-2</v>
      </c>
      <c r="BB211" s="5">
        <f t="shared" si="183"/>
        <v>5.7204268805394642E-2</v>
      </c>
      <c r="BC211" s="5">
        <f t="shared" si="195"/>
        <v>2.3793356958095813E-2</v>
      </c>
    </row>
    <row r="212" spans="1:55" x14ac:dyDescent="0.3">
      <c r="A212" s="4">
        <v>44043</v>
      </c>
      <c r="B212">
        <v>-5.32</v>
      </c>
      <c r="C212" s="5">
        <v>1.54</v>
      </c>
      <c r="D212">
        <v>14600</v>
      </c>
      <c r="E212" s="5">
        <v>4</v>
      </c>
      <c r="F212" s="5">
        <v>4.9400000000000004</v>
      </c>
      <c r="G212" s="6">
        <f t="shared" si="177"/>
        <v>4.1220938525174722E-2</v>
      </c>
      <c r="H212" s="5">
        <f t="shared" si="147"/>
        <v>2.97</v>
      </c>
      <c r="I212" s="5">
        <f t="shared" si="159"/>
        <v>4.96</v>
      </c>
      <c r="J212" s="5">
        <f t="shared" si="171"/>
        <v>5.01</v>
      </c>
      <c r="K212" s="5">
        <f t="shared" si="184"/>
        <v>5.05</v>
      </c>
      <c r="L212" s="5">
        <f t="shared" si="148"/>
        <v>2.67</v>
      </c>
      <c r="M212" s="5">
        <f t="shared" si="160"/>
        <v>2.68</v>
      </c>
      <c r="N212" s="5">
        <f t="shared" si="172"/>
        <v>2.86</v>
      </c>
      <c r="O212" s="5">
        <f t="shared" si="185"/>
        <v>2.82</v>
      </c>
      <c r="P212" s="5">
        <f t="shared" si="149"/>
        <v>14882</v>
      </c>
      <c r="Q212" s="5">
        <f t="shared" si="161"/>
        <v>13655</v>
      </c>
      <c r="R212" s="5">
        <f t="shared" si="173"/>
        <v>14041</v>
      </c>
      <c r="S212" s="5">
        <f t="shared" si="186"/>
        <v>14022</v>
      </c>
      <c r="T212" s="5">
        <f t="shared" si="150"/>
        <v>4.5</v>
      </c>
      <c r="U212" s="5">
        <f t="shared" si="162"/>
        <v>5</v>
      </c>
      <c r="V212" s="5">
        <f t="shared" si="174"/>
        <v>5</v>
      </c>
      <c r="W212" s="5">
        <f t="shared" si="187"/>
        <v>5.75</v>
      </c>
      <c r="X212" s="5">
        <f t="shared" si="151"/>
        <v>4.9400000000000004</v>
      </c>
      <c r="Y212" s="5">
        <f t="shared" si="163"/>
        <v>5.23</v>
      </c>
      <c r="Z212" s="5">
        <f t="shared" si="175"/>
        <v>5.23</v>
      </c>
      <c r="AA212" s="5">
        <f t="shared" si="188"/>
        <v>5.01</v>
      </c>
      <c r="AB212" s="5">
        <f t="shared" si="152"/>
        <v>4.3691703485517985E-2</v>
      </c>
      <c r="AC212" s="5">
        <f t="shared" si="164"/>
        <v>-2.2758176483217651E-2</v>
      </c>
      <c r="AD212" s="5">
        <f t="shared" si="176"/>
        <v>-7.6432283102019327E-2</v>
      </c>
      <c r="AE212" s="5">
        <f t="shared" si="189"/>
        <v>-2.760055478502077E-2</v>
      </c>
      <c r="AF212" s="5">
        <f t="shared" si="153"/>
        <v>-8.2900000000000009</v>
      </c>
      <c r="AG212" s="5">
        <f t="shared" si="165"/>
        <v>-10.280000000000001</v>
      </c>
      <c r="AH212" s="5">
        <f t="shared" si="178"/>
        <v>-10.33</v>
      </c>
      <c r="AI212" s="5">
        <f t="shared" si="190"/>
        <v>-10.370000000000001</v>
      </c>
      <c r="AJ212" s="5">
        <f t="shared" si="154"/>
        <v>-1.1299999999999999</v>
      </c>
      <c r="AK212" s="5">
        <f t="shared" si="166"/>
        <v>-1.1400000000000001</v>
      </c>
      <c r="AL212" s="5">
        <f t="shared" si="179"/>
        <v>-1.3199999999999998</v>
      </c>
      <c r="AM212" s="5">
        <f t="shared" si="191"/>
        <v>-1.2799999999999998</v>
      </c>
      <c r="AN212" s="5">
        <f t="shared" si="155"/>
        <v>-282</v>
      </c>
      <c r="AO212" s="5">
        <f t="shared" si="167"/>
        <v>945</v>
      </c>
      <c r="AP212" s="5">
        <f t="shared" si="180"/>
        <v>559</v>
      </c>
      <c r="AQ212" s="5">
        <f t="shared" si="192"/>
        <v>578</v>
      </c>
      <c r="AR212" s="5">
        <f t="shared" si="156"/>
        <v>-0.5</v>
      </c>
      <c r="AS212" s="5">
        <f t="shared" si="168"/>
        <v>-1</v>
      </c>
      <c r="AT212" s="5">
        <f t="shared" si="181"/>
        <v>-1</v>
      </c>
      <c r="AU212" s="5">
        <f t="shared" si="193"/>
        <v>-1.75</v>
      </c>
      <c r="AV212" s="5">
        <f t="shared" si="157"/>
        <v>0</v>
      </c>
      <c r="AW212" s="5">
        <f t="shared" si="169"/>
        <v>-0.29000000000000004</v>
      </c>
      <c r="AX212" s="5">
        <f t="shared" si="182"/>
        <v>-0.29000000000000004</v>
      </c>
      <c r="AY212" s="5">
        <f t="shared" si="194"/>
        <v>-6.9999999999999396E-2</v>
      </c>
      <c r="AZ212" s="5">
        <f t="shared" si="158"/>
        <v>-2.4707649603432635E-3</v>
      </c>
      <c r="BA212" s="5">
        <f t="shared" si="170"/>
        <v>6.3979115008392373E-2</v>
      </c>
      <c r="BB212" s="5">
        <f t="shared" si="183"/>
        <v>0.11765322162719405</v>
      </c>
      <c r="BC212" s="5">
        <f t="shared" si="195"/>
        <v>6.8821493310195492E-2</v>
      </c>
    </row>
    <row r="213" spans="1:55" x14ac:dyDescent="0.3">
      <c r="A213" s="4">
        <v>44074</v>
      </c>
      <c r="B213">
        <v>-5.32</v>
      </c>
      <c r="C213" s="5">
        <v>1.32</v>
      </c>
      <c r="D213">
        <v>14563</v>
      </c>
      <c r="E213" s="5">
        <v>4</v>
      </c>
      <c r="F213" s="5">
        <v>7.07</v>
      </c>
      <c r="G213" s="6">
        <f t="shared" si="177"/>
        <v>2.6213797477274259E-2</v>
      </c>
      <c r="H213" s="5">
        <f t="shared" si="147"/>
        <v>2.97</v>
      </c>
      <c r="I213" s="5">
        <f t="shared" si="159"/>
        <v>4.96</v>
      </c>
      <c r="J213" s="5">
        <f t="shared" si="171"/>
        <v>5.01</v>
      </c>
      <c r="K213" s="5">
        <f t="shared" si="184"/>
        <v>5.05</v>
      </c>
      <c r="L213" s="5">
        <f t="shared" si="148"/>
        <v>2.19</v>
      </c>
      <c r="M213" s="5">
        <f t="shared" si="160"/>
        <v>2.98</v>
      </c>
      <c r="N213" s="5">
        <f t="shared" si="172"/>
        <v>2.7</v>
      </c>
      <c r="O213" s="5">
        <f t="shared" si="185"/>
        <v>3.06</v>
      </c>
      <c r="P213" s="5">
        <f t="shared" si="149"/>
        <v>14610</v>
      </c>
      <c r="Q213" s="5">
        <f t="shared" si="161"/>
        <v>14318</v>
      </c>
      <c r="R213" s="5">
        <f t="shared" si="173"/>
        <v>14108</v>
      </c>
      <c r="S213" s="5">
        <f t="shared" si="186"/>
        <v>14191</v>
      </c>
      <c r="T213" s="5">
        <f t="shared" si="150"/>
        <v>4.5</v>
      </c>
      <c r="U213" s="5">
        <f t="shared" si="162"/>
        <v>4.75</v>
      </c>
      <c r="V213" s="5">
        <f t="shared" si="174"/>
        <v>5</v>
      </c>
      <c r="W213" s="5">
        <f t="shared" si="187"/>
        <v>5.5</v>
      </c>
      <c r="X213" s="5">
        <f t="shared" si="151"/>
        <v>4.9400000000000004</v>
      </c>
      <c r="Y213" s="5">
        <f t="shared" si="163"/>
        <v>4.9400000000000004</v>
      </c>
      <c r="Z213" s="5">
        <f t="shared" si="175"/>
        <v>5.23</v>
      </c>
      <c r="AA213" s="5">
        <f t="shared" si="188"/>
        <v>5.23</v>
      </c>
      <c r="AB213" s="5">
        <f t="shared" si="152"/>
        <v>2.3611013802284031E-2</v>
      </c>
      <c r="AC213" s="5">
        <f t="shared" si="164"/>
        <v>1.7698486033122407E-2</v>
      </c>
      <c r="AD213" s="5">
        <f t="shared" si="176"/>
        <v>-1.3564536428471552E-2</v>
      </c>
      <c r="AE213" s="5">
        <f t="shared" si="189"/>
        <v>-3.6591989137814029E-2</v>
      </c>
      <c r="AF213" s="5">
        <f t="shared" si="153"/>
        <v>-8.2900000000000009</v>
      </c>
      <c r="AG213" s="5">
        <f t="shared" si="165"/>
        <v>-10.280000000000001</v>
      </c>
      <c r="AH213" s="5">
        <f t="shared" si="178"/>
        <v>-10.33</v>
      </c>
      <c r="AI213" s="5">
        <f t="shared" si="190"/>
        <v>-10.370000000000001</v>
      </c>
      <c r="AJ213" s="5">
        <f t="shared" si="154"/>
        <v>-0.86999999999999988</v>
      </c>
      <c r="AK213" s="5">
        <f t="shared" si="166"/>
        <v>-1.66</v>
      </c>
      <c r="AL213" s="5">
        <f t="shared" si="179"/>
        <v>-1.3800000000000001</v>
      </c>
      <c r="AM213" s="5">
        <f t="shared" si="191"/>
        <v>-1.74</v>
      </c>
      <c r="AN213" s="5">
        <f t="shared" si="155"/>
        <v>-47</v>
      </c>
      <c r="AO213" s="5">
        <f t="shared" si="167"/>
        <v>245</v>
      </c>
      <c r="AP213" s="5">
        <f t="shared" si="180"/>
        <v>455</v>
      </c>
      <c r="AQ213" s="5">
        <f t="shared" si="192"/>
        <v>372</v>
      </c>
      <c r="AR213" s="5">
        <f t="shared" si="156"/>
        <v>-0.5</v>
      </c>
      <c r="AS213" s="5">
        <f t="shared" si="168"/>
        <v>-0.75</v>
      </c>
      <c r="AT213" s="5">
        <f t="shared" si="181"/>
        <v>-1</v>
      </c>
      <c r="AU213" s="5">
        <f t="shared" si="193"/>
        <v>-1.5</v>
      </c>
      <c r="AV213" s="5">
        <f t="shared" si="157"/>
        <v>2.13</v>
      </c>
      <c r="AW213" s="5">
        <f t="shared" si="169"/>
        <v>2.13</v>
      </c>
      <c r="AX213" s="5">
        <f t="shared" si="182"/>
        <v>1.8399999999999999</v>
      </c>
      <c r="AY213" s="5">
        <f t="shared" si="194"/>
        <v>1.8399999999999999</v>
      </c>
      <c r="AZ213" s="5">
        <f t="shared" si="158"/>
        <v>2.6027836749902278E-3</v>
      </c>
      <c r="BA213" s="5">
        <f t="shared" si="170"/>
        <v>8.5153114441518518E-3</v>
      </c>
      <c r="BB213" s="5">
        <f t="shared" si="183"/>
        <v>3.9778333905745811E-2</v>
      </c>
      <c r="BC213" s="5">
        <f t="shared" si="195"/>
        <v>6.2805786615088288E-2</v>
      </c>
    </row>
    <row r="214" spans="1:55" x14ac:dyDescent="0.3">
      <c r="A214" s="4">
        <v>44104</v>
      </c>
      <c r="B214">
        <v>-3.49</v>
      </c>
      <c r="C214" s="5">
        <v>1.42</v>
      </c>
      <c r="D214">
        <v>14880</v>
      </c>
      <c r="E214" s="5">
        <v>4</v>
      </c>
      <c r="F214" s="5">
        <v>7.07</v>
      </c>
      <c r="G214" s="6">
        <f t="shared" si="177"/>
        <v>4.8256428319831013E-2</v>
      </c>
      <c r="H214" s="5">
        <f t="shared" si="147"/>
        <v>-5.32</v>
      </c>
      <c r="I214" s="5">
        <f t="shared" si="159"/>
        <v>2.97</v>
      </c>
      <c r="J214" s="5">
        <f t="shared" si="171"/>
        <v>4.96</v>
      </c>
      <c r="K214" s="5">
        <f t="shared" si="184"/>
        <v>5.01</v>
      </c>
      <c r="L214" s="5">
        <f t="shared" si="148"/>
        <v>1.96</v>
      </c>
      <c r="M214" s="5">
        <f t="shared" si="160"/>
        <v>2.96</v>
      </c>
      <c r="N214" s="5">
        <f t="shared" si="172"/>
        <v>2.59</v>
      </c>
      <c r="O214" s="5">
        <f t="shared" si="185"/>
        <v>3.12</v>
      </c>
      <c r="P214" s="5">
        <f t="shared" si="149"/>
        <v>14265</v>
      </c>
      <c r="Q214" s="5">
        <f t="shared" si="161"/>
        <v>16310</v>
      </c>
      <c r="R214" s="5">
        <f t="shared" si="173"/>
        <v>13866</v>
      </c>
      <c r="S214" s="5">
        <f t="shared" si="186"/>
        <v>14195</v>
      </c>
      <c r="T214" s="5">
        <f t="shared" si="150"/>
        <v>4.25</v>
      </c>
      <c r="U214" s="5">
        <f t="shared" si="162"/>
        <v>4.5</v>
      </c>
      <c r="V214" s="5">
        <f t="shared" si="174"/>
        <v>5</v>
      </c>
      <c r="W214" s="5">
        <f t="shared" si="187"/>
        <v>5.25</v>
      </c>
      <c r="X214" s="5">
        <f t="shared" si="151"/>
        <v>4.9400000000000004</v>
      </c>
      <c r="Y214" s="5">
        <f t="shared" si="163"/>
        <v>4.9400000000000004</v>
      </c>
      <c r="Z214" s="5">
        <f t="shared" si="175"/>
        <v>5.23</v>
      </c>
      <c r="AA214" s="5">
        <f t="shared" si="188"/>
        <v>5.23</v>
      </c>
      <c r="AB214" s="5">
        <f t="shared" si="152"/>
        <v>9.6970554926387731E-3</v>
      </c>
      <c r="AC214" s="5">
        <f t="shared" si="164"/>
        <v>0.14528474124008151</v>
      </c>
      <c r="AD214" s="5">
        <f t="shared" si="176"/>
        <v>-3.6414176511466279E-2</v>
      </c>
      <c r="AE214" s="5">
        <f t="shared" si="189"/>
        <v>-4.7507213312755869E-2</v>
      </c>
      <c r="AF214" s="5">
        <f t="shared" si="153"/>
        <v>1.83</v>
      </c>
      <c r="AG214" s="5">
        <f t="shared" si="165"/>
        <v>-6.4600000000000009</v>
      </c>
      <c r="AH214" s="5">
        <f t="shared" si="178"/>
        <v>-8.4499999999999993</v>
      </c>
      <c r="AI214" s="5">
        <f t="shared" si="190"/>
        <v>-8.5</v>
      </c>
      <c r="AJ214" s="5">
        <f t="shared" si="154"/>
        <v>-0.54</v>
      </c>
      <c r="AK214" s="5">
        <f t="shared" si="166"/>
        <v>-1.54</v>
      </c>
      <c r="AL214" s="5">
        <f t="shared" si="179"/>
        <v>-1.17</v>
      </c>
      <c r="AM214" s="5">
        <f t="shared" si="191"/>
        <v>-1.7000000000000002</v>
      </c>
      <c r="AN214" s="5">
        <f t="shared" si="155"/>
        <v>615</v>
      </c>
      <c r="AO214" s="5">
        <f t="shared" si="167"/>
        <v>-1430</v>
      </c>
      <c r="AP214" s="5">
        <f t="shared" si="180"/>
        <v>1014</v>
      </c>
      <c r="AQ214" s="5">
        <f t="shared" si="192"/>
        <v>685</v>
      </c>
      <c r="AR214" s="5">
        <f t="shared" si="156"/>
        <v>-0.25</v>
      </c>
      <c r="AS214" s="5">
        <f t="shared" si="168"/>
        <v>-0.5</v>
      </c>
      <c r="AT214" s="5">
        <f t="shared" si="181"/>
        <v>-1</v>
      </c>
      <c r="AU214" s="5">
        <f t="shared" si="193"/>
        <v>-1.25</v>
      </c>
      <c r="AV214" s="5">
        <f t="shared" si="157"/>
        <v>2.13</v>
      </c>
      <c r="AW214" s="5">
        <f t="shared" si="169"/>
        <v>2.13</v>
      </c>
      <c r="AX214" s="5">
        <f t="shared" si="182"/>
        <v>1.8399999999999999</v>
      </c>
      <c r="AY214" s="5">
        <f t="shared" si="194"/>
        <v>1.8399999999999999</v>
      </c>
      <c r="AZ214" s="5">
        <f t="shared" si="158"/>
        <v>3.855937282719224E-2</v>
      </c>
      <c r="BA214" s="5">
        <f t="shared" si="170"/>
        <v>-9.7028312920250492E-2</v>
      </c>
      <c r="BB214" s="5">
        <f t="shared" si="183"/>
        <v>8.4670604831297291E-2</v>
      </c>
      <c r="BC214" s="5">
        <f t="shared" si="195"/>
        <v>9.5763641632586882E-2</v>
      </c>
    </row>
    <row r="215" spans="1:55" x14ac:dyDescent="0.3">
      <c r="A215" s="4">
        <v>44135</v>
      </c>
      <c r="B215">
        <v>-3.49</v>
      </c>
      <c r="C215" s="5">
        <v>1.44</v>
      </c>
      <c r="D215">
        <v>14625</v>
      </c>
      <c r="E215" s="5">
        <v>4</v>
      </c>
      <c r="F215" s="5">
        <v>7.07</v>
      </c>
      <c r="G215" s="6">
        <f t="shared" si="177"/>
        <v>4.1592479168150343E-2</v>
      </c>
      <c r="H215" s="5">
        <f t="shared" si="147"/>
        <v>-5.32</v>
      </c>
      <c r="I215" s="5">
        <f t="shared" si="159"/>
        <v>2.97</v>
      </c>
      <c r="J215" s="5">
        <f t="shared" si="171"/>
        <v>4.96</v>
      </c>
      <c r="K215" s="5">
        <f t="shared" si="184"/>
        <v>5.01</v>
      </c>
      <c r="L215" s="5">
        <f t="shared" si="148"/>
        <v>1.54</v>
      </c>
      <c r="M215" s="5">
        <f t="shared" si="160"/>
        <v>2.67</v>
      </c>
      <c r="N215" s="5">
        <f t="shared" si="172"/>
        <v>2.68</v>
      </c>
      <c r="O215" s="5">
        <f t="shared" si="185"/>
        <v>2.86</v>
      </c>
      <c r="P215" s="5">
        <f t="shared" si="149"/>
        <v>14600</v>
      </c>
      <c r="Q215" s="5">
        <f t="shared" si="161"/>
        <v>14882</v>
      </c>
      <c r="R215" s="5">
        <f t="shared" si="173"/>
        <v>13655</v>
      </c>
      <c r="S215" s="5">
        <f t="shared" si="186"/>
        <v>14041</v>
      </c>
      <c r="T215" s="5">
        <f t="shared" si="150"/>
        <v>4</v>
      </c>
      <c r="U215" s="5">
        <f t="shared" si="162"/>
        <v>4.5</v>
      </c>
      <c r="V215" s="5">
        <f t="shared" si="174"/>
        <v>5</v>
      </c>
      <c r="W215" s="5">
        <f t="shared" si="187"/>
        <v>5</v>
      </c>
      <c r="X215" s="5">
        <f t="shared" si="151"/>
        <v>4.9400000000000004</v>
      </c>
      <c r="Y215" s="5">
        <f t="shared" si="163"/>
        <v>4.9400000000000004</v>
      </c>
      <c r="Z215" s="5">
        <f t="shared" si="175"/>
        <v>5.23</v>
      </c>
      <c r="AA215" s="5">
        <f t="shared" si="188"/>
        <v>5.23</v>
      </c>
      <c r="AB215" s="5">
        <f t="shared" si="152"/>
        <v>4.1220938525174722E-2</v>
      </c>
      <c r="AC215" s="5">
        <f t="shared" si="164"/>
        <v>4.3691703485517985E-2</v>
      </c>
      <c r="AD215" s="5">
        <f t="shared" si="176"/>
        <v>-2.2758176483217651E-2</v>
      </c>
      <c r="AE215" s="5">
        <f t="shared" si="189"/>
        <v>-7.6432283102019327E-2</v>
      </c>
      <c r="AF215" s="5">
        <f t="shared" si="153"/>
        <v>1.83</v>
      </c>
      <c r="AG215" s="5">
        <f t="shared" si="165"/>
        <v>-6.4600000000000009</v>
      </c>
      <c r="AH215" s="5">
        <f t="shared" si="178"/>
        <v>-8.4499999999999993</v>
      </c>
      <c r="AI215" s="5">
        <f t="shared" si="190"/>
        <v>-8.5</v>
      </c>
      <c r="AJ215" s="5">
        <f t="shared" si="154"/>
        <v>-0.10000000000000009</v>
      </c>
      <c r="AK215" s="5">
        <f t="shared" si="166"/>
        <v>-1.23</v>
      </c>
      <c r="AL215" s="5">
        <f t="shared" si="179"/>
        <v>-1.2400000000000002</v>
      </c>
      <c r="AM215" s="5">
        <f t="shared" si="191"/>
        <v>-1.42</v>
      </c>
      <c r="AN215" s="5">
        <f t="shared" si="155"/>
        <v>25</v>
      </c>
      <c r="AO215" s="5">
        <f t="shared" si="167"/>
        <v>-257</v>
      </c>
      <c r="AP215" s="5">
        <f t="shared" si="180"/>
        <v>970</v>
      </c>
      <c r="AQ215" s="5">
        <f t="shared" si="192"/>
        <v>584</v>
      </c>
      <c r="AR215" s="5">
        <f t="shared" si="156"/>
        <v>0</v>
      </c>
      <c r="AS215" s="5">
        <f t="shared" si="168"/>
        <v>-0.5</v>
      </c>
      <c r="AT215" s="5">
        <f t="shared" si="181"/>
        <v>-1</v>
      </c>
      <c r="AU215" s="5">
        <f t="shared" si="193"/>
        <v>-1</v>
      </c>
      <c r="AV215" s="5">
        <f t="shared" si="157"/>
        <v>2.13</v>
      </c>
      <c r="AW215" s="5">
        <f t="shared" si="169"/>
        <v>2.13</v>
      </c>
      <c r="AX215" s="5">
        <f t="shared" si="182"/>
        <v>1.8399999999999999</v>
      </c>
      <c r="AY215" s="5">
        <f t="shared" si="194"/>
        <v>1.8399999999999999</v>
      </c>
      <c r="AZ215" s="5">
        <f t="shared" si="158"/>
        <v>3.7154064297562073E-4</v>
      </c>
      <c r="BA215" s="5">
        <f t="shared" si="170"/>
        <v>-2.0992243173676428E-3</v>
      </c>
      <c r="BB215" s="5">
        <f t="shared" si="183"/>
        <v>6.4350655651367994E-2</v>
      </c>
      <c r="BC215" s="5">
        <f t="shared" si="195"/>
        <v>0.11802476227016967</v>
      </c>
    </row>
    <row r="216" spans="1:55" x14ac:dyDescent="0.3">
      <c r="A216" s="4">
        <v>44165</v>
      </c>
      <c r="B216">
        <v>-3.49</v>
      </c>
      <c r="C216" s="5">
        <v>1.59</v>
      </c>
      <c r="D216">
        <v>14120</v>
      </c>
      <c r="E216" s="5">
        <v>3.75</v>
      </c>
      <c r="F216" s="5">
        <v>7.07</v>
      </c>
      <c r="G216" s="6">
        <f t="shared" si="177"/>
        <v>8.5058123050751888E-4</v>
      </c>
      <c r="H216" s="5">
        <f t="shared" si="147"/>
        <v>-5.32</v>
      </c>
      <c r="I216" s="5">
        <f t="shared" si="159"/>
        <v>2.97</v>
      </c>
      <c r="J216" s="5">
        <f t="shared" si="171"/>
        <v>4.96</v>
      </c>
      <c r="K216" s="5">
        <f t="shared" si="184"/>
        <v>5.01</v>
      </c>
      <c r="L216" s="5">
        <f t="shared" si="148"/>
        <v>1.32</v>
      </c>
      <c r="M216" s="5">
        <f t="shared" si="160"/>
        <v>2.19</v>
      </c>
      <c r="N216" s="5">
        <f t="shared" si="172"/>
        <v>2.98</v>
      </c>
      <c r="O216" s="5">
        <f t="shared" si="185"/>
        <v>2.7</v>
      </c>
      <c r="P216" s="5">
        <f t="shared" si="149"/>
        <v>14563</v>
      </c>
      <c r="Q216" s="5">
        <f t="shared" si="161"/>
        <v>14610</v>
      </c>
      <c r="R216" s="5">
        <f t="shared" si="173"/>
        <v>14318</v>
      </c>
      <c r="S216" s="5">
        <f t="shared" si="186"/>
        <v>14108</v>
      </c>
      <c r="T216" s="5">
        <f t="shared" si="150"/>
        <v>4</v>
      </c>
      <c r="U216" s="5">
        <f t="shared" si="162"/>
        <v>4.5</v>
      </c>
      <c r="V216" s="5">
        <f t="shared" si="174"/>
        <v>4.75</v>
      </c>
      <c r="W216" s="5">
        <f t="shared" si="187"/>
        <v>5</v>
      </c>
      <c r="X216" s="5">
        <f t="shared" si="151"/>
        <v>7.07</v>
      </c>
      <c r="Y216" s="5">
        <f t="shared" si="163"/>
        <v>4.9400000000000004</v>
      </c>
      <c r="Z216" s="5">
        <f t="shared" si="175"/>
        <v>4.9400000000000004</v>
      </c>
      <c r="AA216" s="5">
        <f t="shared" si="188"/>
        <v>5.23</v>
      </c>
      <c r="AB216" s="5">
        <f t="shared" si="152"/>
        <v>2.6213797477274259E-2</v>
      </c>
      <c r="AC216" s="5">
        <f t="shared" si="164"/>
        <v>2.3611013802284031E-2</v>
      </c>
      <c r="AD216" s="5">
        <f t="shared" si="176"/>
        <v>1.7698486033122407E-2</v>
      </c>
      <c r="AE216" s="5">
        <f t="shared" si="189"/>
        <v>-1.3564536428471552E-2</v>
      </c>
      <c r="AF216" s="5">
        <f t="shared" si="153"/>
        <v>1.83</v>
      </c>
      <c r="AG216" s="5">
        <f t="shared" si="165"/>
        <v>-6.4600000000000009</v>
      </c>
      <c r="AH216" s="5">
        <f t="shared" si="178"/>
        <v>-8.4499999999999993</v>
      </c>
      <c r="AI216" s="5">
        <f t="shared" si="190"/>
        <v>-8.5</v>
      </c>
      <c r="AJ216" s="5">
        <f t="shared" si="154"/>
        <v>0.27</v>
      </c>
      <c r="AK216" s="5">
        <f t="shared" si="166"/>
        <v>-0.59999999999999987</v>
      </c>
      <c r="AL216" s="5">
        <f t="shared" si="179"/>
        <v>-1.39</v>
      </c>
      <c r="AM216" s="5">
        <f t="shared" si="191"/>
        <v>-1.1100000000000001</v>
      </c>
      <c r="AN216" s="5">
        <f t="shared" si="155"/>
        <v>-443</v>
      </c>
      <c r="AO216" s="5">
        <f t="shared" si="167"/>
        <v>-490</v>
      </c>
      <c r="AP216" s="5">
        <f t="shared" si="180"/>
        <v>-198</v>
      </c>
      <c r="AQ216" s="5">
        <f t="shared" si="192"/>
        <v>12</v>
      </c>
      <c r="AR216" s="5">
        <f t="shared" si="156"/>
        <v>-0.25</v>
      </c>
      <c r="AS216" s="5">
        <f t="shared" si="168"/>
        <v>-0.75</v>
      </c>
      <c r="AT216" s="5">
        <f t="shared" si="181"/>
        <v>-1</v>
      </c>
      <c r="AU216" s="5">
        <f t="shared" si="193"/>
        <v>-1.25</v>
      </c>
      <c r="AV216" s="5">
        <f t="shared" si="157"/>
        <v>0</v>
      </c>
      <c r="AW216" s="5">
        <f t="shared" si="169"/>
        <v>2.13</v>
      </c>
      <c r="AX216" s="5">
        <f t="shared" si="182"/>
        <v>2.13</v>
      </c>
      <c r="AY216" s="5">
        <f t="shared" si="194"/>
        <v>1.8399999999999999</v>
      </c>
      <c r="AZ216" s="5">
        <f t="shared" si="158"/>
        <v>-2.536321624676674E-2</v>
      </c>
      <c r="BA216" s="5">
        <f t="shared" si="170"/>
        <v>-2.2760432571776512E-2</v>
      </c>
      <c r="BB216" s="5">
        <f t="shared" si="183"/>
        <v>-1.6847904802614888E-2</v>
      </c>
      <c r="BC216" s="5">
        <f t="shared" si="195"/>
        <v>1.4415117658979071E-2</v>
      </c>
    </row>
    <row r="217" spans="1:55" x14ac:dyDescent="0.3">
      <c r="A217" s="4">
        <v>44196</v>
      </c>
      <c r="B217">
        <v>-2.17</v>
      </c>
      <c r="C217" s="5">
        <v>1.68</v>
      </c>
      <c r="D217">
        <v>14050</v>
      </c>
      <c r="E217" s="5">
        <v>3.75</v>
      </c>
      <c r="F217" s="5">
        <v>7.07</v>
      </c>
      <c r="G217" s="6">
        <f t="shared" si="177"/>
        <v>1.3269868743689628E-2</v>
      </c>
      <c r="H217" s="5">
        <f t="shared" si="147"/>
        <v>-3.49</v>
      </c>
      <c r="I217" s="5">
        <f t="shared" si="159"/>
        <v>-5.32</v>
      </c>
      <c r="J217" s="5">
        <f t="shared" si="171"/>
        <v>2.97</v>
      </c>
      <c r="K217" s="5">
        <f t="shared" si="184"/>
        <v>4.96</v>
      </c>
      <c r="L217" s="5">
        <f t="shared" si="148"/>
        <v>1.42</v>
      </c>
      <c r="M217" s="5">
        <f t="shared" si="160"/>
        <v>1.96</v>
      </c>
      <c r="N217" s="5">
        <f t="shared" si="172"/>
        <v>2.96</v>
      </c>
      <c r="O217" s="5">
        <f t="shared" si="185"/>
        <v>2.59</v>
      </c>
      <c r="P217" s="5">
        <f t="shared" si="149"/>
        <v>14880</v>
      </c>
      <c r="Q217" s="5">
        <f t="shared" si="161"/>
        <v>14265</v>
      </c>
      <c r="R217" s="5">
        <f t="shared" si="173"/>
        <v>16310</v>
      </c>
      <c r="S217" s="5">
        <f t="shared" si="186"/>
        <v>13866</v>
      </c>
      <c r="T217" s="5">
        <f t="shared" si="150"/>
        <v>4</v>
      </c>
      <c r="U217" s="5">
        <f t="shared" si="162"/>
        <v>4.25</v>
      </c>
      <c r="V217" s="5">
        <f t="shared" si="174"/>
        <v>4.5</v>
      </c>
      <c r="W217" s="5">
        <f t="shared" si="187"/>
        <v>5</v>
      </c>
      <c r="X217" s="5">
        <f t="shared" si="151"/>
        <v>7.07</v>
      </c>
      <c r="Y217" s="5">
        <f t="shared" si="163"/>
        <v>4.9400000000000004</v>
      </c>
      <c r="Z217" s="5">
        <f t="shared" si="175"/>
        <v>4.9400000000000004</v>
      </c>
      <c r="AA217" s="5">
        <f t="shared" si="188"/>
        <v>5.23</v>
      </c>
      <c r="AB217" s="5">
        <f t="shared" si="152"/>
        <v>4.8256428319831013E-2</v>
      </c>
      <c r="AC217" s="5">
        <f t="shared" si="164"/>
        <v>9.6970554926387731E-3</v>
      </c>
      <c r="AD217" s="5">
        <f t="shared" si="176"/>
        <v>0.14528474124008151</v>
      </c>
      <c r="AE217" s="5">
        <f t="shared" si="189"/>
        <v>-3.6414176511466279E-2</v>
      </c>
      <c r="AF217" s="5">
        <f t="shared" si="153"/>
        <v>1.3200000000000003</v>
      </c>
      <c r="AG217" s="5">
        <f t="shared" si="165"/>
        <v>3.1500000000000004</v>
      </c>
      <c r="AH217" s="5">
        <f t="shared" si="178"/>
        <v>-5.1400000000000006</v>
      </c>
      <c r="AI217" s="5">
        <f t="shared" si="190"/>
        <v>-7.13</v>
      </c>
      <c r="AJ217" s="5">
        <f t="shared" si="154"/>
        <v>0.26</v>
      </c>
      <c r="AK217" s="5">
        <f t="shared" si="166"/>
        <v>-0.28000000000000003</v>
      </c>
      <c r="AL217" s="5">
        <f t="shared" si="179"/>
        <v>-1.28</v>
      </c>
      <c r="AM217" s="5">
        <f t="shared" si="191"/>
        <v>-0.90999999999999992</v>
      </c>
      <c r="AN217" s="5">
        <f t="shared" si="155"/>
        <v>-830</v>
      </c>
      <c r="AO217" s="5">
        <f t="shared" si="167"/>
        <v>-215</v>
      </c>
      <c r="AP217" s="5">
        <f t="shared" si="180"/>
        <v>-2260</v>
      </c>
      <c r="AQ217" s="5">
        <f t="shared" si="192"/>
        <v>184</v>
      </c>
      <c r="AR217" s="5">
        <f t="shared" si="156"/>
        <v>-0.25</v>
      </c>
      <c r="AS217" s="5">
        <f t="shared" si="168"/>
        <v>-0.5</v>
      </c>
      <c r="AT217" s="5">
        <f t="shared" si="181"/>
        <v>-0.75</v>
      </c>
      <c r="AU217" s="5">
        <f t="shared" si="193"/>
        <v>-1.25</v>
      </c>
      <c r="AV217" s="5">
        <f t="shared" si="157"/>
        <v>0</v>
      </c>
      <c r="AW217" s="5">
        <f t="shared" si="169"/>
        <v>2.13</v>
      </c>
      <c r="AX217" s="5">
        <f t="shared" si="182"/>
        <v>2.13</v>
      </c>
      <c r="AY217" s="5">
        <f t="shared" si="194"/>
        <v>1.8399999999999999</v>
      </c>
      <c r="AZ217" s="5">
        <f t="shared" si="158"/>
        <v>-3.4986559576141385E-2</v>
      </c>
      <c r="BA217" s="5">
        <f t="shared" si="170"/>
        <v>3.5728132510508548E-3</v>
      </c>
      <c r="BB217" s="5">
        <f t="shared" si="183"/>
        <v>-0.13201487249639188</v>
      </c>
      <c r="BC217" s="5">
        <f t="shared" si="195"/>
        <v>4.9684045255155906E-2</v>
      </c>
    </row>
    <row r="218" spans="1:55" x14ac:dyDescent="0.3">
      <c r="A218" s="4">
        <v>44227</v>
      </c>
      <c r="B218">
        <v>-2.17</v>
      </c>
      <c r="C218" s="5">
        <v>1.55</v>
      </c>
      <c r="D218">
        <v>14030</v>
      </c>
      <c r="E218" s="5">
        <v>3.75</v>
      </c>
      <c r="F218" s="5">
        <v>7.07</v>
      </c>
      <c r="G218" s="6">
        <f t="shared" si="177"/>
        <v>2.746246796045404E-2</v>
      </c>
      <c r="H218" s="5">
        <f t="shared" si="147"/>
        <v>-3.49</v>
      </c>
      <c r="I218" s="5">
        <f t="shared" si="159"/>
        <v>-5.32</v>
      </c>
      <c r="J218" s="5">
        <f t="shared" si="171"/>
        <v>2.97</v>
      </c>
      <c r="K218" s="5">
        <f t="shared" si="184"/>
        <v>4.96</v>
      </c>
      <c r="L218" s="5">
        <f t="shared" si="148"/>
        <v>1.44</v>
      </c>
      <c r="M218" s="5">
        <f t="shared" si="160"/>
        <v>1.54</v>
      </c>
      <c r="N218" s="5">
        <f t="shared" si="172"/>
        <v>2.67</v>
      </c>
      <c r="O218" s="5">
        <f t="shared" si="185"/>
        <v>2.68</v>
      </c>
      <c r="P218" s="5">
        <f t="shared" si="149"/>
        <v>14625</v>
      </c>
      <c r="Q218" s="5">
        <f t="shared" si="161"/>
        <v>14600</v>
      </c>
      <c r="R218" s="5">
        <f t="shared" si="173"/>
        <v>14882</v>
      </c>
      <c r="S218" s="5">
        <f t="shared" si="186"/>
        <v>13655</v>
      </c>
      <c r="T218" s="5">
        <f t="shared" si="150"/>
        <v>4</v>
      </c>
      <c r="U218" s="5">
        <f t="shared" si="162"/>
        <v>4</v>
      </c>
      <c r="V218" s="5">
        <f t="shared" si="174"/>
        <v>4.5</v>
      </c>
      <c r="W218" s="5">
        <f t="shared" si="187"/>
        <v>5</v>
      </c>
      <c r="X218" s="5">
        <f t="shared" si="151"/>
        <v>7.07</v>
      </c>
      <c r="Y218" s="5">
        <f t="shared" si="163"/>
        <v>4.9400000000000004</v>
      </c>
      <c r="Z218" s="5">
        <f t="shared" si="175"/>
        <v>4.9400000000000004</v>
      </c>
      <c r="AA218" s="5">
        <f t="shared" si="188"/>
        <v>5.23</v>
      </c>
      <c r="AB218" s="5">
        <f t="shared" si="152"/>
        <v>4.1592479168150343E-2</v>
      </c>
      <c r="AC218" s="5">
        <f t="shared" si="164"/>
        <v>4.1220938525174722E-2</v>
      </c>
      <c r="AD218" s="5">
        <f t="shared" si="176"/>
        <v>4.3691703485517985E-2</v>
      </c>
      <c r="AE218" s="5">
        <f t="shared" si="189"/>
        <v>-2.2758176483217651E-2</v>
      </c>
      <c r="AF218" s="5">
        <f t="shared" si="153"/>
        <v>1.3200000000000003</v>
      </c>
      <c r="AG218" s="5">
        <f t="shared" si="165"/>
        <v>3.1500000000000004</v>
      </c>
      <c r="AH218" s="5">
        <f t="shared" si="178"/>
        <v>-5.1400000000000006</v>
      </c>
      <c r="AI218" s="5">
        <f t="shared" si="190"/>
        <v>-7.13</v>
      </c>
      <c r="AJ218" s="5">
        <f t="shared" si="154"/>
        <v>0.1100000000000001</v>
      </c>
      <c r="AK218" s="5">
        <f t="shared" si="166"/>
        <v>1.0000000000000009E-2</v>
      </c>
      <c r="AL218" s="5">
        <f t="shared" si="179"/>
        <v>-1.1199999999999999</v>
      </c>
      <c r="AM218" s="5">
        <f t="shared" si="191"/>
        <v>-1.1300000000000001</v>
      </c>
      <c r="AN218" s="5">
        <f t="shared" si="155"/>
        <v>-595</v>
      </c>
      <c r="AO218" s="5">
        <f t="shared" si="167"/>
        <v>-570</v>
      </c>
      <c r="AP218" s="5">
        <f t="shared" si="180"/>
        <v>-852</v>
      </c>
      <c r="AQ218" s="5">
        <f t="shared" si="192"/>
        <v>375</v>
      </c>
      <c r="AR218" s="5">
        <f t="shared" si="156"/>
        <v>-0.25</v>
      </c>
      <c r="AS218" s="5">
        <f t="shared" si="168"/>
        <v>-0.25</v>
      </c>
      <c r="AT218" s="5">
        <f t="shared" si="181"/>
        <v>-0.75</v>
      </c>
      <c r="AU218" s="5">
        <f t="shared" si="193"/>
        <v>-1.25</v>
      </c>
      <c r="AV218" s="5">
        <f t="shared" si="157"/>
        <v>0</v>
      </c>
      <c r="AW218" s="5">
        <f t="shared" si="169"/>
        <v>2.13</v>
      </c>
      <c r="AX218" s="5">
        <f t="shared" si="182"/>
        <v>2.13</v>
      </c>
      <c r="AY218" s="5">
        <f t="shared" si="194"/>
        <v>1.8399999999999999</v>
      </c>
      <c r="AZ218" s="5">
        <f t="shared" si="158"/>
        <v>-1.4130011207696302E-2</v>
      </c>
      <c r="BA218" s="5">
        <f t="shared" si="170"/>
        <v>-1.3758470564720682E-2</v>
      </c>
      <c r="BB218" s="5">
        <f t="shared" si="183"/>
        <v>-1.6229235525063945E-2</v>
      </c>
      <c r="BC218" s="5">
        <f t="shared" si="195"/>
        <v>5.0220644443671691E-2</v>
      </c>
    </row>
    <row r="219" spans="1:55" x14ac:dyDescent="0.3">
      <c r="A219" s="4">
        <v>44255</v>
      </c>
      <c r="B219">
        <v>-2.17</v>
      </c>
      <c r="C219" s="5">
        <v>1.38</v>
      </c>
      <c r="D219">
        <v>14235</v>
      </c>
      <c r="E219" s="5">
        <v>3.5</v>
      </c>
      <c r="F219" s="5">
        <v>6.26</v>
      </c>
      <c r="G219" s="6">
        <f t="shared" si="177"/>
        <v>-5.7968990082414296E-3</v>
      </c>
      <c r="H219" s="5">
        <f t="shared" si="147"/>
        <v>-3.49</v>
      </c>
      <c r="I219" s="5">
        <f t="shared" si="159"/>
        <v>-5.32</v>
      </c>
      <c r="J219" s="5">
        <f t="shared" si="171"/>
        <v>2.97</v>
      </c>
      <c r="K219" s="5">
        <f t="shared" si="184"/>
        <v>4.96</v>
      </c>
      <c r="L219" s="5">
        <f t="shared" si="148"/>
        <v>1.59</v>
      </c>
      <c r="M219" s="5">
        <f t="shared" si="160"/>
        <v>1.32</v>
      </c>
      <c r="N219" s="5">
        <f t="shared" si="172"/>
        <v>2.19</v>
      </c>
      <c r="O219" s="5">
        <f t="shared" si="185"/>
        <v>2.98</v>
      </c>
      <c r="P219" s="5">
        <f t="shared" si="149"/>
        <v>14120</v>
      </c>
      <c r="Q219" s="5">
        <f t="shared" si="161"/>
        <v>14563</v>
      </c>
      <c r="R219" s="5">
        <f t="shared" si="173"/>
        <v>14610</v>
      </c>
      <c r="S219" s="5">
        <f t="shared" si="186"/>
        <v>14318</v>
      </c>
      <c r="T219" s="5">
        <f t="shared" si="150"/>
        <v>3.75</v>
      </c>
      <c r="U219" s="5">
        <f t="shared" si="162"/>
        <v>4</v>
      </c>
      <c r="V219" s="5">
        <f t="shared" si="174"/>
        <v>4.5</v>
      </c>
      <c r="W219" s="5">
        <f t="shared" si="187"/>
        <v>4.75</v>
      </c>
      <c r="X219" s="5">
        <f t="shared" si="151"/>
        <v>7.07</v>
      </c>
      <c r="Y219" s="5">
        <f t="shared" si="163"/>
        <v>7.07</v>
      </c>
      <c r="Z219" s="5">
        <f t="shared" si="175"/>
        <v>4.9400000000000004</v>
      </c>
      <c r="AA219" s="5">
        <f t="shared" si="188"/>
        <v>4.9400000000000004</v>
      </c>
      <c r="AB219" s="5">
        <f t="shared" si="152"/>
        <v>8.5058123050751888E-4</v>
      </c>
      <c r="AC219" s="5">
        <f t="shared" si="164"/>
        <v>2.6213797477274259E-2</v>
      </c>
      <c r="AD219" s="5">
        <f t="shared" si="176"/>
        <v>2.3611013802284031E-2</v>
      </c>
      <c r="AE219" s="5">
        <f t="shared" si="189"/>
        <v>1.7698486033122407E-2</v>
      </c>
      <c r="AF219" s="5">
        <f t="shared" si="153"/>
        <v>1.3200000000000003</v>
      </c>
      <c r="AG219" s="5">
        <f t="shared" si="165"/>
        <v>3.1500000000000004</v>
      </c>
      <c r="AH219" s="5">
        <f t="shared" si="178"/>
        <v>-5.1400000000000006</v>
      </c>
      <c r="AI219" s="5">
        <f t="shared" si="190"/>
        <v>-7.13</v>
      </c>
      <c r="AJ219" s="5">
        <f t="shared" si="154"/>
        <v>-0.21000000000000019</v>
      </c>
      <c r="AK219" s="5">
        <f t="shared" si="166"/>
        <v>5.9999999999999831E-2</v>
      </c>
      <c r="AL219" s="5">
        <f t="shared" si="179"/>
        <v>-0.81</v>
      </c>
      <c r="AM219" s="5">
        <f t="shared" si="191"/>
        <v>-1.6</v>
      </c>
      <c r="AN219" s="5">
        <f t="shared" si="155"/>
        <v>115</v>
      </c>
      <c r="AO219" s="5">
        <f t="shared" si="167"/>
        <v>-328</v>
      </c>
      <c r="AP219" s="5">
        <f t="shared" si="180"/>
        <v>-375</v>
      </c>
      <c r="AQ219" s="5">
        <f t="shared" si="192"/>
        <v>-83</v>
      </c>
      <c r="AR219" s="5">
        <f t="shared" si="156"/>
        <v>-0.25</v>
      </c>
      <c r="AS219" s="5">
        <f t="shared" si="168"/>
        <v>-0.5</v>
      </c>
      <c r="AT219" s="5">
        <f t="shared" si="181"/>
        <v>-1</v>
      </c>
      <c r="AU219" s="5">
        <f t="shared" si="193"/>
        <v>-1.25</v>
      </c>
      <c r="AV219" s="5">
        <f t="shared" si="157"/>
        <v>-0.8100000000000005</v>
      </c>
      <c r="AW219" s="5">
        <f t="shared" si="169"/>
        <v>-0.8100000000000005</v>
      </c>
      <c r="AX219" s="5">
        <f t="shared" si="182"/>
        <v>1.3199999999999994</v>
      </c>
      <c r="AY219" s="5">
        <f t="shared" si="194"/>
        <v>1.3199999999999994</v>
      </c>
      <c r="AZ219" s="5">
        <f t="shared" si="158"/>
        <v>-6.6474802387489484E-3</v>
      </c>
      <c r="BA219" s="5">
        <f t="shared" si="170"/>
        <v>-3.2010696485515688E-2</v>
      </c>
      <c r="BB219" s="5">
        <f t="shared" si="183"/>
        <v>-2.9407912810525461E-2</v>
      </c>
      <c r="BC219" s="5">
        <f t="shared" si="195"/>
        <v>-2.3495385041363837E-2</v>
      </c>
    </row>
    <row r="220" spans="1:55" x14ac:dyDescent="0.3">
      <c r="A220" s="4">
        <v>44286</v>
      </c>
      <c r="B220">
        <v>-0.69</v>
      </c>
      <c r="C220" s="5">
        <v>1.37</v>
      </c>
      <c r="D220">
        <v>14525</v>
      </c>
      <c r="E220" s="5">
        <v>3.5</v>
      </c>
      <c r="F220" s="5">
        <v>6.26</v>
      </c>
      <c r="G220" s="6">
        <f t="shared" si="177"/>
        <v>-0.1094420600858369</v>
      </c>
      <c r="H220" s="5">
        <f t="shared" si="147"/>
        <v>-2.17</v>
      </c>
      <c r="I220" s="5">
        <f t="shared" si="159"/>
        <v>-3.49</v>
      </c>
      <c r="J220" s="5">
        <f t="shared" si="171"/>
        <v>-5.32</v>
      </c>
      <c r="K220" s="5">
        <f t="shared" si="184"/>
        <v>2.97</v>
      </c>
      <c r="L220" s="5">
        <f t="shared" si="148"/>
        <v>1.68</v>
      </c>
      <c r="M220" s="5">
        <f t="shared" si="160"/>
        <v>1.42</v>
      </c>
      <c r="N220" s="5">
        <f t="shared" si="172"/>
        <v>1.96</v>
      </c>
      <c r="O220" s="5">
        <f t="shared" si="185"/>
        <v>2.96</v>
      </c>
      <c r="P220" s="5">
        <f t="shared" si="149"/>
        <v>14050</v>
      </c>
      <c r="Q220" s="5">
        <f t="shared" si="161"/>
        <v>14880</v>
      </c>
      <c r="R220" s="5">
        <f t="shared" si="173"/>
        <v>14265</v>
      </c>
      <c r="S220" s="5">
        <f t="shared" si="186"/>
        <v>16310</v>
      </c>
      <c r="T220" s="5">
        <f t="shared" si="150"/>
        <v>3.75</v>
      </c>
      <c r="U220" s="5">
        <f t="shared" si="162"/>
        <v>4</v>
      </c>
      <c r="V220" s="5">
        <f t="shared" si="174"/>
        <v>4.25</v>
      </c>
      <c r="W220" s="5">
        <f t="shared" si="187"/>
        <v>4.5</v>
      </c>
      <c r="X220" s="5">
        <f t="shared" si="151"/>
        <v>7.07</v>
      </c>
      <c r="Y220" s="5">
        <f t="shared" si="163"/>
        <v>7.07</v>
      </c>
      <c r="Z220" s="5">
        <f t="shared" si="175"/>
        <v>4.9400000000000004</v>
      </c>
      <c r="AA220" s="5">
        <f t="shared" si="188"/>
        <v>4.9400000000000004</v>
      </c>
      <c r="AB220" s="5">
        <f t="shared" si="152"/>
        <v>1.3269868743689628E-2</v>
      </c>
      <c r="AC220" s="5">
        <f t="shared" si="164"/>
        <v>4.8256428319831013E-2</v>
      </c>
      <c r="AD220" s="5">
        <f t="shared" si="176"/>
        <v>9.6970554926387731E-3</v>
      </c>
      <c r="AE220" s="5">
        <f t="shared" si="189"/>
        <v>0.14528474124008151</v>
      </c>
      <c r="AF220" s="5">
        <f t="shared" si="153"/>
        <v>1.48</v>
      </c>
      <c r="AG220" s="5">
        <f t="shared" si="165"/>
        <v>2.8000000000000003</v>
      </c>
      <c r="AH220" s="5">
        <f t="shared" si="178"/>
        <v>4.6300000000000008</v>
      </c>
      <c r="AI220" s="5">
        <f t="shared" si="190"/>
        <v>-3.66</v>
      </c>
      <c r="AJ220" s="5">
        <f t="shared" si="154"/>
        <v>-0.30999999999999983</v>
      </c>
      <c r="AK220" s="5">
        <f t="shared" si="166"/>
        <v>-4.9999999999999822E-2</v>
      </c>
      <c r="AL220" s="5">
        <f t="shared" si="179"/>
        <v>-0.58999999999999986</v>
      </c>
      <c r="AM220" s="5">
        <f t="shared" si="191"/>
        <v>-1.5899999999999999</v>
      </c>
      <c r="AN220" s="5">
        <f t="shared" si="155"/>
        <v>475</v>
      </c>
      <c r="AO220" s="5">
        <f t="shared" si="167"/>
        <v>-355</v>
      </c>
      <c r="AP220" s="5">
        <f t="shared" si="180"/>
        <v>260</v>
      </c>
      <c r="AQ220" s="5">
        <f t="shared" si="192"/>
        <v>-1785</v>
      </c>
      <c r="AR220" s="5">
        <f t="shared" si="156"/>
        <v>-0.25</v>
      </c>
      <c r="AS220" s="5">
        <f t="shared" si="168"/>
        <v>-0.5</v>
      </c>
      <c r="AT220" s="5">
        <f t="shared" si="181"/>
        <v>-0.75</v>
      </c>
      <c r="AU220" s="5">
        <f t="shared" si="193"/>
        <v>-1</v>
      </c>
      <c r="AV220" s="5">
        <f t="shared" si="157"/>
        <v>-0.8100000000000005</v>
      </c>
      <c r="AW220" s="5">
        <f t="shared" si="169"/>
        <v>-0.8100000000000005</v>
      </c>
      <c r="AX220" s="5">
        <f t="shared" si="182"/>
        <v>1.3199999999999994</v>
      </c>
      <c r="AY220" s="5">
        <f t="shared" si="194"/>
        <v>1.3199999999999994</v>
      </c>
      <c r="AZ220" s="5">
        <f t="shared" si="158"/>
        <v>-0.12271192882952653</v>
      </c>
      <c r="BA220" s="5">
        <f t="shared" si="170"/>
        <v>-0.15769848840566791</v>
      </c>
      <c r="BB220" s="5">
        <f t="shared" si="183"/>
        <v>-0.11913911557847567</v>
      </c>
      <c r="BC220" s="5">
        <f t="shared" si="195"/>
        <v>-0.25472680132591841</v>
      </c>
    </row>
    <row r="221" spans="1:55" x14ac:dyDescent="0.3">
      <c r="A221" s="4">
        <v>44316</v>
      </c>
      <c r="B221">
        <v>-0.69</v>
      </c>
      <c r="C221" s="5">
        <v>1.42</v>
      </c>
      <c r="D221">
        <v>14445</v>
      </c>
      <c r="E221" s="5">
        <v>3.5</v>
      </c>
      <c r="F221" s="5">
        <v>6.26</v>
      </c>
      <c r="G221" s="6">
        <f t="shared" si="177"/>
        <v>-2.9364332750974387E-2</v>
      </c>
      <c r="H221" s="5">
        <f t="shared" si="147"/>
        <v>-2.17</v>
      </c>
      <c r="I221" s="5">
        <f t="shared" si="159"/>
        <v>-3.49</v>
      </c>
      <c r="J221" s="5">
        <f t="shared" si="171"/>
        <v>-5.32</v>
      </c>
      <c r="K221" s="5">
        <f t="shared" si="184"/>
        <v>2.97</v>
      </c>
      <c r="L221" s="5">
        <f t="shared" si="148"/>
        <v>1.55</v>
      </c>
      <c r="M221" s="5">
        <f t="shared" si="160"/>
        <v>1.44</v>
      </c>
      <c r="N221" s="5">
        <f t="shared" si="172"/>
        <v>1.54</v>
      </c>
      <c r="O221" s="5">
        <f t="shared" si="185"/>
        <v>2.67</v>
      </c>
      <c r="P221" s="5">
        <f t="shared" si="149"/>
        <v>14030</v>
      </c>
      <c r="Q221" s="5">
        <f t="shared" si="161"/>
        <v>14625</v>
      </c>
      <c r="R221" s="5">
        <f t="shared" si="173"/>
        <v>14600</v>
      </c>
      <c r="S221" s="5">
        <f t="shared" si="186"/>
        <v>14882</v>
      </c>
      <c r="T221" s="5">
        <f t="shared" si="150"/>
        <v>3.75</v>
      </c>
      <c r="U221" s="5">
        <f t="shared" si="162"/>
        <v>4</v>
      </c>
      <c r="V221" s="5">
        <f t="shared" si="174"/>
        <v>4</v>
      </c>
      <c r="W221" s="5">
        <f t="shared" si="187"/>
        <v>4.5</v>
      </c>
      <c r="X221" s="5">
        <f t="shared" si="151"/>
        <v>7.07</v>
      </c>
      <c r="Y221" s="5">
        <f t="shared" si="163"/>
        <v>7.07</v>
      </c>
      <c r="Z221" s="5">
        <f t="shared" si="175"/>
        <v>4.9400000000000004</v>
      </c>
      <c r="AA221" s="5">
        <f t="shared" si="188"/>
        <v>4.9400000000000004</v>
      </c>
      <c r="AB221" s="5">
        <f t="shared" si="152"/>
        <v>2.746246796045404E-2</v>
      </c>
      <c r="AC221" s="5">
        <f t="shared" si="164"/>
        <v>4.1592479168150343E-2</v>
      </c>
      <c r="AD221" s="5">
        <f t="shared" si="176"/>
        <v>4.1220938525174722E-2</v>
      </c>
      <c r="AE221" s="5">
        <f t="shared" si="189"/>
        <v>4.3691703485517985E-2</v>
      </c>
      <c r="AF221" s="5">
        <f t="shared" si="153"/>
        <v>1.48</v>
      </c>
      <c r="AG221" s="5">
        <f t="shared" si="165"/>
        <v>2.8000000000000003</v>
      </c>
      <c r="AH221" s="5">
        <f t="shared" si="178"/>
        <v>4.6300000000000008</v>
      </c>
      <c r="AI221" s="5">
        <f t="shared" si="190"/>
        <v>-3.66</v>
      </c>
      <c r="AJ221" s="5">
        <f t="shared" si="154"/>
        <v>-0.13000000000000012</v>
      </c>
      <c r="AK221" s="5">
        <f t="shared" si="166"/>
        <v>-2.0000000000000018E-2</v>
      </c>
      <c r="AL221" s="5">
        <f t="shared" si="179"/>
        <v>-0.12000000000000011</v>
      </c>
      <c r="AM221" s="5">
        <f t="shared" si="191"/>
        <v>-1.25</v>
      </c>
      <c r="AN221" s="5">
        <f t="shared" si="155"/>
        <v>415</v>
      </c>
      <c r="AO221" s="5">
        <f t="shared" si="167"/>
        <v>-180</v>
      </c>
      <c r="AP221" s="5">
        <f t="shared" si="180"/>
        <v>-155</v>
      </c>
      <c r="AQ221" s="5">
        <f t="shared" si="192"/>
        <v>-437</v>
      </c>
      <c r="AR221" s="5">
        <f t="shared" si="156"/>
        <v>-0.25</v>
      </c>
      <c r="AS221" s="5">
        <f t="shared" si="168"/>
        <v>-0.5</v>
      </c>
      <c r="AT221" s="5">
        <f t="shared" si="181"/>
        <v>-0.5</v>
      </c>
      <c r="AU221" s="5">
        <f t="shared" si="193"/>
        <v>-1</v>
      </c>
      <c r="AV221" s="5">
        <f t="shared" si="157"/>
        <v>-0.8100000000000005</v>
      </c>
      <c r="AW221" s="5">
        <f t="shared" si="169"/>
        <v>-0.8100000000000005</v>
      </c>
      <c r="AX221" s="5">
        <f t="shared" si="182"/>
        <v>1.3199999999999994</v>
      </c>
      <c r="AY221" s="5">
        <f t="shared" si="194"/>
        <v>1.3199999999999994</v>
      </c>
      <c r="AZ221" s="5">
        <f t="shared" si="158"/>
        <v>-5.6826800711428427E-2</v>
      </c>
      <c r="BA221" s="5">
        <f t="shared" si="170"/>
        <v>-7.0956811919124729E-2</v>
      </c>
      <c r="BB221" s="5">
        <f t="shared" si="183"/>
        <v>-7.0585271276149109E-2</v>
      </c>
      <c r="BC221" s="5">
        <f t="shared" si="195"/>
        <v>-7.3056036236492372E-2</v>
      </c>
    </row>
    <row r="222" spans="1:55" x14ac:dyDescent="0.3">
      <c r="A222" s="4">
        <v>44347</v>
      </c>
      <c r="B222">
        <v>-0.69</v>
      </c>
      <c r="C222" s="5">
        <v>1.68</v>
      </c>
      <c r="D222">
        <v>14280</v>
      </c>
      <c r="E222" s="5">
        <v>3.5</v>
      </c>
      <c r="F222" s="5">
        <v>6.26</v>
      </c>
      <c r="G222" s="6">
        <f t="shared" si="177"/>
        <v>-2.2587268993839782E-2</v>
      </c>
      <c r="H222" s="5">
        <f t="shared" si="147"/>
        <v>-2.17</v>
      </c>
      <c r="I222" s="5">
        <f t="shared" si="159"/>
        <v>-3.49</v>
      </c>
      <c r="J222" s="5">
        <f t="shared" si="171"/>
        <v>-5.32</v>
      </c>
      <c r="K222" s="5">
        <f t="shared" si="184"/>
        <v>2.97</v>
      </c>
      <c r="L222" s="5">
        <f t="shared" si="148"/>
        <v>1.38</v>
      </c>
      <c r="M222" s="5">
        <f t="shared" si="160"/>
        <v>1.59</v>
      </c>
      <c r="N222" s="5">
        <f t="shared" si="172"/>
        <v>1.32</v>
      </c>
      <c r="O222" s="5">
        <f t="shared" si="185"/>
        <v>2.19</v>
      </c>
      <c r="P222" s="5">
        <f t="shared" si="149"/>
        <v>14235</v>
      </c>
      <c r="Q222" s="5">
        <f t="shared" si="161"/>
        <v>14120</v>
      </c>
      <c r="R222" s="5">
        <f t="shared" si="173"/>
        <v>14563</v>
      </c>
      <c r="S222" s="5">
        <f t="shared" si="186"/>
        <v>14610</v>
      </c>
      <c r="T222" s="5">
        <f t="shared" si="150"/>
        <v>3.5</v>
      </c>
      <c r="U222" s="5">
        <f t="shared" si="162"/>
        <v>3.75</v>
      </c>
      <c r="V222" s="5">
        <f t="shared" si="174"/>
        <v>4</v>
      </c>
      <c r="W222" s="5">
        <f t="shared" si="187"/>
        <v>4.5</v>
      </c>
      <c r="X222" s="5">
        <f t="shared" si="151"/>
        <v>6.26</v>
      </c>
      <c r="Y222" s="5">
        <f t="shared" si="163"/>
        <v>7.07</v>
      </c>
      <c r="Z222" s="5">
        <f t="shared" si="175"/>
        <v>7.07</v>
      </c>
      <c r="AA222" s="5">
        <f t="shared" si="188"/>
        <v>4.9400000000000004</v>
      </c>
      <c r="AB222" s="5">
        <f t="shared" si="152"/>
        <v>-5.7968990082414296E-3</v>
      </c>
      <c r="AC222" s="5">
        <f t="shared" si="164"/>
        <v>8.5058123050751888E-4</v>
      </c>
      <c r="AD222" s="5">
        <f t="shared" si="176"/>
        <v>2.6213797477274259E-2</v>
      </c>
      <c r="AE222" s="5">
        <f t="shared" si="189"/>
        <v>2.3611013802284031E-2</v>
      </c>
      <c r="AF222" s="5">
        <f t="shared" si="153"/>
        <v>1.48</v>
      </c>
      <c r="AG222" s="5">
        <f t="shared" si="165"/>
        <v>2.8000000000000003</v>
      </c>
      <c r="AH222" s="5">
        <f t="shared" si="178"/>
        <v>4.6300000000000008</v>
      </c>
      <c r="AI222" s="5">
        <f t="shared" si="190"/>
        <v>-3.66</v>
      </c>
      <c r="AJ222" s="5">
        <f t="shared" si="154"/>
        <v>0.30000000000000004</v>
      </c>
      <c r="AK222" s="5">
        <f t="shared" si="166"/>
        <v>8.9999999999999858E-2</v>
      </c>
      <c r="AL222" s="5">
        <f t="shared" si="179"/>
        <v>0.35999999999999988</v>
      </c>
      <c r="AM222" s="5">
        <f t="shared" si="191"/>
        <v>-0.51</v>
      </c>
      <c r="AN222" s="5">
        <f t="shared" si="155"/>
        <v>45</v>
      </c>
      <c r="AO222" s="5">
        <f t="shared" si="167"/>
        <v>160</v>
      </c>
      <c r="AP222" s="5">
        <f t="shared" si="180"/>
        <v>-283</v>
      </c>
      <c r="AQ222" s="5">
        <f t="shared" si="192"/>
        <v>-330</v>
      </c>
      <c r="AR222" s="5">
        <f t="shared" si="156"/>
        <v>0</v>
      </c>
      <c r="AS222" s="5">
        <f t="shared" si="168"/>
        <v>-0.25</v>
      </c>
      <c r="AT222" s="5">
        <f t="shared" si="181"/>
        <v>-0.5</v>
      </c>
      <c r="AU222" s="5">
        <f t="shared" si="193"/>
        <v>-1</v>
      </c>
      <c r="AV222" s="5">
        <f t="shared" si="157"/>
        <v>0</v>
      </c>
      <c r="AW222" s="5">
        <f t="shared" si="169"/>
        <v>-0.8100000000000005</v>
      </c>
      <c r="AX222" s="5">
        <f t="shared" si="182"/>
        <v>-0.8100000000000005</v>
      </c>
      <c r="AY222" s="5">
        <f t="shared" si="194"/>
        <v>1.3199999999999994</v>
      </c>
      <c r="AZ222" s="5">
        <f t="shared" si="158"/>
        <v>-1.6790369985598352E-2</v>
      </c>
      <c r="BA222" s="5">
        <f t="shared" si="170"/>
        <v>-2.3437850224347301E-2</v>
      </c>
      <c r="BB222" s="5">
        <f t="shared" si="183"/>
        <v>-4.8801066471114041E-2</v>
      </c>
      <c r="BC222" s="5">
        <f t="shared" si="195"/>
        <v>-4.6198282796123813E-2</v>
      </c>
    </row>
    <row r="223" spans="1:55" x14ac:dyDescent="0.3">
      <c r="A223" s="4">
        <v>44377</v>
      </c>
      <c r="B223">
        <v>7.08</v>
      </c>
      <c r="C223" s="5">
        <v>1.33</v>
      </c>
      <c r="D223">
        <v>14500</v>
      </c>
      <c r="E223" s="5">
        <v>3.5</v>
      </c>
      <c r="F223" s="5">
        <v>6.26</v>
      </c>
      <c r="G223" s="6">
        <f t="shared" si="177"/>
        <v>1.6473887136347676E-2</v>
      </c>
      <c r="H223" s="5">
        <f t="shared" si="147"/>
        <v>-0.69</v>
      </c>
      <c r="I223" s="5">
        <f t="shared" si="159"/>
        <v>-2.17</v>
      </c>
      <c r="J223" s="5">
        <f t="shared" si="171"/>
        <v>-3.49</v>
      </c>
      <c r="K223" s="5">
        <f t="shared" si="184"/>
        <v>-5.32</v>
      </c>
      <c r="L223" s="5">
        <f t="shared" si="148"/>
        <v>1.37</v>
      </c>
      <c r="M223" s="5">
        <f t="shared" si="160"/>
        <v>1.68</v>
      </c>
      <c r="N223" s="5">
        <f t="shared" si="172"/>
        <v>1.42</v>
      </c>
      <c r="O223" s="5">
        <f t="shared" si="185"/>
        <v>1.96</v>
      </c>
      <c r="P223" s="5">
        <f t="shared" si="149"/>
        <v>14525</v>
      </c>
      <c r="Q223" s="5">
        <f t="shared" si="161"/>
        <v>14050</v>
      </c>
      <c r="R223" s="5">
        <f t="shared" si="173"/>
        <v>14880</v>
      </c>
      <c r="S223" s="5">
        <f t="shared" si="186"/>
        <v>14265</v>
      </c>
      <c r="T223" s="5">
        <f t="shared" si="150"/>
        <v>3.5</v>
      </c>
      <c r="U223" s="5">
        <f t="shared" si="162"/>
        <v>3.75</v>
      </c>
      <c r="V223" s="5">
        <f t="shared" si="174"/>
        <v>4</v>
      </c>
      <c r="W223" s="5">
        <f t="shared" si="187"/>
        <v>4.25</v>
      </c>
      <c r="X223" s="5">
        <f t="shared" si="151"/>
        <v>6.26</v>
      </c>
      <c r="Y223" s="5">
        <f t="shared" si="163"/>
        <v>7.07</v>
      </c>
      <c r="Z223" s="5">
        <f t="shared" si="175"/>
        <v>7.07</v>
      </c>
      <c r="AA223" s="5">
        <f t="shared" si="188"/>
        <v>4.9400000000000004</v>
      </c>
      <c r="AB223" s="5">
        <f t="shared" si="152"/>
        <v>-0.1094420600858369</v>
      </c>
      <c r="AC223" s="5">
        <f t="shared" si="164"/>
        <v>1.3269868743689628E-2</v>
      </c>
      <c r="AD223" s="5">
        <f t="shared" si="176"/>
        <v>4.8256428319831013E-2</v>
      </c>
      <c r="AE223" s="5">
        <f t="shared" si="189"/>
        <v>9.6970554926387731E-3</v>
      </c>
      <c r="AF223" s="5">
        <f t="shared" si="153"/>
        <v>7.77</v>
      </c>
      <c r="AG223" s="5">
        <f t="shared" si="165"/>
        <v>9.25</v>
      </c>
      <c r="AH223" s="5">
        <f t="shared" si="178"/>
        <v>10.57</v>
      </c>
      <c r="AI223" s="5">
        <f t="shared" si="190"/>
        <v>12.4</v>
      </c>
      <c r="AJ223" s="5">
        <f t="shared" si="154"/>
        <v>-4.0000000000000036E-2</v>
      </c>
      <c r="AK223" s="5">
        <f t="shared" si="166"/>
        <v>-0.34999999999999987</v>
      </c>
      <c r="AL223" s="5">
        <f t="shared" si="179"/>
        <v>-8.9999999999999858E-2</v>
      </c>
      <c r="AM223" s="5">
        <f t="shared" si="191"/>
        <v>-0.62999999999999989</v>
      </c>
      <c r="AN223" s="5">
        <f t="shared" si="155"/>
        <v>-25</v>
      </c>
      <c r="AO223" s="5">
        <f t="shared" si="167"/>
        <v>450</v>
      </c>
      <c r="AP223" s="5">
        <f t="shared" si="180"/>
        <v>-380</v>
      </c>
      <c r="AQ223" s="5">
        <f t="shared" si="192"/>
        <v>235</v>
      </c>
      <c r="AR223" s="5">
        <f t="shared" si="156"/>
        <v>0</v>
      </c>
      <c r="AS223" s="5">
        <f t="shared" si="168"/>
        <v>-0.25</v>
      </c>
      <c r="AT223" s="5">
        <f t="shared" si="181"/>
        <v>-0.5</v>
      </c>
      <c r="AU223" s="5">
        <f t="shared" si="193"/>
        <v>-0.75</v>
      </c>
      <c r="AV223" s="5">
        <f t="shared" si="157"/>
        <v>0</v>
      </c>
      <c r="AW223" s="5">
        <f t="shared" si="169"/>
        <v>-0.8100000000000005</v>
      </c>
      <c r="AX223" s="5">
        <f t="shared" si="182"/>
        <v>-0.8100000000000005</v>
      </c>
      <c r="AY223" s="5">
        <f t="shared" si="194"/>
        <v>1.3199999999999994</v>
      </c>
      <c r="AZ223" s="5">
        <f t="shared" si="158"/>
        <v>0.12591594722218458</v>
      </c>
      <c r="BA223" s="5">
        <f t="shared" si="170"/>
        <v>3.2040183926580479E-3</v>
      </c>
      <c r="BB223" s="5">
        <f t="shared" si="183"/>
        <v>-3.1782541183483337E-2</v>
      </c>
      <c r="BC223" s="5">
        <f t="shared" si="195"/>
        <v>6.7768316437089027E-3</v>
      </c>
    </row>
    <row r="224" spans="1:55" x14ac:dyDescent="0.3">
      <c r="A224" s="4">
        <v>44408</v>
      </c>
      <c r="B224">
        <v>7.08</v>
      </c>
      <c r="C224" s="5">
        <v>1.52</v>
      </c>
      <c r="D224">
        <v>14463</v>
      </c>
      <c r="E224" s="5">
        <v>3.5</v>
      </c>
      <c r="F224" s="5">
        <v>6.26</v>
      </c>
      <c r="G224" s="6">
        <f t="shared" si="177"/>
        <v>-9.3835616438355807E-3</v>
      </c>
      <c r="H224" s="5">
        <f t="shared" si="147"/>
        <v>-0.69</v>
      </c>
      <c r="I224" s="5">
        <f t="shared" si="159"/>
        <v>-2.17</v>
      </c>
      <c r="J224" s="5">
        <f t="shared" si="171"/>
        <v>-3.49</v>
      </c>
      <c r="K224" s="5">
        <f t="shared" si="184"/>
        <v>-5.32</v>
      </c>
      <c r="L224" s="5">
        <f t="shared" si="148"/>
        <v>1.42</v>
      </c>
      <c r="M224" s="5">
        <f t="shared" si="160"/>
        <v>1.55</v>
      </c>
      <c r="N224" s="5">
        <f t="shared" si="172"/>
        <v>1.44</v>
      </c>
      <c r="O224" s="5">
        <f t="shared" si="185"/>
        <v>1.54</v>
      </c>
      <c r="P224" s="5">
        <f t="shared" si="149"/>
        <v>14445</v>
      </c>
      <c r="Q224" s="5">
        <f t="shared" si="161"/>
        <v>14030</v>
      </c>
      <c r="R224" s="5">
        <f t="shared" si="173"/>
        <v>14625</v>
      </c>
      <c r="S224" s="5">
        <f t="shared" si="186"/>
        <v>14600</v>
      </c>
      <c r="T224" s="5">
        <f t="shared" si="150"/>
        <v>3.5</v>
      </c>
      <c r="U224" s="5">
        <f t="shared" si="162"/>
        <v>3.75</v>
      </c>
      <c r="V224" s="5">
        <f t="shared" si="174"/>
        <v>4</v>
      </c>
      <c r="W224" s="5">
        <f t="shared" si="187"/>
        <v>4</v>
      </c>
      <c r="X224" s="5">
        <f t="shared" si="151"/>
        <v>6.26</v>
      </c>
      <c r="Y224" s="5">
        <f t="shared" si="163"/>
        <v>7.07</v>
      </c>
      <c r="Z224" s="5">
        <f t="shared" si="175"/>
        <v>7.07</v>
      </c>
      <c r="AA224" s="5">
        <f t="shared" si="188"/>
        <v>4.9400000000000004</v>
      </c>
      <c r="AB224" s="5">
        <f t="shared" si="152"/>
        <v>-2.9364332750974387E-2</v>
      </c>
      <c r="AC224" s="5">
        <f t="shared" si="164"/>
        <v>2.746246796045404E-2</v>
      </c>
      <c r="AD224" s="5">
        <f t="shared" si="176"/>
        <v>4.1592479168150343E-2</v>
      </c>
      <c r="AE224" s="5">
        <f t="shared" si="189"/>
        <v>4.1220938525174722E-2</v>
      </c>
      <c r="AF224" s="5">
        <f t="shared" si="153"/>
        <v>7.77</v>
      </c>
      <c r="AG224" s="5">
        <f t="shared" si="165"/>
        <v>9.25</v>
      </c>
      <c r="AH224" s="5">
        <f t="shared" si="178"/>
        <v>10.57</v>
      </c>
      <c r="AI224" s="5">
        <f t="shared" si="190"/>
        <v>12.4</v>
      </c>
      <c r="AJ224" s="5">
        <f t="shared" si="154"/>
        <v>0.10000000000000009</v>
      </c>
      <c r="AK224" s="5">
        <f t="shared" si="166"/>
        <v>-3.0000000000000027E-2</v>
      </c>
      <c r="AL224" s="5">
        <f t="shared" si="179"/>
        <v>8.0000000000000071E-2</v>
      </c>
      <c r="AM224" s="5">
        <f t="shared" si="191"/>
        <v>-2.0000000000000018E-2</v>
      </c>
      <c r="AN224" s="5">
        <f t="shared" si="155"/>
        <v>18</v>
      </c>
      <c r="AO224" s="5">
        <f t="shared" si="167"/>
        <v>433</v>
      </c>
      <c r="AP224" s="5">
        <f t="shared" si="180"/>
        <v>-162</v>
      </c>
      <c r="AQ224" s="5">
        <f t="shared" si="192"/>
        <v>-137</v>
      </c>
      <c r="AR224" s="5">
        <f t="shared" si="156"/>
        <v>0</v>
      </c>
      <c r="AS224" s="5">
        <f t="shared" si="168"/>
        <v>-0.25</v>
      </c>
      <c r="AT224" s="5">
        <f t="shared" si="181"/>
        <v>-0.5</v>
      </c>
      <c r="AU224" s="5">
        <f t="shared" si="193"/>
        <v>-0.5</v>
      </c>
      <c r="AV224" s="5">
        <f t="shared" si="157"/>
        <v>0</v>
      </c>
      <c r="AW224" s="5">
        <f t="shared" si="169"/>
        <v>-0.8100000000000005</v>
      </c>
      <c r="AX224" s="5">
        <f t="shared" si="182"/>
        <v>-0.8100000000000005</v>
      </c>
      <c r="AY224" s="5">
        <f t="shared" si="194"/>
        <v>1.3199999999999994</v>
      </c>
      <c r="AZ224" s="5">
        <f t="shared" si="158"/>
        <v>1.9980771107138806E-2</v>
      </c>
      <c r="BA224" s="5">
        <f t="shared" si="170"/>
        <v>-3.6846029604289621E-2</v>
      </c>
      <c r="BB224" s="5">
        <f t="shared" si="183"/>
        <v>-5.0976040811985923E-2</v>
      </c>
      <c r="BC224" s="5">
        <f t="shared" si="195"/>
        <v>-5.0604500169010302E-2</v>
      </c>
    </row>
    <row r="225" spans="1:55" x14ac:dyDescent="0.3">
      <c r="A225" s="4">
        <v>44439</v>
      </c>
      <c r="B225">
        <v>7.08</v>
      </c>
      <c r="C225" s="5">
        <v>1.59</v>
      </c>
      <c r="D225">
        <v>14268</v>
      </c>
      <c r="E225" s="5">
        <v>3.5</v>
      </c>
      <c r="F225" s="5">
        <v>6.49</v>
      </c>
      <c r="G225" s="6">
        <f t="shared" si="177"/>
        <v>-2.0256815216644908E-2</v>
      </c>
      <c r="H225" s="5">
        <f t="shared" si="147"/>
        <v>-0.69</v>
      </c>
      <c r="I225" s="5">
        <f t="shared" si="159"/>
        <v>-2.17</v>
      </c>
      <c r="J225" s="5">
        <f t="shared" si="171"/>
        <v>-3.49</v>
      </c>
      <c r="K225" s="5">
        <f t="shared" si="184"/>
        <v>-5.32</v>
      </c>
      <c r="L225" s="5">
        <f t="shared" si="148"/>
        <v>1.68</v>
      </c>
      <c r="M225" s="5">
        <f t="shared" si="160"/>
        <v>1.38</v>
      </c>
      <c r="N225" s="5">
        <f t="shared" si="172"/>
        <v>1.59</v>
      </c>
      <c r="O225" s="5">
        <f t="shared" si="185"/>
        <v>1.32</v>
      </c>
      <c r="P225" s="5">
        <f t="shared" si="149"/>
        <v>14280</v>
      </c>
      <c r="Q225" s="5">
        <f t="shared" si="161"/>
        <v>14235</v>
      </c>
      <c r="R225" s="5">
        <f t="shared" si="173"/>
        <v>14120</v>
      </c>
      <c r="S225" s="5">
        <f t="shared" si="186"/>
        <v>14563</v>
      </c>
      <c r="T225" s="5">
        <f t="shared" si="150"/>
        <v>3.5</v>
      </c>
      <c r="U225" s="5">
        <f t="shared" si="162"/>
        <v>3.5</v>
      </c>
      <c r="V225" s="5">
        <f t="shared" si="174"/>
        <v>3.75</v>
      </c>
      <c r="W225" s="5">
        <f t="shared" si="187"/>
        <v>4</v>
      </c>
      <c r="X225" s="5">
        <f t="shared" si="151"/>
        <v>6.26</v>
      </c>
      <c r="Y225" s="5">
        <f t="shared" si="163"/>
        <v>6.26</v>
      </c>
      <c r="Z225" s="5">
        <f t="shared" si="175"/>
        <v>7.07</v>
      </c>
      <c r="AA225" s="5">
        <f t="shared" si="188"/>
        <v>7.07</v>
      </c>
      <c r="AB225" s="5">
        <f t="shared" si="152"/>
        <v>-2.2587268993839782E-2</v>
      </c>
      <c r="AC225" s="5">
        <f t="shared" si="164"/>
        <v>-5.7968990082414296E-3</v>
      </c>
      <c r="AD225" s="5">
        <f t="shared" si="176"/>
        <v>8.5058123050751888E-4</v>
      </c>
      <c r="AE225" s="5">
        <f t="shared" si="189"/>
        <v>2.6213797477274259E-2</v>
      </c>
      <c r="AF225" s="5">
        <f t="shared" si="153"/>
        <v>7.77</v>
      </c>
      <c r="AG225" s="5">
        <f t="shared" si="165"/>
        <v>9.25</v>
      </c>
      <c r="AH225" s="5">
        <f t="shared" si="178"/>
        <v>10.57</v>
      </c>
      <c r="AI225" s="5">
        <f t="shared" si="190"/>
        <v>12.4</v>
      </c>
      <c r="AJ225" s="5">
        <f t="shared" si="154"/>
        <v>-8.9999999999999858E-2</v>
      </c>
      <c r="AK225" s="5">
        <f t="shared" si="166"/>
        <v>0.21000000000000019</v>
      </c>
      <c r="AL225" s="5">
        <f t="shared" si="179"/>
        <v>0</v>
      </c>
      <c r="AM225" s="5">
        <f t="shared" si="191"/>
        <v>0.27</v>
      </c>
      <c r="AN225" s="5">
        <f t="shared" si="155"/>
        <v>-12</v>
      </c>
      <c r="AO225" s="5">
        <f t="shared" si="167"/>
        <v>33</v>
      </c>
      <c r="AP225" s="5">
        <f t="shared" si="180"/>
        <v>148</v>
      </c>
      <c r="AQ225" s="5">
        <f t="shared" si="192"/>
        <v>-295</v>
      </c>
      <c r="AR225" s="5">
        <f t="shared" si="156"/>
        <v>0</v>
      </c>
      <c r="AS225" s="5">
        <f t="shared" si="168"/>
        <v>0</v>
      </c>
      <c r="AT225" s="5">
        <f t="shared" si="181"/>
        <v>-0.25</v>
      </c>
      <c r="AU225" s="5">
        <f t="shared" si="193"/>
        <v>-0.5</v>
      </c>
      <c r="AV225" s="5">
        <f t="shared" si="157"/>
        <v>0.23000000000000043</v>
      </c>
      <c r="AW225" s="5">
        <f t="shared" si="169"/>
        <v>0.23000000000000043</v>
      </c>
      <c r="AX225" s="5">
        <f t="shared" si="182"/>
        <v>-0.58000000000000007</v>
      </c>
      <c r="AY225" s="5">
        <f t="shared" si="194"/>
        <v>-0.58000000000000007</v>
      </c>
      <c r="AZ225" s="5">
        <f t="shared" si="158"/>
        <v>2.3304537771948741E-3</v>
      </c>
      <c r="BA225" s="5">
        <f t="shared" si="170"/>
        <v>-1.4459916208403478E-2</v>
      </c>
      <c r="BB225" s="5">
        <f t="shared" si="183"/>
        <v>-2.1107396447152427E-2</v>
      </c>
      <c r="BC225" s="5">
        <f t="shared" si="195"/>
        <v>-4.6470612693919167E-2</v>
      </c>
    </row>
    <row r="226" spans="1:55" x14ac:dyDescent="0.3">
      <c r="A226" s="4">
        <v>44469</v>
      </c>
      <c r="B226">
        <v>3.53</v>
      </c>
      <c r="C226" s="5">
        <v>1.6</v>
      </c>
      <c r="D226">
        <v>14313</v>
      </c>
      <c r="E226" s="5">
        <v>3.5</v>
      </c>
      <c r="F226" s="5">
        <v>6.49</v>
      </c>
      <c r="G226" s="6">
        <f t="shared" si="177"/>
        <v>-3.8104838709677402E-2</v>
      </c>
      <c r="H226" s="5">
        <f t="shared" si="147"/>
        <v>7.08</v>
      </c>
      <c r="I226" s="5">
        <f t="shared" si="159"/>
        <v>-0.69</v>
      </c>
      <c r="J226" s="5">
        <f t="shared" si="171"/>
        <v>-2.17</v>
      </c>
      <c r="K226" s="5">
        <f t="shared" si="184"/>
        <v>-3.49</v>
      </c>
      <c r="L226" s="5">
        <f t="shared" si="148"/>
        <v>1.33</v>
      </c>
      <c r="M226" s="5">
        <f t="shared" si="160"/>
        <v>1.37</v>
      </c>
      <c r="N226" s="5">
        <f t="shared" si="172"/>
        <v>1.68</v>
      </c>
      <c r="O226" s="5">
        <f t="shared" si="185"/>
        <v>1.42</v>
      </c>
      <c r="P226" s="5">
        <f t="shared" si="149"/>
        <v>14500</v>
      </c>
      <c r="Q226" s="5">
        <f t="shared" si="161"/>
        <v>14525</v>
      </c>
      <c r="R226" s="5">
        <f t="shared" si="173"/>
        <v>14050</v>
      </c>
      <c r="S226" s="5">
        <f t="shared" si="186"/>
        <v>14880</v>
      </c>
      <c r="T226" s="5">
        <f t="shared" si="150"/>
        <v>3.5</v>
      </c>
      <c r="U226" s="5">
        <f t="shared" si="162"/>
        <v>3.5</v>
      </c>
      <c r="V226" s="5">
        <f t="shared" si="174"/>
        <v>3.75</v>
      </c>
      <c r="W226" s="5">
        <f t="shared" si="187"/>
        <v>4</v>
      </c>
      <c r="X226" s="5">
        <f t="shared" si="151"/>
        <v>6.26</v>
      </c>
      <c r="Y226" s="5">
        <f t="shared" si="163"/>
        <v>6.26</v>
      </c>
      <c r="Z226" s="5">
        <f t="shared" si="175"/>
        <v>7.07</v>
      </c>
      <c r="AA226" s="5">
        <f t="shared" si="188"/>
        <v>7.07</v>
      </c>
      <c r="AB226" s="5">
        <f t="shared" si="152"/>
        <v>1.6473887136347676E-2</v>
      </c>
      <c r="AC226" s="5">
        <f t="shared" si="164"/>
        <v>-0.1094420600858369</v>
      </c>
      <c r="AD226" s="5">
        <f t="shared" si="176"/>
        <v>1.3269868743689628E-2</v>
      </c>
      <c r="AE226" s="5">
        <f t="shared" si="189"/>
        <v>4.8256428319831013E-2</v>
      </c>
      <c r="AF226" s="5">
        <f t="shared" si="153"/>
        <v>-3.5500000000000003</v>
      </c>
      <c r="AG226" s="5">
        <f t="shared" si="165"/>
        <v>4.22</v>
      </c>
      <c r="AH226" s="5">
        <f t="shared" si="178"/>
        <v>5.6999999999999993</v>
      </c>
      <c r="AI226" s="5">
        <f t="shared" si="190"/>
        <v>7.02</v>
      </c>
      <c r="AJ226" s="5">
        <f t="shared" si="154"/>
        <v>0.27</v>
      </c>
      <c r="AK226" s="5">
        <f t="shared" si="166"/>
        <v>0.22999999999999998</v>
      </c>
      <c r="AL226" s="5">
        <f t="shared" si="179"/>
        <v>-7.9999999999999849E-2</v>
      </c>
      <c r="AM226" s="5">
        <f t="shared" si="191"/>
        <v>0.18000000000000016</v>
      </c>
      <c r="AN226" s="5">
        <f t="shared" si="155"/>
        <v>-187</v>
      </c>
      <c r="AO226" s="5">
        <f t="shared" si="167"/>
        <v>-212</v>
      </c>
      <c r="AP226" s="5">
        <f t="shared" si="180"/>
        <v>263</v>
      </c>
      <c r="AQ226" s="5">
        <f t="shared" si="192"/>
        <v>-567</v>
      </c>
      <c r="AR226" s="5">
        <f t="shared" si="156"/>
        <v>0</v>
      </c>
      <c r="AS226" s="5">
        <f t="shared" si="168"/>
        <v>0</v>
      </c>
      <c r="AT226" s="5">
        <f t="shared" si="181"/>
        <v>-0.25</v>
      </c>
      <c r="AU226" s="5">
        <f t="shared" si="193"/>
        <v>-0.5</v>
      </c>
      <c r="AV226" s="5">
        <f t="shared" si="157"/>
        <v>0.23000000000000043</v>
      </c>
      <c r="AW226" s="5">
        <f t="shared" si="169"/>
        <v>0.23000000000000043</v>
      </c>
      <c r="AX226" s="5">
        <f t="shared" si="182"/>
        <v>-0.58000000000000007</v>
      </c>
      <c r="AY226" s="5">
        <f t="shared" si="194"/>
        <v>-0.58000000000000007</v>
      </c>
      <c r="AZ226" s="5">
        <f t="shared" si="158"/>
        <v>-5.4578725846025078E-2</v>
      </c>
      <c r="BA226" s="5">
        <f t="shared" si="170"/>
        <v>7.1337221376159499E-2</v>
      </c>
      <c r="BB226" s="5">
        <f t="shared" si="183"/>
        <v>-5.137470745336703E-2</v>
      </c>
      <c r="BC226" s="5">
        <f t="shared" si="195"/>
        <v>-8.6361267029508415E-2</v>
      </c>
    </row>
    <row r="227" spans="1:55" x14ac:dyDescent="0.3">
      <c r="A227" s="4">
        <v>44500</v>
      </c>
      <c r="B227">
        <v>3.53</v>
      </c>
      <c r="C227" s="5">
        <v>1.66</v>
      </c>
      <c r="D227">
        <v>14168</v>
      </c>
      <c r="E227" s="5">
        <v>3.5</v>
      </c>
      <c r="F227" s="5">
        <v>6.49</v>
      </c>
      <c r="G227" s="6">
        <f t="shared" si="177"/>
        <v>-3.1247863247863217E-2</v>
      </c>
      <c r="H227" s="5">
        <f t="shared" si="147"/>
        <v>7.08</v>
      </c>
      <c r="I227" s="5">
        <f t="shared" si="159"/>
        <v>-0.69</v>
      </c>
      <c r="J227" s="5">
        <f t="shared" si="171"/>
        <v>-2.17</v>
      </c>
      <c r="K227" s="5">
        <f t="shared" si="184"/>
        <v>-3.49</v>
      </c>
      <c r="L227" s="5">
        <f t="shared" si="148"/>
        <v>1.52</v>
      </c>
      <c r="M227" s="5">
        <f t="shared" si="160"/>
        <v>1.42</v>
      </c>
      <c r="N227" s="5">
        <f t="shared" si="172"/>
        <v>1.55</v>
      </c>
      <c r="O227" s="5">
        <f t="shared" si="185"/>
        <v>1.44</v>
      </c>
      <c r="P227" s="5">
        <f t="shared" si="149"/>
        <v>14463</v>
      </c>
      <c r="Q227" s="5">
        <f t="shared" si="161"/>
        <v>14445</v>
      </c>
      <c r="R227" s="5">
        <f t="shared" si="173"/>
        <v>14030</v>
      </c>
      <c r="S227" s="5">
        <f t="shared" si="186"/>
        <v>14625</v>
      </c>
      <c r="T227" s="5">
        <f t="shared" si="150"/>
        <v>3.5</v>
      </c>
      <c r="U227" s="5">
        <f t="shared" si="162"/>
        <v>3.5</v>
      </c>
      <c r="V227" s="5">
        <f t="shared" si="174"/>
        <v>3.75</v>
      </c>
      <c r="W227" s="5">
        <f t="shared" si="187"/>
        <v>4</v>
      </c>
      <c r="X227" s="5">
        <f t="shared" si="151"/>
        <v>6.26</v>
      </c>
      <c r="Y227" s="5">
        <f t="shared" si="163"/>
        <v>6.26</v>
      </c>
      <c r="Z227" s="5">
        <f t="shared" si="175"/>
        <v>7.07</v>
      </c>
      <c r="AA227" s="5">
        <f t="shared" si="188"/>
        <v>7.07</v>
      </c>
      <c r="AB227" s="5">
        <f t="shared" si="152"/>
        <v>-9.3835616438355807E-3</v>
      </c>
      <c r="AC227" s="5">
        <f t="shared" si="164"/>
        <v>-2.9364332750974387E-2</v>
      </c>
      <c r="AD227" s="5">
        <f t="shared" si="176"/>
        <v>2.746246796045404E-2</v>
      </c>
      <c r="AE227" s="5">
        <f t="shared" si="189"/>
        <v>4.1592479168150343E-2</v>
      </c>
      <c r="AF227" s="5">
        <f t="shared" si="153"/>
        <v>-3.5500000000000003</v>
      </c>
      <c r="AG227" s="5">
        <f t="shared" si="165"/>
        <v>4.22</v>
      </c>
      <c r="AH227" s="5">
        <f t="shared" si="178"/>
        <v>5.6999999999999993</v>
      </c>
      <c r="AI227" s="5">
        <f t="shared" si="190"/>
        <v>7.02</v>
      </c>
      <c r="AJ227" s="5">
        <f t="shared" si="154"/>
        <v>0.1399999999999999</v>
      </c>
      <c r="AK227" s="5">
        <f t="shared" si="166"/>
        <v>0.24</v>
      </c>
      <c r="AL227" s="5">
        <f t="shared" si="179"/>
        <v>0.10999999999999988</v>
      </c>
      <c r="AM227" s="5">
        <f t="shared" si="191"/>
        <v>0.21999999999999997</v>
      </c>
      <c r="AN227" s="5">
        <f t="shared" si="155"/>
        <v>-295</v>
      </c>
      <c r="AO227" s="5">
        <f t="shared" si="167"/>
        <v>-277</v>
      </c>
      <c r="AP227" s="5">
        <f t="shared" si="180"/>
        <v>138</v>
      </c>
      <c r="AQ227" s="5">
        <f t="shared" si="192"/>
        <v>-457</v>
      </c>
      <c r="AR227" s="5">
        <f t="shared" si="156"/>
        <v>0</v>
      </c>
      <c r="AS227" s="5">
        <f t="shared" si="168"/>
        <v>0</v>
      </c>
      <c r="AT227" s="5">
        <f t="shared" si="181"/>
        <v>-0.25</v>
      </c>
      <c r="AU227" s="5">
        <f t="shared" si="193"/>
        <v>-0.5</v>
      </c>
      <c r="AV227" s="5">
        <f t="shared" si="157"/>
        <v>0.23000000000000043</v>
      </c>
      <c r="AW227" s="5">
        <f t="shared" si="169"/>
        <v>0.23000000000000043</v>
      </c>
      <c r="AX227" s="5">
        <f t="shared" si="182"/>
        <v>-0.58000000000000007</v>
      </c>
      <c r="AY227" s="5">
        <f t="shared" si="194"/>
        <v>-0.58000000000000007</v>
      </c>
      <c r="AZ227" s="5">
        <f t="shared" si="158"/>
        <v>-2.1864301604027636E-2</v>
      </c>
      <c r="BA227" s="5">
        <f t="shared" si="170"/>
        <v>-1.88353049688883E-3</v>
      </c>
      <c r="BB227" s="5">
        <f t="shared" si="183"/>
        <v>-5.8710331208317257E-2</v>
      </c>
      <c r="BC227" s="5">
        <f t="shared" si="195"/>
        <v>-7.2840342416013559E-2</v>
      </c>
    </row>
    <row r="228" spans="1:55" x14ac:dyDescent="0.3">
      <c r="A228" s="4">
        <v>44530</v>
      </c>
      <c r="B228">
        <v>3.53</v>
      </c>
      <c r="C228" s="5">
        <v>1.75</v>
      </c>
      <c r="D228">
        <v>14323</v>
      </c>
      <c r="E228" s="5">
        <v>3.5</v>
      </c>
      <c r="F228" s="5">
        <v>6.49</v>
      </c>
      <c r="G228" s="6">
        <f t="shared" si="177"/>
        <v>1.43767705382436E-2</v>
      </c>
      <c r="H228" s="5">
        <f t="shared" si="147"/>
        <v>7.08</v>
      </c>
      <c r="I228" s="5">
        <f t="shared" si="159"/>
        <v>-0.69</v>
      </c>
      <c r="J228" s="5">
        <f t="shared" si="171"/>
        <v>-2.17</v>
      </c>
      <c r="K228" s="5">
        <f t="shared" si="184"/>
        <v>-3.49</v>
      </c>
      <c r="L228" s="5">
        <f t="shared" si="148"/>
        <v>1.59</v>
      </c>
      <c r="M228" s="5">
        <f t="shared" si="160"/>
        <v>1.68</v>
      </c>
      <c r="N228" s="5">
        <f t="shared" si="172"/>
        <v>1.38</v>
      </c>
      <c r="O228" s="5">
        <f t="shared" si="185"/>
        <v>1.59</v>
      </c>
      <c r="P228" s="5">
        <f t="shared" si="149"/>
        <v>14268</v>
      </c>
      <c r="Q228" s="5">
        <f t="shared" si="161"/>
        <v>14280</v>
      </c>
      <c r="R228" s="5">
        <f t="shared" si="173"/>
        <v>14235</v>
      </c>
      <c r="S228" s="5">
        <f t="shared" si="186"/>
        <v>14120</v>
      </c>
      <c r="T228" s="5">
        <f t="shared" si="150"/>
        <v>3.5</v>
      </c>
      <c r="U228" s="5">
        <f t="shared" si="162"/>
        <v>3.5</v>
      </c>
      <c r="V228" s="5">
        <f t="shared" si="174"/>
        <v>3.5</v>
      </c>
      <c r="W228" s="5">
        <f t="shared" si="187"/>
        <v>3.75</v>
      </c>
      <c r="X228" s="5">
        <f t="shared" si="151"/>
        <v>6.49</v>
      </c>
      <c r="Y228" s="5">
        <f t="shared" si="163"/>
        <v>6.26</v>
      </c>
      <c r="Z228" s="5">
        <f t="shared" si="175"/>
        <v>6.26</v>
      </c>
      <c r="AA228" s="5">
        <f t="shared" si="188"/>
        <v>7.07</v>
      </c>
      <c r="AB228" s="5">
        <f t="shared" si="152"/>
        <v>-2.0256815216644908E-2</v>
      </c>
      <c r="AC228" s="5">
        <f t="shared" si="164"/>
        <v>-2.2587268993839782E-2</v>
      </c>
      <c r="AD228" s="5">
        <f t="shared" si="176"/>
        <v>-5.7968990082414296E-3</v>
      </c>
      <c r="AE228" s="5">
        <f t="shared" si="189"/>
        <v>8.5058123050751888E-4</v>
      </c>
      <c r="AF228" s="5">
        <f t="shared" si="153"/>
        <v>-3.5500000000000003</v>
      </c>
      <c r="AG228" s="5">
        <f t="shared" si="165"/>
        <v>4.22</v>
      </c>
      <c r="AH228" s="5">
        <f t="shared" si="178"/>
        <v>5.6999999999999993</v>
      </c>
      <c r="AI228" s="5">
        <f t="shared" si="190"/>
        <v>7.02</v>
      </c>
      <c r="AJ228" s="5">
        <f t="shared" si="154"/>
        <v>0.15999999999999992</v>
      </c>
      <c r="AK228" s="5">
        <f t="shared" si="166"/>
        <v>7.0000000000000062E-2</v>
      </c>
      <c r="AL228" s="5">
        <f t="shared" si="179"/>
        <v>0.37000000000000011</v>
      </c>
      <c r="AM228" s="5">
        <f t="shared" si="191"/>
        <v>0.15999999999999992</v>
      </c>
      <c r="AN228" s="5">
        <f t="shared" si="155"/>
        <v>55</v>
      </c>
      <c r="AO228" s="5">
        <f t="shared" si="167"/>
        <v>43</v>
      </c>
      <c r="AP228" s="5">
        <f t="shared" si="180"/>
        <v>88</v>
      </c>
      <c r="AQ228" s="5">
        <f t="shared" si="192"/>
        <v>203</v>
      </c>
      <c r="AR228" s="5">
        <f t="shared" si="156"/>
        <v>0</v>
      </c>
      <c r="AS228" s="5">
        <f t="shared" si="168"/>
        <v>0</v>
      </c>
      <c r="AT228" s="5">
        <f t="shared" si="181"/>
        <v>0</v>
      </c>
      <c r="AU228" s="5">
        <f t="shared" si="193"/>
        <v>-0.25</v>
      </c>
      <c r="AV228" s="5">
        <f t="shared" si="157"/>
        <v>0</v>
      </c>
      <c r="AW228" s="5">
        <f t="shared" si="169"/>
        <v>0.23000000000000043</v>
      </c>
      <c r="AX228" s="5">
        <f t="shared" si="182"/>
        <v>0.23000000000000043</v>
      </c>
      <c r="AY228" s="5">
        <f t="shared" si="194"/>
        <v>-0.58000000000000007</v>
      </c>
      <c r="AZ228" s="5">
        <f t="shared" si="158"/>
        <v>3.4633585754888507E-2</v>
      </c>
      <c r="BA228" s="5">
        <f t="shared" si="170"/>
        <v>3.6964039532083381E-2</v>
      </c>
      <c r="BB228" s="5">
        <f t="shared" si="183"/>
        <v>2.0173669546485029E-2</v>
      </c>
      <c r="BC228" s="5">
        <f t="shared" si="195"/>
        <v>1.3526189307736081E-2</v>
      </c>
    </row>
    <row r="229" spans="1:55" x14ac:dyDescent="0.3">
      <c r="A229" s="4">
        <v>44561</v>
      </c>
      <c r="B229">
        <v>5.03</v>
      </c>
      <c r="C229" s="5">
        <v>1.87</v>
      </c>
      <c r="D229">
        <v>14253</v>
      </c>
      <c r="E229" s="5">
        <v>3.5</v>
      </c>
      <c r="F229" s="5">
        <v>6.49</v>
      </c>
      <c r="G229" s="6">
        <f t="shared" si="177"/>
        <v>1.4448398576512478E-2</v>
      </c>
      <c r="H229" s="5">
        <f t="shared" si="147"/>
        <v>3.53</v>
      </c>
      <c r="I229" s="5">
        <f t="shared" si="159"/>
        <v>7.08</v>
      </c>
      <c r="J229" s="5">
        <f t="shared" si="171"/>
        <v>-0.69</v>
      </c>
      <c r="K229" s="5">
        <f t="shared" si="184"/>
        <v>-2.17</v>
      </c>
      <c r="L229" s="5">
        <f t="shared" si="148"/>
        <v>1.6</v>
      </c>
      <c r="M229" s="5">
        <f t="shared" si="160"/>
        <v>1.33</v>
      </c>
      <c r="N229" s="5">
        <f t="shared" si="172"/>
        <v>1.37</v>
      </c>
      <c r="O229" s="5">
        <f t="shared" si="185"/>
        <v>1.68</v>
      </c>
      <c r="P229" s="5">
        <f t="shared" si="149"/>
        <v>14313</v>
      </c>
      <c r="Q229" s="5">
        <f t="shared" si="161"/>
        <v>14500</v>
      </c>
      <c r="R229" s="5">
        <f t="shared" si="173"/>
        <v>14525</v>
      </c>
      <c r="S229" s="5">
        <f t="shared" si="186"/>
        <v>14050</v>
      </c>
      <c r="T229" s="5">
        <f t="shared" si="150"/>
        <v>3.5</v>
      </c>
      <c r="U229" s="5">
        <f t="shared" si="162"/>
        <v>3.5</v>
      </c>
      <c r="V229" s="5">
        <f t="shared" si="174"/>
        <v>3.5</v>
      </c>
      <c r="W229" s="5">
        <f t="shared" si="187"/>
        <v>3.75</v>
      </c>
      <c r="X229" s="5">
        <f t="shared" si="151"/>
        <v>6.49</v>
      </c>
      <c r="Y229" s="5">
        <f t="shared" si="163"/>
        <v>6.26</v>
      </c>
      <c r="Z229" s="5">
        <f t="shared" si="175"/>
        <v>6.26</v>
      </c>
      <c r="AA229" s="5">
        <f t="shared" si="188"/>
        <v>7.07</v>
      </c>
      <c r="AB229" s="5">
        <f t="shared" si="152"/>
        <v>-3.8104838709677402E-2</v>
      </c>
      <c r="AC229" s="5">
        <f t="shared" si="164"/>
        <v>1.6473887136347676E-2</v>
      </c>
      <c r="AD229" s="5">
        <f t="shared" si="176"/>
        <v>-0.1094420600858369</v>
      </c>
      <c r="AE229" s="5">
        <f t="shared" si="189"/>
        <v>1.3269868743689628E-2</v>
      </c>
      <c r="AF229" s="5">
        <f t="shared" si="153"/>
        <v>1.5000000000000004</v>
      </c>
      <c r="AG229" s="5">
        <f t="shared" si="165"/>
        <v>-2.0499999999999998</v>
      </c>
      <c r="AH229" s="5">
        <f t="shared" si="178"/>
        <v>5.7200000000000006</v>
      </c>
      <c r="AI229" s="5">
        <f t="shared" si="190"/>
        <v>7.2</v>
      </c>
      <c r="AJ229" s="5">
        <f t="shared" si="154"/>
        <v>0.27</v>
      </c>
      <c r="AK229" s="5">
        <f t="shared" si="166"/>
        <v>0.54</v>
      </c>
      <c r="AL229" s="5">
        <f t="shared" si="179"/>
        <v>0.5</v>
      </c>
      <c r="AM229" s="5">
        <f t="shared" si="191"/>
        <v>0.19000000000000017</v>
      </c>
      <c r="AN229" s="5">
        <f t="shared" si="155"/>
        <v>-60</v>
      </c>
      <c r="AO229" s="5">
        <f t="shared" si="167"/>
        <v>-247</v>
      </c>
      <c r="AP229" s="5">
        <f t="shared" si="180"/>
        <v>-272</v>
      </c>
      <c r="AQ229" s="5">
        <f t="shared" si="192"/>
        <v>203</v>
      </c>
      <c r="AR229" s="5">
        <f t="shared" si="156"/>
        <v>0</v>
      </c>
      <c r="AS229" s="5">
        <f t="shared" si="168"/>
        <v>0</v>
      </c>
      <c r="AT229" s="5">
        <f t="shared" si="181"/>
        <v>0</v>
      </c>
      <c r="AU229" s="5">
        <f t="shared" si="193"/>
        <v>-0.25</v>
      </c>
      <c r="AV229" s="5">
        <f t="shared" si="157"/>
        <v>0</v>
      </c>
      <c r="AW229" s="5">
        <f t="shared" si="169"/>
        <v>0.23000000000000043</v>
      </c>
      <c r="AX229" s="5">
        <f t="shared" si="182"/>
        <v>0.23000000000000043</v>
      </c>
      <c r="AY229" s="5">
        <f t="shared" si="194"/>
        <v>-0.58000000000000007</v>
      </c>
      <c r="AZ229" s="5">
        <f t="shared" si="158"/>
        <v>5.255323728618988E-2</v>
      </c>
      <c r="BA229" s="5">
        <f t="shared" si="170"/>
        <v>-2.0254885598351979E-3</v>
      </c>
      <c r="BB229" s="5">
        <f t="shared" si="183"/>
        <v>0.12389045866234938</v>
      </c>
      <c r="BC229" s="5">
        <f t="shared" si="195"/>
        <v>1.17852983282285E-3</v>
      </c>
    </row>
    <row r="230" spans="1:55" x14ac:dyDescent="0.3">
      <c r="A230" s="4">
        <v>44592</v>
      </c>
      <c r="B230">
        <v>5.03</v>
      </c>
      <c r="C230" s="5">
        <v>2.1800000000000002</v>
      </c>
      <c r="D230">
        <v>14383</v>
      </c>
      <c r="E230" s="5">
        <v>3.5</v>
      </c>
      <c r="F230" s="5">
        <v>6.49</v>
      </c>
      <c r="G230" s="6">
        <f t="shared" si="177"/>
        <v>2.5160370634355056E-2</v>
      </c>
      <c r="H230" s="5">
        <f t="shared" si="147"/>
        <v>3.53</v>
      </c>
      <c r="I230" s="5">
        <f t="shared" si="159"/>
        <v>7.08</v>
      </c>
      <c r="J230" s="5">
        <f t="shared" si="171"/>
        <v>-0.69</v>
      </c>
      <c r="K230" s="5">
        <f t="shared" si="184"/>
        <v>-2.17</v>
      </c>
      <c r="L230" s="5">
        <f t="shared" si="148"/>
        <v>1.66</v>
      </c>
      <c r="M230" s="5">
        <f t="shared" si="160"/>
        <v>1.52</v>
      </c>
      <c r="N230" s="5">
        <f t="shared" si="172"/>
        <v>1.42</v>
      </c>
      <c r="O230" s="5">
        <f t="shared" si="185"/>
        <v>1.55</v>
      </c>
      <c r="P230" s="5">
        <f t="shared" si="149"/>
        <v>14168</v>
      </c>
      <c r="Q230" s="5">
        <f t="shared" si="161"/>
        <v>14463</v>
      </c>
      <c r="R230" s="5">
        <f t="shared" si="173"/>
        <v>14445</v>
      </c>
      <c r="S230" s="5">
        <f t="shared" si="186"/>
        <v>14030</v>
      </c>
      <c r="T230" s="5">
        <f t="shared" si="150"/>
        <v>3.5</v>
      </c>
      <c r="U230" s="5">
        <f t="shared" si="162"/>
        <v>3.5</v>
      </c>
      <c r="V230" s="5">
        <f t="shared" si="174"/>
        <v>3.5</v>
      </c>
      <c r="W230" s="5">
        <f t="shared" si="187"/>
        <v>3.75</v>
      </c>
      <c r="X230" s="5">
        <f t="shared" si="151"/>
        <v>6.49</v>
      </c>
      <c r="Y230" s="5">
        <f t="shared" si="163"/>
        <v>6.26</v>
      </c>
      <c r="Z230" s="5">
        <f t="shared" si="175"/>
        <v>6.26</v>
      </c>
      <c r="AA230" s="5">
        <f t="shared" si="188"/>
        <v>7.07</v>
      </c>
      <c r="AB230" s="5">
        <f t="shared" si="152"/>
        <v>-3.1247863247863217E-2</v>
      </c>
      <c r="AC230" s="5">
        <f t="shared" si="164"/>
        <v>-9.3835616438355807E-3</v>
      </c>
      <c r="AD230" s="5">
        <f t="shared" si="176"/>
        <v>-2.9364332750974387E-2</v>
      </c>
      <c r="AE230" s="5">
        <f t="shared" si="189"/>
        <v>2.746246796045404E-2</v>
      </c>
      <c r="AF230" s="5">
        <f t="shared" si="153"/>
        <v>1.5000000000000004</v>
      </c>
      <c r="AG230" s="5">
        <f t="shared" si="165"/>
        <v>-2.0499999999999998</v>
      </c>
      <c r="AH230" s="5">
        <f t="shared" si="178"/>
        <v>5.7200000000000006</v>
      </c>
      <c r="AI230" s="5">
        <f t="shared" si="190"/>
        <v>7.2</v>
      </c>
      <c r="AJ230" s="5">
        <f t="shared" si="154"/>
        <v>0.52000000000000024</v>
      </c>
      <c r="AK230" s="5">
        <f t="shared" si="166"/>
        <v>0.66000000000000014</v>
      </c>
      <c r="AL230" s="5">
        <f t="shared" si="179"/>
        <v>0.76000000000000023</v>
      </c>
      <c r="AM230" s="5">
        <f t="shared" si="191"/>
        <v>0.63000000000000012</v>
      </c>
      <c r="AN230" s="5">
        <f t="shared" si="155"/>
        <v>215</v>
      </c>
      <c r="AO230" s="5">
        <f t="shared" si="167"/>
        <v>-80</v>
      </c>
      <c r="AP230" s="5">
        <f t="shared" si="180"/>
        <v>-62</v>
      </c>
      <c r="AQ230" s="5">
        <f t="shared" si="192"/>
        <v>353</v>
      </c>
      <c r="AR230" s="5">
        <f t="shared" si="156"/>
        <v>0</v>
      </c>
      <c r="AS230" s="5">
        <f t="shared" si="168"/>
        <v>0</v>
      </c>
      <c r="AT230" s="5">
        <f t="shared" si="181"/>
        <v>0</v>
      </c>
      <c r="AU230" s="5">
        <f t="shared" si="193"/>
        <v>-0.25</v>
      </c>
      <c r="AV230" s="5">
        <f t="shared" si="157"/>
        <v>0</v>
      </c>
      <c r="AW230" s="5">
        <f t="shared" si="169"/>
        <v>0.23000000000000043</v>
      </c>
      <c r="AX230" s="5">
        <f t="shared" si="182"/>
        <v>0.23000000000000043</v>
      </c>
      <c r="AY230" s="5">
        <f t="shared" si="194"/>
        <v>-0.58000000000000007</v>
      </c>
      <c r="AZ230" s="5">
        <f t="shared" si="158"/>
        <v>5.6408233882218273E-2</v>
      </c>
      <c r="BA230" s="5">
        <f t="shared" si="170"/>
        <v>3.4543932278190637E-2</v>
      </c>
      <c r="BB230" s="5">
        <f t="shared" si="183"/>
        <v>5.4524703385329443E-2</v>
      </c>
      <c r="BC230" s="5">
        <f t="shared" si="195"/>
        <v>-2.3020973260989841E-3</v>
      </c>
    </row>
    <row r="231" spans="1:55" x14ac:dyDescent="0.3">
      <c r="A231" s="4">
        <v>44620</v>
      </c>
      <c r="B231">
        <v>5.03</v>
      </c>
      <c r="C231" s="5">
        <v>2.06</v>
      </c>
      <c r="D231">
        <v>14367</v>
      </c>
      <c r="E231" s="5">
        <v>3.5</v>
      </c>
      <c r="F231" s="5">
        <v>5.83</v>
      </c>
      <c r="G231" s="6">
        <f t="shared" si="177"/>
        <v>9.2729188619600222E-3</v>
      </c>
      <c r="H231" s="5">
        <f t="shared" si="147"/>
        <v>3.53</v>
      </c>
      <c r="I231" s="5">
        <f t="shared" si="159"/>
        <v>7.08</v>
      </c>
      <c r="J231" s="5">
        <f t="shared" si="171"/>
        <v>-0.69</v>
      </c>
      <c r="K231" s="5">
        <f t="shared" si="184"/>
        <v>-2.17</v>
      </c>
      <c r="L231" s="5">
        <f t="shared" si="148"/>
        <v>1.75</v>
      </c>
      <c r="M231" s="5">
        <f t="shared" si="160"/>
        <v>1.59</v>
      </c>
      <c r="N231" s="5">
        <f t="shared" si="172"/>
        <v>1.68</v>
      </c>
      <c r="O231" s="5">
        <f t="shared" si="185"/>
        <v>1.38</v>
      </c>
      <c r="P231" s="5">
        <f t="shared" si="149"/>
        <v>14323</v>
      </c>
      <c r="Q231" s="5">
        <f t="shared" si="161"/>
        <v>14268</v>
      </c>
      <c r="R231" s="5">
        <f t="shared" si="173"/>
        <v>14280</v>
      </c>
      <c r="S231" s="5">
        <f t="shared" si="186"/>
        <v>14235</v>
      </c>
      <c r="T231" s="5">
        <f t="shared" si="150"/>
        <v>3.5</v>
      </c>
      <c r="U231" s="5">
        <f t="shared" si="162"/>
        <v>3.5</v>
      </c>
      <c r="V231" s="5">
        <f t="shared" si="174"/>
        <v>3.5</v>
      </c>
      <c r="W231" s="5">
        <f t="shared" si="187"/>
        <v>3.5</v>
      </c>
      <c r="X231" s="5">
        <f t="shared" si="151"/>
        <v>6.49</v>
      </c>
      <c r="Y231" s="5">
        <f t="shared" si="163"/>
        <v>6.49</v>
      </c>
      <c r="Z231" s="5">
        <f t="shared" si="175"/>
        <v>6.26</v>
      </c>
      <c r="AA231" s="5">
        <f t="shared" si="188"/>
        <v>6.26</v>
      </c>
      <c r="AB231" s="5">
        <f t="shared" si="152"/>
        <v>1.43767705382436E-2</v>
      </c>
      <c r="AC231" s="5">
        <f t="shared" si="164"/>
        <v>-2.0256815216644908E-2</v>
      </c>
      <c r="AD231" s="5">
        <f t="shared" si="176"/>
        <v>-2.2587268993839782E-2</v>
      </c>
      <c r="AE231" s="5">
        <f t="shared" si="189"/>
        <v>-5.7968990082414296E-3</v>
      </c>
      <c r="AF231" s="5">
        <f t="shared" si="153"/>
        <v>1.5000000000000004</v>
      </c>
      <c r="AG231" s="5">
        <f t="shared" si="165"/>
        <v>-2.0499999999999998</v>
      </c>
      <c r="AH231" s="5">
        <f t="shared" si="178"/>
        <v>5.7200000000000006</v>
      </c>
      <c r="AI231" s="5">
        <f t="shared" si="190"/>
        <v>7.2</v>
      </c>
      <c r="AJ231" s="5">
        <f t="shared" si="154"/>
        <v>0.31000000000000005</v>
      </c>
      <c r="AK231" s="5">
        <f t="shared" si="166"/>
        <v>0.47</v>
      </c>
      <c r="AL231" s="5">
        <f t="shared" si="179"/>
        <v>0.38000000000000012</v>
      </c>
      <c r="AM231" s="5">
        <f t="shared" si="191"/>
        <v>0.68000000000000016</v>
      </c>
      <c r="AN231" s="5">
        <f t="shared" si="155"/>
        <v>44</v>
      </c>
      <c r="AO231" s="5">
        <f t="shared" si="167"/>
        <v>99</v>
      </c>
      <c r="AP231" s="5">
        <f t="shared" si="180"/>
        <v>87</v>
      </c>
      <c r="AQ231" s="5">
        <f t="shared" si="192"/>
        <v>132</v>
      </c>
      <c r="AR231" s="5">
        <f t="shared" si="156"/>
        <v>0</v>
      </c>
      <c r="AS231" s="5">
        <f t="shared" si="168"/>
        <v>0</v>
      </c>
      <c r="AT231" s="5">
        <f t="shared" si="181"/>
        <v>0</v>
      </c>
      <c r="AU231" s="5">
        <f t="shared" si="193"/>
        <v>0</v>
      </c>
      <c r="AV231" s="5">
        <f t="shared" si="157"/>
        <v>-0.66000000000000014</v>
      </c>
      <c r="AW231" s="5">
        <f t="shared" si="169"/>
        <v>-0.66000000000000014</v>
      </c>
      <c r="AX231" s="5">
        <f t="shared" si="182"/>
        <v>-0.42999999999999972</v>
      </c>
      <c r="AY231" s="5">
        <f t="shared" si="194"/>
        <v>-0.42999999999999972</v>
      </c>
      <c r="AZ231" s="5">
        <f t="shared" si="158"/>
        <v>-5.1038516762835773E-3</v>
      </c>
      <c r="BA231" s="5">
        <f t="shared" si="170"/>
        <v>2.952973407860493E-2</v>
      </c>
      <c r="BB231" s="5">
        <f t="shared" si="183"/>
        <v>3.1860187855799804E-2</v>
      </c>
      <c r="BC231" s="5">
        <f t="shared" si="195"/>
        <v>1.5069817870201452E-2</v>
      </c>
    </row>
    <row r="232" spans="1:55" x14ac:dyDescent="0.3">
      <c r="A232" s="4">
        <v>44651</v>
      </c>
      <c r="B232">
        <v>5.0199999999999996</v>
      </c>
      <c r="C232" s="5">
        <v>2.64</v>
      </c>
      <c r="D232">
        <v>14369</v>
      </c>
      <c r="E232" s="5">
        <v>3.5</v>
      </c>
      <c r="F232" s="5">
        <v>5.83</v>
      </c>
      <c r="G232" s="6">
        <f t="shared" si="177"/>
        <v>-1.0740103270223789E-2</v>
      </c>
      <c r="H232" s="5">
        <f t="shared" si="147"/>
        <v>5.03</v>
      </c>
      <c r="I232" s="5">
        <f t="shared" si="159"/>
        <v>3.53</v>
      </c>
      <c r="J232" s="5">
        <f t="shared" si="171"/>
        <v>7.08</v>
      </c>
      <c r="K232" s="5">
        <f t="shared" si="184"/>
        <v>-0.69</v>
      </c>
      <c r="L232" s="5">
        <f t="shared" si="148"/>
        <v>1.87</v>
      </c>
      <c r="M232" s="5">
        <f t="shared" si="160"/>
        <v>1.6</v>
      </c>
      <c r="N232" s="5">
        <f t="shared" si="172"/>
        <v>1.33</v>
      </c>
      <c r="O232" s="5">
        <f t="shared" si="185"/>
        <v>1.37</v>
      </c>
      <c r="P232" s="5">
        <f t="shared" si="149"/>
        <v>14253</v>
      </c>
      <c r="Q232" s="5">
        <f t="shared" si="161"/>
        <v>14313</v>
      </c>
      <c r="R232" s="5">
        <f t="shared" si="173"/>
        <v>14500</v>
      </c>
      <c r="S232" s="5">
        <f t="shared" si="186"/>
        <v>14525</v>
      </c>
      <c r="T232" s="5">
        <f t="shared" si="150"/>
        <v>3.5</v>
      </c>
      <c r="U232" s="5">
        <f t="shared" si="162"/>
        <v>3.5</v>
      </c>
      <c r="V232" s="5">
        <f t="shared" si="174"/>
        <v>3.5</v>
      </c>
      <c r="W232" s="5">
        <f t="shared" si="187"/>
        <v>3.5</v>
      </c>
      <c r="X232" s="5">
        <f t="shared" si="151"/>
        <v>6.49</v>
      </c>
      <c r="Y232" s="5">
        <f t="shared" si="163"/>
        <v>6.49</v>
      </c>
      <c r="Z232" s="5">
        <f t="shared" si="175"/>
        <v>6.26</v>
      </c>
      <c r="AA232" s="5">
        <f t="shared" si="188"/>
        <v>6.26</v>
      </c>
      <c r="AB232" s="5">
        <f t="shared" si="152"/>
        <v>1.4448398576512478E-2</v>
      </c>
      <c r="AC232" s="5">
        <f t="shared" si="164"/>
        <v>-3.8104838709677402E-2</v>
      </c>
      <c r="AD232" s="5">
        <f t="shared" si="176"/>
        <v>1.6473887136347676E-2</v>
      </c>
      <c r="AE232" s="5">
        <f t="shared" si="189"/>
        <v>-0.1094420600858369</v>
      </c>
      <c r="AF232" s="5">
        <f t="shared" si="153"/>
        <v>-1.0000000000000675E-2</v>
      </c>
      <c r="AG232" s="5">
        <f t="shared" si="165"/>
        <v>1.4899999999999998</v>
      </c>
      <c r="AH232" s="5">
        <f t="shared" si="178"/>
        <v>-2.0600000000000005</v>
      </c>
      <c r="AI232" s="5">
        <f t="shared" si="190"/>
        <v>5.7099999999999991</v>
      </c>
      <c r="AJ232" s="5">
        <f t="shared" si="154"/>
        <v>0.77</v>
      </c>
      <c r="AK232" s="5">
        <f t="shared" si="166"/>
        <v>1.04</v>
      </c>
      <c r="AL232" s="5">
        <f t="shared" si="179"/>
        <v>1.31</v>
      </c>
      <c r="AM232" s="5">
        <f t="shared" si="191"/>
        <v>1.27</v>
      </c>
      <c r="AN232" s="5">
        <f t="shared" si="155"/>
        <v>116</v>
      </c>
      <c r="AO232" s="5">
        <f t="shared" si="167"/>
        <v>56</v>
      </c>
      <c r="AP232" s="5">
        <f t="shared" si="180"/>
        <v>-131</v>
      </c>
      <c r="AQ232" s="5">
        <f t="shared" si="192"/>
        <v>-156</v>
      </c>
      <c r="AR232" s="5">
        <f t="shared" si="156"/>
        <v>0</v>
      </c>
      <c r="AS232" s="5">
        <f t="shared" si="168"/>
        <v>0</v>
      </c>
      <c r="AT232" s="5">
        <f t="shared" si="181"/>
        <v>0</v>
      </c>
      <c r="AU232" s="5">
        <f t="shared" si="193"/>
        <v>0</v>
      </c>
      <c r="AV232" s="5">
        <f t="shared" si="157"/>
        <v>-0.66000000000000014</v>
      </c>
      <c r="AW232" s="5">
        <f t="shared" si="169"/>
        <v>-0.66000000000000014</v>
      </c>
      <c r="AX232" s="5">
        <f t="shared" si="182"/>
        <v>-0.42999999999999972</v>
      </c>
      <c r="AY232" s="5">
        <f t="shared" si="194"/>
        <v>-0.42999999999999972</v>
      </c>
      <c r="AZ232" s="5">
        <f t="shared" si="158"/>
        <v>-2.5188501846736266E-2</v>
      </c>
      <c r="BA232" s="5">
        <f t="shared" si="170"/>
        <v>2.7364735439453614E-2</v>
      </c>
      <c r="BB232" s="5">
        <f t="shared" si="183"/>
        <v>-2.7213990406571464E-2</v>
      </c>
      <c r="BC232" s="5">
        <f t="shared" si="195"/>
        <v>9.8701956815613112E-2</v>
      </c>
    </row>
    <row r="233" spans="1:55" x14ac:dyDescent="0.3">
      <c r="A233" s="4">
        <v>44681</v>
      </c>
      <c r="B233">
        <v>5.0199999999999996</v>
      </c>
      <c r="C233" s="5">
        <v>3.47</v>
      </c>
      <c r="D233">
        <v>14497</v>
      </c>
      <c r="E233" s="5">
        <v>3.5</v>
      </c>
      <c r="F233" s="5">
        <v>5.83</v>
      </c>
      <c r="G233" s="6">
        <f t="shared" si="177"/>
        <v>3.5998615437868864E-3</v>
      </c>
      <c r="H233" s="5">
        <f t="shared" si="147"/>
        <v>5.03</v>
      </c>
      <c r="I233" s="5">
        <f t="shared" si="159"/>
        <v>3.53</v>
      </c>
      <c r="J233" s="5">
        <f t="shared" si="171"/>
        <v>7.08</v>
      </c>
      <c r="K233" s="5">
        <f t="shared" si="184"/>
        <v>-0.69</v>
      </c>
      <c r="L233" s="5">
        <f t="shared" si="148"/>
        <v>2.1800000000000002</v>
      </c>
      <c r="M233" s="5">
        <f t="shared" si="160"/>
        <v>1.66</v>
      </c>
      <c r="N233" s="5">
        <f t="shared" si="172"/>
        <v>1.52</v>
      </c>
      <c r="O233" s="5">
        <f t="shared" si="185"/>
        <v>1.42</v>
      </c>
      <c r="P233" s="5">
        <f t="shared" si="149"/>
        <v>14383</v>
      </c>
      <c r="Q233" s="5">
        <f t="shared" si="161"/>
        <v>14168</v>
      </c>
      <c r="R233" s="5">
        <f t="shared" si="173"/>
        <v>14463</v>
      </c>
      <c r="S233" s="5">
        <f t="shared" si="186"/>
        <v>14445</v>
      </c>
      <c r="T233" s="5">
        <f t="shared" si="150"/>
        <v>3.5</v>
      </c>
      <c r="U233" s="5">
        <f t="shared" si="162"/>
        <v>3.5</v>
      </c>
      <c r="V233" s="5">
        <f t="shared" si="174"/>
        <v>3.5</v>
      </c>
      <c r="W233" s="5">
        <f t="shared" si="187"/>
        <v>3.5</v>
      </c>
      <c r="X233" s="5">
        <f t="shared" si="151"/>
        <v>6.49</v>
      </c>
      <c r="Y233" s="5">
        <f t="shared" si="163"/>
        <v>6.49</v>
      </c>
      <c r="Z233" s="5">
        <f t="shared" si="175"/>
        <v>6.26</v>
      </c>
      <c r="AA233" s="5">
        <f t="shared" si="188"/>
        <v>6.26</v>
      </c>
      <c r="AB233" s="5">
        <f t="shared" si="152"/>
        <v>2.5160370634355056E-2</v>
      </c>
      <c r="AC233" s="5">
        <f t="shared" si="164"/>
        <v>-3.1247863247863217E-2</v>
      </c>
      <c r="AD233" s="5">
        <f t="shared" si="176"/>
        <v>-9.3835616438355807E-3</v>
      </c>
      <c r="AE233" s="5">
        <f t="shared" si="189"/>
        <v>-2.9364332750974387E-2</v>
      </c>
      <c r="AF233" s="5">
        <f t="shared" si="153"/>
        <v>-1.0000000000000675E-2</v>
      </c>
      <c r="AG233" s="5">
        <f t="shared" si="165"/>
        <v>1.4899999999999998</v>
      </c>
      <c r="AH233" s="5">
        <f t="shared" si="178"/>
        <v>-2.0600000000000005</v>
      </c>
      <c r="AI233" s="5">
        <f t="shared" si="190"/>
        <v>5.7099999999999991</v>
      </c>
      <c r="AJ233" s="5">
        <f t="shared" si="154"/>
        <v>1.29</v>
      </c>
      <c r="AK233" s="5">
        <f t="shared" si="166"/>
        <v>1.8100000000000003</v>
      </c>
      <c r="AL233" s="5">
        <f t="shared" si="179"/>
        <v>1.9500000000000002</v>
      </c>
      <c r="AM233" s="5">
        <f t="shared" si="191"/>
        <v>2.0500000000000003</v>
      </c>
      <c r="AN233" s="5">
        <f t="shared" si="155"/>
        <v>114</v>
      </c>
      <c r="AO233" s="5">
        <f t="shared" si="167"/>
        <v>329</v>
      </c>
      <c r="AP233" s="5">
        <f t="shared" si="180"/>
        <v>34</v>
      </c>
      <c r="AQ233" s="5">
        <f t="shared" si="192"/>
        <v>52</v>
      </c>
      <c r="AR233" s="5">
        <f t="shared" si="156"/>
        <v>0</v>
      </c>
      <c r="AS233" s="5">
        <f t="shared" si="168"/>
        <v>0</v>
      </c>
      <c r="AT233" s="5">
        <f t="shared" si="181"/>
        <v>0</v>
      </c>
      <c r="AU233" s="5">
        <f t="shared" si="193"/>
        <v>0</v>
      </c>
      <c r="AV233" s="5">
        <f t="shared" si="157"/>
        <v>-0.66000000000000014</v>
      </c>
      <c r="AW233" s="5">
        <f t="shared" si="169"/>
        <v>-0.66000000000000014</v>
      </c>
      <c r="AX233" s="5">
        <f t="shared" si="182"/>
        <v>-0.42999999999999972</v>
      </c>
      <c r="AY233" s="5">
        <f t="shared" si="194"/>
        <v>-0.42999999999999972</v>
      </c>
      <c r="AZ233" s="5">
        <f t="shared" si="158"/>
        <v>-2.156050909056817E-2</v>
      </c>
      <c r="BA233" s="5">
        <f t="shared" si="170"/>
        <v>3.4847724791650103E-2</v>
      </c>
      <c r="BB233" s="5">
        <f t="shared" si="183"/>
        <v>1.2983423187622467E-2</v>
      </c>
      <c r="BC233" s="5">
        <f t="shared" si="195"/>
        <v>3.2964194294761273E-2</v>
      </c>
    </row>
    <row r="234" spans="1:55" x14ac:dyDescent="0.3">
      <c r="A234" s="4">
        <v>44712</v>
      </c>
      <c r="B234">
        <v>5.0199999999999996</v>
      </c>
      <c r="C234" s="5">
        <v>3.55</v>
      </c>
      <c r="D234">
        <v>14583</v>
      </c>
      <c r="E234" s="5">
        <v>3.5</v>
      </c>
      <c r="F234" s="5">
        <v>5.83</v>
      </c>
      <c r="G234" s="6">
        <f t="shared" si="177"/>
        <v>2.1218487394957908E-2</v>
      </c>
      <c r="H234" s="5">
        <f t="shared" si="147"/>
        <v>5.03</v>
      </c>
      <c r="I234" s="5">
        <f t="shared" si="159"/>
        <v>3.53</v>
      </c>
      <c r="J234" s="5">
        <f t="shared" si="171"/>
        <v>7.08</v>
      </c>
      <c r="K234" s="5">
        <f t="shared" si="184"/>
        <v>-0.69</v>
      </c>
      <c r="L234" s="5">
        <f t="shared" si="148"/>
        <v>2.06</v>
      </c>
      <c r="M234" s="5">
        <f t="shared" si="160"/>
        <v>1.75</v>
      </c>
      <c r="N234" s="5">
        <f t="shared" si="172"/>
        <v>1.59</v>
      </c>
      <c r="O234" s="5">
        <f t="shared" si="185"/>
        <v>1.68</v>
      </c>
      <c r="P234" s="5">
        <f t="shared" si="149"/>
        <v>14367</v>
      </c>
      <c r="Q234" s="5">
        <f t="shared" si="161"/>
        <v>14323</v>
      </c>
      <c r="R234" s="5">
        <f t="shared" si="173"/>
        <v>14268</v>
      </c>
      <c r="S234" s="5">
        <f t="shared" si="186"/>
        <v>14280</v>
      </c>
      <c r="T234" s="5">
        <f t="shared" si="150"/>
        <v>3.5</v>
      </c>
      <c r="U234" s="5">
        <f t="shared" si="162"/>
        <v>3.5</v>
      </c>
      <c r="V234" s="5">
        <f t="shared" si="174"/>
        <v>3.5</v>
      </c>
      <c r="W234" s="5">
        <f t="shared" si="187"/>
        <v>3.5</v>
      </c>
      <c r="X234" s="5">
        <f t="shared" si="151"/>
        <v>5.83</v>
      </c>
      <c r="Y234" s="5">
        <f t="shared" si="163"/>
        <v>6.49</v>
      </c>
      <c r="Z234" s="5">
        <f t="shared" si="175"/>
        <v>6.49</v>
      </c>
      <c r="AA234" s="5">
        <f t="shared" si="188"/>
        <v>6.26</v>
      </c>
      <c r="AB234" s="5">
        <f t="shared" si="152"/>
        <v>9.2729188619600222E-3</v>
      </c>
      <c r="AC234" s="5">
        <f t="shared" si="164"/>
        <v>1.43767705382436E-2</v>
      </c>
      <c r="AD234" s="5">
        <f t="shared" si="176"/>
        <v>-2.0256815216644908E-2</v>
      </c>
      <c r="AE234" s="5">
        <f t="shared" si="189"/>
        <v>-2.2587268993839782E-2</v>
      </c>
      <c r="AF234" s="5">
        <f t="shared" si="153"/>
        <v>-1.0000000000000675E-2</v>
      </c>
      <c r="AG234" s="5">
        <f t="shared" si="165"/>
        <v>1.4899999999999998</v>
      </c>
      <c r="AH234" s="5">
        <f t="shared" si="178"/>
        <v>-2.0600000000000005</v>
      </c>
      <c r="AI234" s="5">
        <f t="shared" si="190"/>
        <v>5.7099999999999991</v>
      </c>
      <c r="AJ234" s="5">
        <f t="shared" si="154"/>
        <v>1.4899999999999998</v>
      </c>
      <c r="AK234" s="5">
        <f t="shared" si="166"/>
        <v>1.7999999999999998</v>
      </c>
      <c r="AL234" s="5">
        <f t="shared" si="179"/>
        <v>1.9599999999999997</v>
      </c>
      <c r="AM234" s="5">
        <f t="shared" si="191"/>
        <v>1.8699999999999999</v>
      </c>
      <c r="AN234" s="5">
        <f t="shared" si="155"/>
        <v>216</v>
      </c>
      <c r="AO234" s="5">
        <f t="shared" si="167"/>
        <v>260</v>
      </c>
      <c r="AP234" s="5">
        <f t="shared" si="180"/>
        <v>315</v>
      </c>
      <c r="AQ234" s="5">
        <f t="shared" si="192"/>
        <v>303</v>
      </c>
      <c r="AR234" s="5">
        <f t="shared" si="156"/>
        <v>0</v>
      </c>
      <c r="AS234" s="5">
        <f t="shared" si="168"/>
        <v>0</v>
      </c>
      <c r="AT234" s="5">
        <f t="shared" si="181"/>
        <v>0</v>
      </c>
      <c r="AU234" s="5">
        <f t="shared" si="193"/>
        <v>0</v>
      </c>
      <c r="AV234" s="5">
        <f t="shared" si="157"/>
        <v>0</v>
      </c>
      <c r="AW234" s="5">
        <f t="shared" si="169"/>
        <v>-0.66000000000000014</v>
      </c>
      <c r="AX234" s="5">
        <f t="shared" si="182"/>
        <v>-0.66000000000000014</v>
      </c>
      <c r="AY234" s="5">
        <f t="shared" si="194"/>
        <v>-0.42999999999999972</v>
      </c>
      <c r="AZ234" s="5">
        <f t="shared" si="158"/>
        <v>1.1945568532997886E-2</v>
      </c>
      <c r="BA234" s="5">
        <f t="shared" si="170"/>
        <v>6.8417168567143083E-3</v>
      </c>
      <c r="BB234" s="5">
        <f t="shared" si="183"/>
        <v>4.1475302611602816E-2</v>
      </c>
      <c r="BC234" s="5">
        <f t="shared" si="195"/>
        <v>4.380575638879769E-2</v>
      </c>
    </row>
    <row r="235" spans="1:55" x14ac:dyDescent="0.3">
      <c r="A235" s="4">
        <v>44742</v>
      </c>
      <c r="B235">
        <v>5.46</v>
      </c>
      <c r="C235" s="5">
        <v>4.3499999999999996</v>
      </c>
      <c r="D235">
        <v>14898</v>
      </c>
      <c r="E235" s="5">
        <v>3.5</v>
      </c>
      <c r="F235" s="5">
        <v>5.83</v>
      </c>
      <c r="G235" s="6">
        <f t="shared" si="177"/>
        <v>2.7448275862068883E-2</v>
      </c>
      <c r="H235" s="5">
        <f t="shared" si="147"/>
        <v>5.0199999999999996</v>
      </c>
      <c r="I235" s="5">
        <f t="shared" si="159"/>
        <v>5.03</v>
      </c>
      <c r="J235" s="5">
        <f t="shared" si="171"/>
        <v>3.53</v>
      </c>
      <c r="K235" s="5">
        <f t="shared" si="184"/>
        <v>7.08</v>
      </c>
      <c r="L235" s="5">
        <f t="shared" si="148"/>
        <v>2.64</v>
      </c>
      <c r="M235" s="5">
        <f t="shared" si="160"/>
        <v>1.87</v>
      </c>
      <c r="N235" s="5">
        <f t="shared" si="172"/>
        <v>1.6</v>
      </c>
      <c r="O235" s="5">
        <f t="shared" si="185"/>
        <v>1.33</v>
      </c>
      <c r="P235" s="5">
        <f t="shared" si="149"/>
        <v>14369</v>
      </c>
      <c r="Q235" s="5">
        <f t="shared" si="161"/>
        <v>14253</v>
      </c>
      <c r="R235" s="5">
        <f t="shared" si="173"/>
        <v>14313</v>
      </c>
      <c r="S235" s="5">
        <f t="shared" si="186"/>
        <v>14500</v>
      </c>
      <c r="T235" s="5">
        <f t="shared" si="150"/>
        <v>3.5</v>
      </c>
      <c r="U235" s="5">
        <f t="shared" si="162"/>
        <v>3.5</v>
      </c>
      <c r="V235" s="5">
        <f t="shared" si="174"/>
        <v>3.5</v>
      </c>
      <c r="W235" s="5">
        <f t="shared" si="187"/>
        <v>3.5</v>
      </c>
      <c r="X235" s="5">
        <f t="shared" si="151"/>
        <v>5.83</v>
      </c>
      <c r="Y235" s="5">
        <f t="shared" si="163"/>
        <v>6.49</v>
      </c>
      <c r="Z235" s="5">
        <f t="shared" si="175"/>
        <v>6.49</v>
      </c>
      <c r="AA235" s="5">
        <f t="shared" si="188"/>
        <v>6.26</v>
      </c>
      <c r="AB235" s="5">
        <f t="shared" si="152"/>
        <v>-1.0740103270223789E-2</v>
      </c>
      <c r="AC235" s="5">
        <f t="shared" si="164"/>
        <v>1.4448398576512478E-2</v>
      </c>
      <c r="AD235" s="5">
        <f t="shared" si="176"/>
        <v>-3.8104838709677402E-2</v>
      </c>
      <c r="AE235" s="5">
        <f t="shared" si="189"/>
        <v>1.6473887136347676E-2</v>
      </c>
      <c r="AF235" s="5">
        <f t="shared" si="153"/>
        <v>0.44000000000000039</v>
      </c>
      <c r="AG235" s="5">
        <f t="shared" si="165"/>
        <v>0.42999999999999972</v>
      </c>
      <c r="AH235" s="5">
        <f t="shared" si="178"/>
        <v>1.9300000000000002</v>
      </c>
      <c r="AI235" s="5">
        <f t="shared" si="190"/>
        <v>-1.62</v>
      </c>
      <c r="AJ235" s="5">
        <f t="shared" si="154"/>
        <v>1.7099999999999995</v>
      </c>
      <c r="AK235" s="5">
        <f t="shared" si="166"/>
        <v>2.4799999999999995</v>
      </c>
      <c r="AL235" s="5">
        <f t="shared" si="179"/>
        <v>2.7499999999999996</v>
      </c>
      <c r="AM235" s="5">
        <f t="shared" si="191"/>
        <v>3.0199999999999996</v>
      </c>
      <c r="AN235" s="5">
        <f t="shared" si="155"/>
        <v>529</v>
      </c>
      <c r="AO235" s="5">
        <f t="shared" si="167"/>
        <v>645</v>
      </c>
      <c r="AP235" s="5">
        <f t="shared" si="180"/>
        <v>585</v>
      </c>
      <c r="AQ235" s="5">
        <f t="shared" si="192"/>
        <v>398</v>
      </c>
      <c r="AR235" s="5">
        <f t="shared" si="156"/>
        <v>0</v>
      </c>
      <c r="AS235" s="5">
        <f t="shared" si="168"/>
        <v>0</v>
      </c>
      <c r="AT235" s="5">
        <f t="shared" si="181"/>
        <v>0</v>
      </c>
      <c r="AU235" s="5">
        <f t="shared" si="193"/>
        <v>0</v>
      </c>
      <c r="AV235" s="5">
        <f t="shared" si="157"/>
        <v>0</v>
      </c>
      <c r="AW235" s="5">
        <f t="shared" si="169"/>
        <v>-0.66000000000000014</v>
      </c>
      <c r="AX235" s="5">
        <f t="shared" si="182"/>
        <v>-0.66000000000000014</v>
      </c>
      <c r="AY235" s="5">
        <f t="shared" si="194"/>
        <v>-0.42999999999999972</v>
      </c>
      <c r="AZ235" s="5">
        <f t="shared" si="158"/>
        <v>3.8188379132292671E-2</v>
      </c>
      <c r="BA235" s="5">
        <f t="shared" si="170"/>
        <v>1.2999877285556405E-2</v>
      </c>
      <c r="BB235" s="5">
        <f t="shared" si="183"/>
        <v>6.5553114571746285E-2</v>
      </c>
      <c r="BC235" s="5">
        <f t="shared" si="195"/>
        <v>1.0974388725721207E-2</v>
      </c>
    </row>
    <row r="236" spans="1:55" x14ac:dyDescent="0.3">
      <c r="A236" s="4">
        <v>44773</v>
      </c>
      <c r="B236">
        <v>5.46</v>
      </c>
      <c r="C236" s="5">
        <v>4.9400000000000004</v>
      </c>
      <c r="D236">
        <v>14833</v>
      </c>
      <c r="E236" s="5">
        <v>3.5</v>
      </c>
      <c r="F236" s="5">
        <v>5.83</v>
      </c>
      <c r="G236" s="6">
        <f t="shared" si="177"/>
        <v>2.5582520915439444E-2</v>
      </c>
      <c r="H236" s="5">
        <f t="shared" si="147"/>
        <v>5.0199999999999996</v>
      </c>
      <c r="I236" s="5">
        <f t="shared" si="159"/>
        <v>5.03</v>
      </c>
      <c r="J236" s="5">
        <f t="shared" si="171"/>
        <v>3.53</v>
      </c>
      <c r="K236" s="5">
        <f t="shared" si="184"/>
        <v>7.08</v>
      </c>
      <c r="L236" s="5">
        <f t="shared" si="148"/>
        <v>3.47</v>
      </c>
      <c r="M236" s="5">
        <f t="shared" si="160"/>
        <v>2.1800000000000002</v>
      </c>
      <c r="N236" s="5">
        <f t="shared" si="172"/>
        <v>1.66</v>
      </c>
      <c r="O236" s="5">
        <f t="shared" si="185"/>
        <v>1.52</v>
      </c>
      <c r="P236" s="5">
        <f t="shared" si="149"/>
        <v>14497</v>
      </c>
      <c r="Q236" s="5">
        <f t="shared" si="161"/>
        <v>14383</v>
      </c>
      <c r="R236" s="5">
        <f t="shared" si="173"/>
        <v>14168</v>
      </c>
      <c r="S236" s="5">
        <f t="shared" si="186"/>
        <v>14463</v>
      </c>
      <c r="T236" s="5">
        <f t="shared" si="150"/>
        <v>3.5</v>
      </c>
      <c r="U236" s="5">
        <f t="shared" si="162"/>
        <v>3.5</v>
      </c>
      <c r="V236" s="5">
        <f t="shared" si="174"/>
        <v>3.5</v>
      </c>
      <c r="W236" s="5">
        <f t="shared" si="187"/>
        <v>3.5</v>
      </c>
      <c r="X236" s="5">
        <f t="shared" si="151"/>
        <v>5.83</v>
      </c>
      <c r="Y236" s="5">
        <f t="shared" si="163"/>
        <v>6.49</v>
      </c>
      <c r="Z236" s="5">
        <f t="shared" si="175"/>
        <v>6.49</v>
      </c>
      <c r="AA236" s="5">
        <f t="shared" si="188"/>
        <v>6.26</v>
      </c>
      <c r="AB236" s="5">
        <f t="shared" si="152"/>
        <v>3.5998615437868864E-3</v>
      </c>
      <c r="AC236" s="5">
        <f t="shared" si="164"/>
        <v>2.5160370634355056E-2</v>
      </c>
      <c r="AD236" s="5">
        <f t="shared" si="176"/>
        <v>-3.1247863247863217E-2</v>
      </c>
      <c r="AE236" s="5">
        <f t="shared" si="189"/>
        <v>-9.3835616438355807E-3</v>
      </c>
      <c r="AF236" s="5">
        <f t="shared" si="153"/>
        <v>0.44000000000000039</v>
      </c>
      <c r="AG236" s="5">
        <f t="shared" si="165"/>
        <v>0.42999999999999972</v>
      </c>
      <c r="AH236" s="5">
        <f t="shared" si="178"/>
        <v>1.9300000000000002</v>
      </c>
      <c r="AI236" s="5">
        <f t="shared" si="190"/>
        <v>-1.62</v>
      </c>
      <c r="AJ236" s="5">
        <f t="shared" si="154"/>
        <v>1.4700000000000002</v>
      </c>
      <c r="AK236" s="5">
        <f t="shared" si="166"/>
        <v>2.7600000000000002</v>
      </c>
      <c r="AL236" s="5">
        <f t="shared" si="179"/>
        <v>3.2800000000000002</v>
      </c>
      <c r="AM236" s="5">
        <f t="shared" si="191"/>
        <v>3.4200000000000004</v>
      </c>
      <c r="AN236" s="5">
        <f t="shared" si="155"/>
        <v>336</v>
      </c>
      <c r="AO236" s="5">
        <f t="shared" si="167"/>
        <v>450</v>
      </c>
      <c r="AP236" s="5">
        <f t="shared" si="180"/>
        <v>665</v>
      </c>
      <c r="AQ236" s="5">
        <f t="shared" si="192"/>
        <v>370</v>
      </c>
      <c r="AR236" s="5">
        <f t="shared" si="156"/>
        <v>0</v>
      </c>
      <c r="AS236" s="5">
        <f t="shared" si="168"/>
        <v>0</v>
      </c>
      <c r="AT236" s="5">
        <f t="shared" si="181"/>
        <v>0</v>
      </c>
      <c r="AU236" s="5">
        <f t="shared" si="193"/>
        <v>0</v>
      </c>
      <c r="AV236" s="5">
        <f t="shared" si="157"/>
        <v>0</v>
      </c>
      <c r="AW236" s="5">
        <f t="shared" si="169"/>
        <v>-0.66000000000000014</v>
      </c>
      <c r="AX236" s="5">
        <f t="shared" si="182"/>
        <v>-0.66000000000000014</v>
      </c>
      <c r="AY236" s="5">
        <f t="shared" si="194"/>
        <v>-0.42999999999999972</v>
      </c>
      <c r="AZ236" s="5">
        <f t="shared" si="158"/>
        <v>2.1982659371652558E-2</v>
      </c>
      <c r="BA236" s="5">
        <f t="shared" si="170"/>
        <v>4.2215028108438801E-4</v>
      </c>
      <c r="BB236" s="5">
        <f t="shared" si="183"/>
        <v>5.6830384163302661E-2</v>
      </c>
      <c r="BC236" s="5">
        <f t="shared" si="195"/>
        <v>3.4966082559275025E-2</v>
      </c>
    </row>
    <row r="237" spans="1:55" x14ac:dyDescent="0.3">
      <c r="A237" s="4">
        <v>44804</v>
      </c>
      <c r="B237">
        <v>5.46</v>
      </c>
      <c r="C237" s="5">
        <v>4.6900000000000004</v>
      </c>
      <c r="D237">
        <v>14843</v>
      </c>
      <c r="E237" s="5">
        <v>3.75</v>
      </c>
      <c r="F237" s="5">
        <v>5.86</v>
      </c>
      <c r="G237" s="6">
        <f t="shared" si="177"/>
        <v>4.0299971965236825E-2</v>
      </c>
      <c r="H237" s="5">
        <f t="shared" si="147"/>
        <v>5.0199999999999996</v>
      </c>
      <c r="I237" s="5">
        <f t="shared" si="159"/>
        <v>5.03</v>
      </c>
      <c r="J237" s="5">
        <f t="shared" si="171"/>
        <v>3.53</v>
      </c>
      <c r="K237" s="5">
        <f t="shared" si="184"/>
        <v>7.08</v>
      </c>
      <c r="L237" s="5">
        <f t="shared" si="148"/>
        <v>3.55</v>
      </c>
      <c r="M237" s="5">
        <f t="shared" si="160"/>
        <v>2.06</v>
      </c>
      <c r="N237" s="5">
        <f t="shared" si="172"/>
        <v>1.75</v>
      </c>
      <c r="O237" s="5">
        <f t="shared" si="185"/>
        <v>1.59</v>
      </c>
      <c r="P237" s="5">
        <f t="shared" si="149"/>
        <v>14583</v>
      </c>
      <c r="Q237" s="5">
        <f t="shared" si="161"/>
        <v>14367</v>
      </c>
      <c r="R237" s="5">
        <f t="shared" si="173"/>
        <v>14323</v>
      </c>
      <c r="S237" s="5">
        <f t="shared" si="186"/>
        <v>14268</v>
      </c>
      <c r="T237" s="5">
        <f t="shared" si="150"/>
        <v>3.5</v>
      </c>
      <c r="U237" s="5">
        <f t="shared" si="162"/>
        <v>3.5</v>
      </c>
      <c r="V237" s="5">
        <f t="shared" si="174"/>
        <v>3.5</v>
      </c>
      <c r="W237" s="5">
        <f t="shared" si="187"/>
        <v>3.5</v>
      </c>
      <c r="X237" s="5">
        <f t="shared" si="151"/>
        <v>5.83</v>
      </c>
      <c r="Y237" s="5">
        <f t="shared" si="163"/>
        <v>5.83</v>
      </c>
      <c r="Z237" s="5">
        <f t="shared" si="175"/>
        <v>6.49</v>
      </c>
      <c r="AA237" s="5">
        <f t="shared" si="188"/>
        <v>6.49</v>
      </c>
      <c r="AB237" s="5">
        <f t="shared" si="152"/>
        <v>2.1218487394957908E-2</v>
      </c>
      <c r="AC237" s="5">
        <f t="shared" si="164"/>
        <v>9.2729188619600222E-3</v>
      </c>
      <c r="AD237" s="5">
        <f t="shared" si="176"/>
        <v>1.43767705382436E-2</v>
      </c>
      <c r="AE237" s="5">
        <f t="shared" si="189"/>
        <v>-2.0256815216644908E-2</v>
      </c>
      <c r="AF237" s="5">
        <f t="shared" si="153"/>
        <v>0.44000000000000039</v>
      </c>
      <c r="AG237" s="5">
        <f t="shared" si="165"/>
        <v>0.42999999999999972</v>
      </c>
      <c r="AH237" s="5">
        <f t="shared" si="178"/>
        <v>1.9300000000000002</v>
      </c>
      <c r="AI237" s="5">
        <f t="shared" si="190"/>
        <v>-1.62</v>
      </c>
      <c r="AJ237" s="5">
        <f t="shared" si="154"/>
        <v>1.1400000000000006</v>
      </c>
      <c r="AK237" s="5">
        <f t="shared" si="166"/>
        <v>2.6300000000000003</v>
      </c>
      <c r="AL237" s="5">
        <f t="shared" si="179"/>
        <v>2.9400000000000004</v>
      </c>
      <c r="AM237" s="5">
        <f t="shared" si="191"/>
        <v>3.1000000000000005</v>
      </c>
      <c r="AN237" s="5">
        <f t="shared" si="155"/>
        <v>260</v>
      </c>
      <c r="AO237" s="5">
        <f t="shared" si="167"/>
        <v>476</v>
      </c>
      <c r="AP237" s="5">
        <f t="shared" si="180"/>
        <v>520</v>
      </c>
      <c r="AQ237" s="5">
        <f t="shared" si="192"/>
        <v>575</v>
      </c>
      <c r="AR237" s="5">
        <f t="shared" si="156"/>
        <v>0.25</v>
      </c>
      <c r="AS237" s="5">
        <f t="shared" si="168"/>
        <v>0.25</v>
      </c>
      <c r="AT237" s="5">
        <f t="shared" si="181"/>
        <v>0.25</v>
      </c>
      <c r="AU237" s="5">
        <f t="shared" si="193"/>
        <v>0.25</v>
      </c>
      <c r="AV237" s="5">
        <f t="shared" si="157"/>
        <v>3.0000000000000249E-2</v>
      </c>
      <c r="AW237" s="5">
        <f t="shared" si="169"/>
        <v>3.0000000000000249E-2</v>
      </c>
      <c r="AX237" s="5">
        <f t="shared" si="182"/>
        <v>-0.62999999999999989</v>
      </c>
      <c r="AY237" s="5">
        <f t="shared" si="194"/>
        <v>-0.62999999999999989</v>
      </c>
      <c r="AZ237" s="5">
        <f t="shared" si="158"/>
        <v>1.9081484570278917E-2</v>
      </c>
      <c r="BA237" s="5">
        <f t="shared" si="170"/>
        <v>3.1027053103276803E-2</v>
      </c>
      <c r="BB237" s="5">
        <f t="shared" si="183"/>
        <v>2.5923201426993225E-2</v>
      </c>
      <c r="BC237" s="5">
        <f t="shared" si="195"/>
        <v>6.0556787181881733E-2</v>
      </c>
    </row>
    <row r="238" spans="1:55" x14ac:dyDescent="0.3">
      <c r="A238" s="4">
        <v>44834</v>
      </c>
      <c r="B238">
        <v>5.73</v>
      </c>
      <c r="C238" s="5">
        <v>5.95</v>
      </c>
      <c r="D238">
        <v>15228</v>
      </c>
      <c r="E238" s="5">
        <v>4.25</v>
      </c>
      <c r="F238" s="5">
        <v>5.86</v>
      </c>
      <c r="G238" s="6">
        <f t="shared" si="177"/>
        <v>6.3927897715363668E-2</v>
      </c>
      <c r="H238" s="5">
        <f t="shared" si="147"/>
        <v>5.46</v>
      </c>
      <c r="I238" s="5">
        <f t="shared" si="159"/>
        <v>5.0199999999999996</v>
      </c>
      <c r="J238" s="5">
        <f t="shared" si="171"/>
        <v>5.03</v>
      </c>
      <c r="K238" s="5">
        <f t="shared" si="184"/>
        <v>3.53</v>
      </c>
      <c r="L238" s="5">
        <f t="shared" si="148"/>
        <v>4.3499999999999996</v>
      </c>
      <c r="M238" s="5">
        <f t="shared" si="160"/>
        <v>2.64</v>
      </c>
      <c r="N238" s="5">
        <f t="shared" si="172"/>
        <v>1.87</v>
      </c>
      <c r="O238" s="5">
        <f t="shared" si="185"/>
        <v>1.6</v>
      </c>
      <c r="P238" s="5">
        <f t="shared" si="149"/>
        <v>14898</v>
      </c>
      <c r="Q238" s="5">
        <f t="shared" si="161"/>
        <v>14369</v>
      </c>
      <c r="R238" s="5">
        <f t="shared" si="173"/>
        <v>14253</v>
      </c>
      <c r="S238" s="5">
        <f t="shared" si="186"/>
        <v>14313</v>
      </c>
      <c r="T238" s="5">
        <f t="shared" si="150"/>
        <v>3.5</v>
      </c>
      <c r="U238" s="5">
        <f t="shared" si="162"/>
        <v>3.5</v>
      </c>
      <c r="V238" s="5">
        <f t="shared" si="174"/>
        <v>3.5</v>
      </c>
      <c r="W238" s="5">
        <f t="shared" si="187"/>
        <v>3.5</v>
      </c>
      <c r="X238" s="5">
        <f t="shared" si="151"/>
        <v>5.83</v>
      </c>
      <c r="Y238" s="5">
        <f t="shared" si="163"/>
        <v>5.83</v>
      </c>
      <c r="Z238" s="5">
        <f t="shared" si="175"/>
        <v>6.49</v>
      </c>
      <c r="AA238" s="5">
        <f t="shared" si="188"/>
        <v>6.49</v>
      </c>
      <c r="AB238" s="5">
        <f t="shared" si="152"/>
        <v>2.7448275862068883E-2</v>
      </c>
      <c r="AC238" s="5">
        <f t="shared" si="164"/>
        <v>-1.0740103270223789E-2</v>
      </c>
      <c r="AD238" s="5">
        <f t="shared" si="176"/>
        <v>1.4448398576512478E-2</v>
      </c>
      <c r="AE238" s="5">
        <f t="shared" si="189"/>
        <v>-3.8104838709677402E-2</v>
      </c>
      <c r="AF238" s="5">
        <f t="shared" si="153"/>
        <v>0.27000000000000046</v>
      </c>
      <c r="AG238" s="5">
        <f t="shared" si="165"/>
        <v>0.71000000000000085</v>
      </c>
      <c r="AH238" s="5">
        <f t="shared" si="178"/>
        <v>0.70000000000000018</v>
      </c>
      <c r="AI238" s="5">
        <f t="shared" si="190"/>
        <v>2.2000000000000006</v>
      </c>
      <c r="AJ238" s="5">
        <f t="shared" si="154"/>
        <v>1.6000000000000005</v>
      </c>
      <c r="AK238" s="5">
        <f t="shared" si="166"/>
        <v>3.31</v>
      </c>
      <c r="AL238" s="5">
        <f t="shared" si="179"/>
        <v>4.08</v>
      </c>
      <c r="AM238" s="5">
        <f t="shared" si="191"/>
        <v>4.3499999999999996</v>
      </c>
      <c r="AN238" s="5">
        <f t="shared" si="155"/>
        <v>330</v>
      </c>
      <c r="AO238" s="5">
        <f t="shared" si="167"/>
        <v>859</v>
      </c>
      <c r="AP238" s="5">
        <f t="shared" si="180"/>
        <v>975</v>
      </c>
      <c r="AQ238" s="5">
        <f t="shared" si="192"/>
        <v>915</v>
      </c>
      <c r="AR238" s="5">
        <f t="shared" si="156"/>
        <v>0.75</v>
      </c>
      <c r="AS238" s="5">
        <f t="shared" si="168"/>
        <v>0.75</v>
      </c>
      <c r="AT238" s="5">
        <f t="shared" si="181"/>
        <v>0.75</v>
      </c>
      <c r="AU238" s="5">
        <f t="shared" si="193"/>
        <v>0.75</v>
      </c>
      <c r="AV238" s="5">
        <f t="shared" si="157"/>
        <v>3.0000000000000249E-2</v>
      </c>
      <c r="AW238" s="5">
        <f t="shared" si="169"/>
        <v>3.0000000000000249E-2</v>
      </c>
      <c r="AX238" s="5">
        <f t="shared" si="182"/>
        <v>-0.62999999999999989</v>
      </c>
      <c r="AY238" s="5">
        <f t="shared" si="194"/>
        <v>-0.62999999999999989</v>
      </c>
      <c r="AZ238" s="5">
        <f t="shared" si="158"/>
        <v>3.6479621853294786E-2</v>
      </c>
      <c r="BA238" s="5">
        <f t="shared" si="170"/>
        <v>7.4668000985587457E-2</v>
      </c>
      <c r="BB238" s="5">
        <f t="shared" si="183"/>
        <v>4.9479499138851191E-2</v>
      </c>
      <c r="BC238" s="5">
        <f t="shared" si="195"/>
        <v>0.10203273642504107</v>
      </c>
    </row>
    <row r="239" spans="1:55" x14ac:dyDescent="0.3">
      <c r="A239" s="4">
        <v>44865</v>
      </c>
      <c r="B239">
        <v>5.73</v>
      </c>
      <c r="C239" s="5">
        <v>5.71</v>
      </c>
      <c r="D239">
        <v>15598</v>
      </c>
      <c r="E239" s="5">
        <v>4.75</v>
      </c>
      <c r="F239" s="5">
        <v>5.86</v>
      </c>
      <c r="G239" s="6">
        <f t="shared" si="177"/>
        <v>0.10093167701863348</v>
      </c>
      <c r="H239" s="5">
        <f t="shared" si="147"/>
        <v>5.46</v>
      </c>
      <c r="I239" s="5">
        <f t="shared" si="159"/>
        <v>5.0199999999999996</v>
      </c>
      <c r="J239" s="5">
        <f t="shared" si="171"/>
        <v>5.03</v>
      </c>
      <c r="K239" s="5">
        <f t="shared" si="184"/>
        <v>3.53</v>
      </c>
      <c r="L239" s="5">
        <f t="shared" si="148"/>
        <v>4.9400000000000004</v>
      </c>
      <c r="M239" s="5">
        <f t="shared" si="160"/>
        <v>3.47</v>
      </c>
      <c r="N239" s="5">
        <f t="shared" si="172"/>
        <v>2.1800000000000002</v>
      </c>
      <c r="O239" s="5">
        <f t="shared" si="185"/>
        <v>1.66</v>
      </c>
      <c r="P239" s="5">
        <f t="shared" si="149"/>
        <v>14833</v>
      </c>
      <c r="Q239" s="5">
        <f t="shared" si="161"/>
        <v>14497</v>
      </c>
      <c r="R239" s="5">
        <f t="shared" si="173"/>
        <v>14383</v>
      </c>
      <c r="S239" s="5">
        <f t="shared" si="186"/>
        <v>14168</v>
      </c>
      <c r="T239" s="5">
        <f t="shared" si="150"/>
        <v>3.5</v>
      </c>
      <c r="U239" s="5">
        <f t="shared" si="162"/>
        <v>3.5</v>
      </c>
      <c r="V239" s="5">
        <f t="shared" si="174"/>
        <v>3.5</v>
      </c>
      <c r="W239" s="5">
        <f t="shared" si="187"/>
        <v>3.5</v>
      </c>
      <c r="X239" s="5">
        <f t="shared" si="151"/>
        <v>5.83</v>
      </c>
      <c r="Y239" s="5">
        <f t="shared" si="163"/>
        <v>5.83</v>
      </c>
      <c r="Z239" s="5">
        <f t="shared" si="175"/>
        <v>6.49</v>
      </c>
      <c r="AA239" s="5">
        <f t="shared" si="188"/>
        <v>6.49</v>
      </c>
      <c r="AB239" s="5">
        <f t="shared" si="152"/>
        <v>2.5582520915439444E-2</v>
      </c>
      <c r="AC239" s="5">
        <f t="shared" si="164"/>
        <v>3.5998615437868864E-3</v>
      </c>
      <c r="AD239" s="5">
        <f t="shared" si="176"/>
        <v>2.5160370634355056E-2</v>
      </c>
      <c r="AE239" s="5">
        <f t="shared" si="189"/>
        <v>-3.1247863247863217E-2</v>
      </c>
      <c r="AF239" s="5">
        <f t="shared" si="153"/>
        <v>0.27000000000000046</v>
      </c>
      <c r="AG239" s="5">
        <f t="shared" si="165"/>
        <v>0.71000000000000085</v>
      </c>
      <c r="AH239" s="5">
        <f t="shared" si="178"/>
        <v>0.70000000000000018</v>
      </c>
      <c r="AI239" s="5">
        <f t="shared" si="190"/>
        <v>2.2000000000000006</v>
      </c>
      <c r="AJ239" s="5">
        <f t="shared" si="154"/>
        <v>0.76999999999999957</v>
      </c>
      <c r="AK239" s="5">
        <f t="shared" si="166"/>
        <v>2.2399999999999998</v>
      </c>
      <c r="AL239" s="5">
        <f t="shared" si="179"/>
        <v>3.53</v>
      </c>
      <c r="AM239" s="5">
        <f t="shared" si="191"/>
        <v>4.05</v>
      </c>
      <c r="AN239" s="5">
        <f t="shared" si="155"/>
        <v>765</v>
      </c>
      <c r="AO239" s="5">
        <f t="shared" si="167"/>
        <v>1101</v>
      </c>
      <c r="AP239" s="5">
        <f t="shared" si="180"/>
        <v>1215</v>
      </c>
      <c r="AQ239" s="5">
        <f t="shared" si="192"/>
        <v>1430</v>
      </c>
      <c r="AR239" s="5">
        <f t="shared" si="156"/>
        <v>1.25</v>
      </c>
      <c r="AS239" s="5">
        <f t="shared" si="168"/>
        <v>1.25</v>
      </c>
      <c r="AT239" s="5">
        <f t="shared" si="181"/>
        <v>1.25</v>
      </c>
      <c r="AU239" s="5">
        <f t="shared" si="193"/>
        <v>1.25</v>
      </c>
      <c r="AV239" s="5">
        <f t="shared" si="157"/>
        <v>3.0000000000000249E-2</v>
      </c>
      <c r="AW239" s="5">
        <f t="shared" si="169"/>
        <v>3.0000000000000249E-2</v>
      </c>
      <c r="AX239" s="5">
        <f t="shared" si="182"/>
        <v>-0.62999999999999989</v>
      </c>
      <c r="AY239" s="5">
        <f t="shared" si="194"/>
        <v>-0.62999999999999989</v>
      </c>
      <c r="AZ239" s="5">
        <f t="shared" si="158"/>
        <v>7.5349156103194037E-2</v>
      </c>
      <c r="BA239" s="5">
        <f t="shared" si="170"/>
        <v>9.7331815474846595E-2</v>
      </c>
      <c r="BB239" s="5">
        <f t="shared" si="183"/>
        <v>7.5771306384278425E-2</v>
      </c>
      <c r="BC239" s="5">
        <f t="shared" si="195"/>
        <v>0.1321795402664967</v>
      </c>
    </row>
    <row r="240" spans="1:55" x14ac:dyDescent="0.3">
      <c r="A240" s="4">
        <v>44895</v>
      </c>
      <c r="B240">
        <v>5.73</v>
      </c>
      <c r="C240" s="5">
        <v>5.42</v>
      </c>
      <c r="D240">
        <v>15732</v>
      </c>
      <c r="E240" s="5">
        <v>5.25</v>
      </c>
      <c r="F240" s="5">
        <v>5.86</v>
      </c>
      <c r="G240" s="6">
        <f t="shared" si="177"/>
        <v>9.8373245828387912E-2</v>
      </c>
      <c r="H240" s="5">
        <f t="shared" si="147"/>
        <v>5.46</v>
      </c>
      <c r="I240" s="5">
        <f t="shared" si="159"/>
        <v>5.0199999999999996</v>
      </c>
      <c r="J240" s="5">
        <f t="shared" si="171"/>
        <v>5.03</v>
      </c>
      <c r="K240" s="5">
        <f t="shared" si="184"/>
        <v>3.53</v>
      </c>
      <c r="L240" s="5">
        <f t="shared" si="148"/>
        <v>4.6900000000000004</v>
      </c>
      <c r="M240" s="5">
        <f t="shared" si="160"/>
        <v>3.55</v>
      </c>
      <c r="N240" s="5">
        <f t="shared" si="172"/>
        <v>2.06</v>
      </c>
      <c r="O240" s="5">
        <f t="shared" si="185"/>
        <v>1.75</v>
      </c>
      <c r="P240" s="5">
        <f t="shared" si="149"/>
        <v>14843</v>
      </c>
      <c r="Q240" s="5">
        <f t="shared" si="161"/>
        <v>14583</v>
      </c>
      <c r="R240" s="5">
        <f t="shared" si="173"/>
        <v>14367</v>
      </c>
      <c r="S240" s="5">
        <f t="shared" si="186"/>
        <v>14323</v>
      </c>
      <c r="T240" s="5">
        <f t="shared" si="150"/>
        <v>3.75</v>
      </c>
      <c r="U240" s="5">
        <f t="shared" si="162"/>
        <v>3.5</v>
      </c>
      <c r="V240" s="5">
        <f t="shared" si="174"/>
        <v>3.5</v>
      </c>
      <c r="W240" s="5">
        <f t="shared" si="187"/>
        <v>3.5</v>
      </c>
      <c r="X240" s="5">
        <f t="shared" si="151"/>
        <v>5.86</v>
      </c>
      <c r="Y240" s="5">
        <f t="shared" si="163"/>
        <v>5.83</v>
      </c>
      <c r="Z240" s="5">
        <f t="shared" si="175"/>
        <v>5.83</v>
      </c>
      <c r="AA240" s="5">
        <f t="shared" si="188"/>
        <v>6.49</v>
      </c>
      <c r="AB240" s="5">
        <f t="shared" si="152"/>
        <v>4.0299971965236825E-2</v>
      </c>
      <c r="AC240" s="5">
        <f t="shared" si="164"/>
        <v>2.1218487394957908E-2</v>
      </c>
      <c r="AD240" s="5">
        <f t="shared" si="176"/>
        <v>9.2729188619600222E-3</v>
      </c>
      <c r="AE240" s="5">
        <f t="shared" si="189"/>
        <v>1.43767705382436E-2</v>
      </c>
      <c r="AF240" s="5">
        <f t="shared" si="153"/>
        <v>0.27000000000000046</v>
      </c>
      <c r="AG240" s="5">
        <f t="shared" si="165"/>
        <v>0.71000000000000085</v>
      </c>
      <c r="AH240" s="5">
        <f t="shared" si="178"/>
        <v>0.70000000000000018</v>
      </c>
      <c r="AI240" s="5">
        <f t="shared" si="190"/>
        <v>2.2000000000000006</v>
      </c>
      <c r="AJ240" s="5">
        <f t="shared" si="154"/>
        <v>0.72999999999999954</v>
      </c>
      <c r="AK240" s="5">
        <f t="shared" si="166"/>
        <v>1.87</v>
      </c>
      <c r="AL240" s="5">
        <f t="shared" si="179"/>
        <v>3.36</v>
      </c>
      <c r="AM240" s="5">
        <f t="shared" si="191"/>
        <v>3.67</v>
      </c>
      <c r="AN240" s="5">
        <f t="shared" si="155"/>
        <v>889</v>
      </c>
      <c r="AO240" s="5">
        <f t="shared" si="167"/>
        <v>1149</v>
      </c>
      <c r="AP240" s="5">
        <f t="shared" si="180"/>
        <v>1365</v>
      </c>
      <c r="AQ240" s="5">
        <f t="shared" si="192"/>
        <v>1409</v>
      </c>
      <c r="AR240" s="5">
        <f t="shared" si="156"/>
        <v>1.5</v>
      </c>
      <c r="AS240" s="5">
        <f t="shared" si="168"/>
        <v>1.75</v>
      </c>
      <c r="AT240" s="5">
        <f t="shared" si="181"/>
        <v>1.75</v>
      </c>
      <c r="AU240" s="5">
        <f t="shared" si="193"/>
        <v>1.75</v>
      </c>
      <c r="AV240" s="5">
        <f t="shared" si="157"/>
        <v>0</v>
      </c>
      <c r="AW240" s="5">
        <f t="shared" si="169"/>
        <v>3.0000000000000249E-2</v>
      </c>
      <c r="AX240" s="5">
        <f t="shared" si="182"/>
        <v>3.0000000000000249E-2</v>
      </c>
      <c r="AY240" s="5">
        <f t="shared" si="194"/>
        <v>-0.62999999999999989</v>
      </c>
      <c r="AZ240" s="5">
        <f t="shared" si="158"/>
        <v>5.8073273863151087E-2</v>
      </c>
      <c r="BA240" s="5">
        <f t="shared" si="170"/>
        <v>7.7154758433430004E-2</v>
      </c>
      <c r="BB240" s="5">
        <f t="shared" si="183"/>
        <v>8.910032696642789E-2</v>
      </c>
      <c r="BC240" s="5">
        <f t="shared" si="195"/>
        <v>8.3996475290144312E-2</v>
      </c>
    </row>
    <row r="241" spans="1:55" x14ac:dyDescent="0.3">
      <c r="A241" s="4">
        <v>44926</v>
      </c>
      <c r="B241">
        <v>5.01</v>
      </c>
      <c r="C241" s="5">
        <v>5.51</v>
      </c>
      <c r="D241">
        <v>15568</v>
      </c>
      <c r="E241" s="5">
        <v>5.5</v>
      </c>
      <c r="F241" s="5">
        <v>5.86</v>
      </c>
      <c r="G241" s="6">
        <f t="shared" si="177"/>
        <v>9.2261278327369745E-2</v>
      </c>
      <c r="H241" s="5">
        <f t="shared" si="147"/>
        <v>5.73</v>
      </c>
      <c r="I241" s="5">
        <f t="shared" si="159"/>
        <v>5.46</v>
      </c>
      <c r="J241" s="5">
        <f t="shared" si="171"/>
        <v>5.0199999999999996</v>
      </c>
      <c r="K241" s="5">
        <f t="shared" si="184"/>
        <v>5.03</v>
      </c>
      <c r="L241" s="5">
        <f t="shared" si="148"/>
        <v>5.95</v>
      </c>
      <c r="M241" s="5">
        <f t="shared" si="160"/>
        <v>4.3499999999999996</v>
      </c>
      <c r="N241" s="5">
        <f t="shared" si="172"/>
        <v>2.64</v>
      </c>
      <c r="O241" s="5">
        <f t="shared" si="185"/>
        <v>1.87</v>
      </c>
      <c r="P241" s="5">
        <f t="shared" si="149"/>
        <v>15228</v>
      </c>
      <c r="Q241" s="5">
        <f t="shared" si="161"/>
        <v>14898</v>
      </c>
      <c r="R241" s="5">
        <f t="shared" si="173"/>
        <v>14369</v>
      </c>
      <c r="S241" s="5">
        <f t="shared" si="186"/>
        <v>14253</v>
      </c>
      <c r="T241" s="5">
        <f t="shared" si="150"/>
        <v>4.25</v>
      </c>
      <c r="U241" s="5">
        <f t="shared" si="162"/>
        <v>3.5</v>
      </c>
      <c r="V241" s="5">
        <f t="shared" si="174"/>
        <v>3.5</v>
      </c>
      <c r="W241" s="5">
        <f t="shared" si="187"/>
        <v>3.5</v>
      </c>
      <c r="X241" s="5">
        <f t="shared" si="151"/>
        <v>5.86</v>
      </c>
      <c r="Y241" s="5">
        <f t="shared" si="163"/>
        <v>5.83</v>
      </c>
      <c r="Z241" s="5">
        <f t="shared" si="175"/>
        <v>5.83</v>
      </c>
      <c r="AA241" s="5">
        <f t="shared" si="188"/>
        <v>6.49</v>
      </c>
      <c r="AB241" s="5">
        <f t="shared" si="152"/>
        <v>6.3927897715363668E-2</v>
      </c>
      <c r="AC241" s="5">
        <f t="shared" si="164"/>
        <v>2.7448275862068883E-2</v>
      </c>
      <c r="AD241" s="5">
        <f t="shared" si="176"/>
        <v>-1.0740103270223789E-2</v>
      </c>
      <c r="AE241" s="5">
        <f t="shared" si="189"/>
        <v>1.4448398576512478E-2</v>
      </c>
      <c r="AF241" s="5">
        <f t="shared" si="153"/>
        <v>-0.72000000000000064</v>
      </c>
      <c r="AG241" s="5">
        <f t="shared" si="165"/>
        <v>-0.45000000000000018</v>
      </c>
      <c r="AH241" s="5">
        <f t="shared" si="178"/>
        <v>-9.9999999999997868E-3</v>
      </c>
      <c r="AI241" s="5">
        <f t="shared" si="190"/>
        <v>-2.0000000000000462E-2</v>
      </c>
      <c r="AJ241" s="5">
        <f t="shared" si="154"/>
        <v>-0.44000000000000039</v>
      </c>
      <c r="AK241" s="5">
        <f t="shared" si="166"/>
        <v>1.1600000000000001</v>
      </c>
      <c r="AL241" s="5">
        <f t="shared" si="179"/>
        <v>2.8699999999999997</v>
      </c>
      <c r="AM241" s="5">
        <f t="shared" si="191"/>
        <v>3.6399999999999997</v>
      </c>
      <c r="AN241" s="5">
        <f t="shared" si="155"/>
        <v>340</v>
      </c>
      <c r="AO241" s="5">
        <f t="shared" si="167"/>
        <v>670</v>
      </c>
      <c r="AP241" s="5">
        <f t="shared" si="180"/>
        <v>1199</v>
      </c>
      <c r="AQ241" s="5">
        <f t="shared" si="192"/>
        <v>1315</v>
      </c>
      <c r="AR241" s="5">
        <f t="shared" si="156"/>
        <v>1.25</v>
      </c>
      <c r="AS241" s="5">
        <f t="shared" si="168"/>
        <v>2</v>
      </c>
      <c r="AT241" s="5">
        <f t="shared" si="181"/>
        <v>2</v>
      </c>
      <c r="AU241" s="5">
        <f t="shared" si="193"/>
        <v>2</v>
      </c>
      <c r="AV241" s="5">
        <f t="shared" si="157"/>
        <v>0</v>
      </c>
      <c r="AW241" s="5">
        <f t="shared" si="169"/>
        <v>3.0000000000000249E-2</v>
      </c>
      <c r="AX241" s="5">
        <f t="shared" si="182"/>
        <v>3.0000000000000249E-2</v>
      </c>
      <c r="AY241" s="5">
        <f t="shared" si="194"/>
        <v>-0.62999999999999989</v>
      </c>
      <c r="AZ241" s="5">
        <f t="shared" si="158"/>
        <v>2.8333380612006076E-2</v>
      </c>
      <c r="BA241" s="5">
        <f t="shared" si="170"/>
        <v>6.4813002465300862E-2</v>
      </c>
      <c r="BB241" s="5">
        <f t="shared" si="183"/>
        <v>0.10300138159759353</v>
      </c>
      <c r="BC241" s="5">
        <f t="shared" si="195"/>
        <v>7.7812879750857267E-2</v>
      </c>
    </row>
    <row r="242" spans="1:55" x14ac:dyDescent="0.3">
      <c r="A242" s="4">
        <v>44957</v>
      </c>
      <c r="B242">
        <v>5.01</v>
      </c>
      <c r="C242" s="5">
        <v>5.28</v>
      </c>
      <c r="D242">
        <v>14990</v>
      </c>
      <c r="E242" s="5">
        <v>5.75</v>
      </c>
      <c r="F242" s="5">
        <v>5.86</v>
      </c>
      <c r="G242" s="6">
        <f t="shared" si="177"/>
        <v>4.2202600292011505E-2</v>
      </c>
      <c r="H242" s="5">
        <f t="shared" si="147"/>
        <v>5.73</v>
      </c>
      <c r="I242" s="5">
        <f t="shared" si="159"/>
        <v>5.46</v>
      </c>
      <c r="J242" s="5">
        <f t="shared" si="171"/>
        <v>5.0199999999999996</v>
      </c>
      <c r="K242" s="5">
        <f t="shared" si="184"/>
        <v>5.03</v>
      </c>
      <c r="L242" s="5">
        <f t="shared" si="148"/>
        <v>5.71</v>
      </c>
      <c r="M242" s="5">
        <f t="shared" si="160"/>
        <v>4.9400000000000004</v>
      </c>
      <c r="N242" s="5">
        <f t="shared" si="172"/>
        <v>3.47</v>
      </c>
      <c r="O242" s="5">
        <f t="shared" si="185"/>
        <v>2.1800000000000002</v>
      </c>
      <c r="P242" s="5">
        <f t="shared" si="149"/>
        <v>15598</v>
      </c>
      <c r="Q242" s="5">
        <f t="shared" si="161"/>
        <v>14833</v>
      </c>
      <c r="R242" s="5">
        <f t="shared" si="173"/>
        <v>14497</v>
      </c>
      <c r="S242" s="5">
        <f t="shared" si="186"/>
        <v>14383</v>
      </c>
      <c r="T242" s="5">
        <f t="shared" si="150"/>
        <v>4.75</v>
      </c>
      <c r="U242" s="5">
        <f t="shared" si="162"/>
        <v>3.5</v>
      </c>
      <c r="V242" s="5">
        <f t="shared" si="174"/>
        <v>3.5</v>
      </c>
      <c r="W242" s="5">
        <f t="shared" si="187"/>
        <v>3.5</v>
      </c>
      <c r="X242" s="5">
        <f t="shared" si="151"/>
        <v>5.86</v>
      </c>
      <c r="Y242" s="5">
        <f t="shared" si="163"/>
        <v>5.83</v>
      </c>
      <c r="Z242" s="5">
        <f t="shared" si="175"/>
        <v>5.83</v>
      </c>
      <c r="AA242" s="5">
        <f t="shared" si="188"/>
        <v>6.49</v>
      </c>
      <c r="AB242" s="5">
        <f t="shared" si="152"/>
        <v>0.10093167701863348</v>
      </c>
      <c r="AC242" s="5">
        <f t="shared" si="164"/>
        <v>2.5582520915439444E-2</v>
      </c>
      <c r="AD242" s="5">
        <f t="shared" si="176"/>
        <v>3.5998615437868864E-3</v>
      </c>
      <c r="AE242" s="5">
        <f t="shared" si="189"/>
        <v>2.5160370634355056E-2</v>
      </c>
      <c r="AF242" s="5">
        <f t="shared" si="153"/>
        <v>-0.72000000000000064</v>
      </c>
      <c r="AG242" s="5">
        <f t="shared" si="165"/>
        <v>-0.45000000000000018</v>
      </c>
      <c r="AH242" s="5">
        <f t="shared" si="178"/>
        <v>-9.9999999999997868E-3</v>
      </c>
      <c r="AI242" s="5">
        <f t="shared" si="190"/>
        <v>-2.0000000000000462E-2</v>
      </c>
      <c r="AJ242" s="5">
        <f t="shared" si="154"/>
        <v>-0.42999999999999972</v>
      </c>
      <c r="AK242" s="5">
        <f t="shared" si="166"/>
        <v>0.33999999999999986</v>
      </c>
      <c r="AL242" s="5">
        <f t="shared" si="179"/>
        <v>1.81</v>
      </c>
      <c r="AM242" s="5">
        <f t="shared" si="191"/>
        <v>3.1</v>
      </c>
      <c r="AN242" s="5">
        <f t="shared" si="155"/>
        <v>-608</v>
      </c>
      <c r="AO242" s="5">
        <f t="shared" si="167"/>
        <v>157</v>
      </c>
      <c r="AP242" s="5">
        <f t="shared" si="180"/>
        <v>493</v>
      </c>
      <c r="AQ242" s="5">
        <f t="shared" si="192"/>
        <v>607</v>
      </c>
      <c r="AR242" s="5">
        <f t="shared" si="156"/>
        <v>1</v>
      </c>
      <c r="AS242" s="5">
        <f t="shared" si="168"/>
        <v>2.25</v>
      </c>
      <c r="AT242" s="5">
        <f t="shared" si="181"/>
        <v>2.25</v>
      </c>
      <c r="AU242" s="5">
        <f t="shared" si="193"/>
        <v>2.25</v>
      </c>
      <c r="AV242" s="5">
        <f t="shared" si="157"/>
        <v>0</v>
      </c>
      <c r="AW242" s="5">
        <f t="shared" si="169"/>
        <v>3.0000000000000249E-2</v>
      </c>
      <c r="AX242" s="5">
        <f t="shared" si="182"/>
        <v>3.0000000000000249E-2</v>
      </c>
      <c r="AY242" s="5">
        <f t="shared" si="194"/>
        <v>-0.62999999999999989</v>
      </c>
      <c r="AZ242" s="5">
        <f t="shared" si="158"/>
        <v>-5.8729076726621976E-2</v>
      </c>
      <c r="BA242" s="5">
        <f t="shared" si="170"/>
        <v>1.6620079376572061E-2</v>
      </c>
      <c r="BB242" s="5">
        <f t="shared" si="183"/>
        <v>3.8602738748224619E-2</v>
      </c>
      <c r="BC242" s="5">
        <f t="shared" si="195"/>
        <v>1.7042229657656449E-2</v>
      </c>
    </row>
    <row r="243" spans="1:55" x14ac:dyDescent="0.3">
      <c r="A243" s="4">
        <v>44985</v>
      </c>
      <c r="B243">
        <v>5.01</v>
      </c>
      <c r="C243" s="5">
        <v>5.47</v>
      </c>
      <c r="D243">
        <v>15250</v>
      </c>
      <c r="E243" s="5">
        <v>5.75</v>
      </c>
      <c r="F243" s="5">
        <v>5.45</v>
      </c>
      <c r="G243" s="6">
        <f t="shared" si="177"/>
        <v>6.1460290944525653E-2</v>
      </c>
      <c r="H243" s="5">
        <f t="shared" si="147"/>
        <v>5.73</v>
      </c>
      <c r="I243" s="5">
        <f t="shared" si="159"/>
        <v>5.46</v>
      </c>
      <c r="J243" s="5">
        <f t="shared" si="171"/>
        <v>5.0199999999999996</v>
      </c>
      <c r="K243" s="5">
        <f t="shared" si="184"/>
        <v>5.03</v>
      </c>
      <c r="L243" s="5">
        <f t="shared" si="148"/>
        <v>5.42</v>
      </c>
      <c r="M243" s="5">
        <f t="shared" si="160"/>
        <v>4.6900000000000004</v>
      </c>
      <c r="N243" s="5">
        <f t="shared" si="172"/>
        <v>3.55</v>
      </c>
      <c r="O243" s="5">
        <f t="shared" si="185"/>
        <v>2.06</v>
      </c>
      <c r="P243" s="5">
        <f t="shared" si="149"/>
        <v>15732</v>
      </c>
      <c r="Q243" s="5">
        <f t="shared" si="161"/>
        <v>14843</v>
      </c>
      <c r="R243" s="5">
        <f t="shared" si="173"/>
        <v>14583</v>
      </c>
      <c r="S243" s="5">
        <f t="shared" si="186"/>
        <v>14367</v>
      </c>
      <c r="T243" s="5">
        <f t="shared" si="150"/>
        <v>5.25</v>
      </c>
      <c r="U243" s="5">
        <f t="shared" si="162"/>
        <v>3.75</v>
      </c>
      <c r="V243" s="5">
        <f t="shared" si="174"/>
        <v>3.5</v>
      </c>
      <c r="W243" s="5">
        <f t="shared" si="187"/>
        <v>3.5</v>
      </c>
      <c r="X243" s="5">
        <f t="shared" si="151"/>
        <v>5.86</v>
      </c>
      <c r="Y243" s="5">
        <f t="shared" si="163"/>
        <v>5.86</v>
      </c>
      <c r="Z243" s="5">
        <f t="shared" si="175"/>
        <v>5.83</v>
      </c>
      <c r="AA243" s="5">
        <f t="shared" si="188"/>
        <v>5.83</v>
      </c>
      <c r="AB243" s="5">
        <f t="shared" si="152"/>
        <v>9.8373245828387912E-2</v>
      </c>
      <c r="AC243" s="5">
        <f t="shared" si="164"/>
        <v>4.0299971965236825E-2</v>
      </c>
      <c r="AD243" s="5">
        <f t="shared" si="176"/>
        <v>2.1218487394957908E-2</v>
      </c>
      <c r="AE243" s="5">
        <f t="shared" si="189"/>
        <v>9.2729188619600222E-3</v>
      </c>
      <c r="AF243" s="5">
        <f t="shared" si="153"/>
        <v>-0.72000000000000064</v>
      </c>
      <c r="AG243" s="5">
        <f t="shared" si="165"/>
        <v>-0.45000000000000018</v>
      </c>
      <c r="AH243" s="5">
        <f t="shared" si="178"/>
        <v>-9.9999999999997868E-3</v>
      </c>
      <c r="AI243" s="5">
        <f t="shared" si="190"/>
        <v>-2.0000000000000462E-2</v>
      </c>
      <c r="AJ243" s="5">
        <f t="shared" si="154"/>
        <v>4.9999999999999822E-2</v>
      </c>
      <c r="AK243" s="5">
        <f t="shared" si="166"/>
        <v>0.77999999999999936</v>
      </c>
      <c r="AL243" s="5">
        <f t="shared" si="179"/>
        <v>1.92</v>
      </c>
      <c r="AM243" s="5">
        <f t="shared" si="191"/>
        <v>3.4099999999999997</v>
      </c>
      <c r="AN243" s="5">
        <f t="shared" si="155"/>
        <v>-482</v>
      </c>
      <c r="AO243" s="5">
        <f t="shared" si="167"/>
        <v>407</v>
      </c>
      <c r="AP243" s="5">
        <f t="shared" si="180"/>
        <v>667</v>
      </c>
      <c r="AQ243" s="5">
        <f t="shared" si="192"/>
        <v>883</v>
      </c>
      <c r="AR243" s="5">
        <f t="shared" si="156"/>
        <v>0.5</v>
      </c>
      <c r="AS243" s="5">
        <f t="shared" si="168"/>
        <v>2</v>
      </c>
      <c r="AT243" s="5">
        <f t="shared" si="181"/>
        <v>2.25</v>
      </c>
      <c r="AU243" s="5">
        <f t="shared" si="193"/>
        <v>2.25</v>
      </c>
      <c r="AV243" s="5">
        <f t="shared" si="157"/>
        <v>-0.41000000000000014</v>
      </c>
      <c r="AW243" s="5">
        <f t="shared" si="169"/>
        <v>-0.41000000000000014</v>
      </c>
      <c r="AX243" s="5">
        <f t="shared" si="182"/>
        <v>-0.37999999999999989</v>
      </c>
      <c r="AY243" s="5">
        <f t="shared" si="194"/>
        <v>-0.37999999999999989</v>
      </c>
      <c r="AZ243" s="5">
        <f t="shared" si="158"/>
        <v>-3.6912954883862259E-2</v>
      </c>
      <c r="BA243" s="5">
        <f t="shared" si="170"/>
        <v>2.1160318979288828E-2</v>
      </c>
      <c r="BB243" s="5">
        <f t="shared" si="183"/>
        <v>4.0241803549567745E-2</v>
      </c>
      <c r="BC243" s="5">
        <f t="shared" si="195"/>
        <v>5.2187372082565631E-2</v>
      </c>
    </row>
    <row r="244" spans="1:55" x14ac:dyDescent="0.3">
      <c r="A244" s="4">
        <v>45016</v>
      </c>
      <c r="B244">
        <v>5.04</v>
      </c>
      <c r="C244" s="5">
        <v>4.97</v>
      </c>
      <c r="D244">
        <v>14995</v>
      </c>
      <c r="E244" s="5">
        <v>5.75</v>
      </c>
      <c r="F244" s="5">
        <v>5.45</v>
      </c>
      <c r="G244" s="6">
        <f t="shared" si="177"/>
        <v>4.3566010160762669E-2</v>
      </c>
      <c r="H244" s="5">
        <f t="shared" si="147"/>
        <v>5.01</v>
      </c>
      <c r="I244" s="5">
        <f t="shared" si="159"/>
        <v>5.73</v>
      </c>
      <c r="J244" s="5">
        <f t="shared" si="171"/>
        <v>5.46</v>
      </c>
      <c r="K244" s="5">
        <f t="shared" si="184"/>
        <v>5.0199999999999996</v>
      </c>
      <c r="L244" s="5">
        <f t="shared" si="148"/>
        <v>5.51</v>
      </c>
      <c r="M244" s="5">
        <f t="shared" si="160"/>
        <v>5.95</v>
      </c>
      <c r="N244" s="5">
        <f t="shared" si="172"/>
        <v>4.3499999999999996</v>
      </c>
      <c r="O244" s="5">
        <f t="shared" si="185"/>
        <v>2.64</v>
      </c>
      <c r="P244" s="5">
        <f t="shared" si="149"/>
        <v>15568</v>
      </c>
      <c r="Q244" s="5">
        <f t="shared" si="161"/>
        <v>15228</v>
      </c>
      <c r="R244" s="5">
        <f t="shared" si="173"/>
        <v>14898</v>
      </c>
      <c r="S244" s="5">
        <f t="shared" si="186"/>
        <v>14369</v>
      </c>
      <c r="T244" s="5">
        <f t="shared" si="150"/>
        <v>5.5</v>
      </c>
      <c r="U244" s="5">
        <f t="shared" si="162"/>
        <v>4.25</v>
      </c>
      <c r="V244" s="5">
        <f t="shared" si="174"/>
        <v>3.5</v>
      </c>
      <c r="W244" s="5">
        <f t="shared" si="187"/>
        <v>3.5</v>
      </c>
      <c r="X244" s="5">
        <f t="shared" si="151"/>
        <v>5.86</v>
      </c>
      <c r="Y244" s="5">
        <f t="shared" si="163"/>
        <v>5.86</v>
      </c>
      <c r="Z244" s="5">
        <f t="shared" si="175"/>
        <v>5.83</v>
      </c>
      <c r="AA244" s="5">
        <f t="shared" si="188"/>
        <v>5.83</v>
      </c>
      <c r="AB244" s="5">
        <f t="shared" si="152"/>
        <v>9.2261278327369745E-2</v>
      </c>
      <c r="AC244" s="5">
        <f t="shared" si="164"/>
        <v>6.3927897715363668E-2</v>
      </c>
      <c r="AD244" s="5">
        <f t="shared" si="176"/>
        <v>2.7448275862068883E-2</v>
      </c>
      <c r="AE244" s="5">
        <f t="shared" si="189"/>
        <v>-1.0740103270223789E-2</v>
      </c>
      <c r="AF244" s="5">
        <f t="shared" si="153"/>
        <v>3.0000000000000249E-2</v>
      </c>
      <c r="AG244" s="5">
        <f t="shared" si="165"/>
        <v>-0.69000000000000039</v>
      </c>
      <c r="AH244" s="5">
        <f t="shared" si="178"/>
        <v>-0.41999999999999993</v>
      </c>
      <c r="AI244" s="5">
        <f t="shared" si="190"/>
        <v>2.0000000000000462E-2</v>
      </c>
      <c r="AJ244" s="5">
        <f t="shared" si="154"/>
        <v>-0.54</v>
      </c>
      <c r="AK244" s="5">
        <f t="shared" si="166"/>
        <v>-0.98000000000000043</v>
      </c>
      <c r="AL244" s="5">
        <f t="shared" si="179"/>
        <v>0.62000000000000011</v>
      </c>
      <c r="AM244" s="5">
        <f t="shared" si="191"/>
        <v>2.3299999999999996</v>
      </c>
      <c r="AN244" s="5">
        <f t="shared" si="155"/>
        <v>-573</v>
      </c>
      <c r="AO244" s="5">
        <f t="shared" si="167"/>
        <v>-233</v>
      </c>
      <c r="AP244" s="5">
        <f t="shared" si="180"/>
        <v>97</v>
      </c>
      <c r="AQ244" s="5">
        <f t="shared" si="192"/>
        <v>626</v>
      </c>
      <c r="AR244" s="5">
        <f t="shared" si="156"/>
        <v>0.25</v>
      </c>
      <c r="AS244" s="5">
        <f t="shared" si="168"/>
        <v>1.5</v>
      </c>
      <c r="AT244" s="5">
        <f t="shared" si="181"/>
        <v>2.25</v>
      </c>
      <c r="AU244" s="5">
        <f t="shared" si="193"/>
        <v>2.25</v>
      </c>
      <c r="AV244" s="5">
        <f t="shared" si="157"/>
        <v>-0.41000000000000014</v>
      </c>
      <c r="AW244" s="5">
        <f t="shared" si="169"/>
        <v>-0.41000000000000014</v>
      </c>
      <c r="AX244" s="5">
        <f t="shared" si="182"/>
        <v>-0.37999999999999989</v>
      </c>
      <c r="AY244" s="5">
        <f t="shared" si="194"/>
        <v>-0.37999999999999989</v>
      </c>
      <c r="AZ244" s="5">
        <f t="shared" si="158"/>
        <v>-4.8695268166607075E-2</v>
      </c>
      <c r="BA244" s="5">
        <f t="shared" si="170"/>
        <v>-2.0361887554600999E-2</v>
      </c>
      <c r="BB244" s="5">
        <f t="shared" si="183"/>
        <v>1.6117734298693787E-2</v>
      </c>
      <c r="BC244" s="5">
        <f t="shared" si="195"/>
        <v>5.4306113430986458E-2</v>
      </c>
    </row>
    <row r="245" spans="1:55" x14ac:dyDescent="0.3">
      <c r="A245" s="4">
        <v>45046</v>
      </c>
      <c r="B245">
        <v>5.04</v>
      </c>
      <c r="C245" s="5">
        <v>4.33</v>
      </c>
      <c r="D245">
        <v>14670</v>
      </c>
      <c r="E245" s="5">
        <v>5.75</v>
      </c>
      <c r="F245" s="5">
        <v>5.45</v>
      </c>
      <c r="G245" s="6">
        <f t="shared" si="177"/>
        <v>1.1933503483479324E-2</v>
      </c>
      <c r="H245" s="5">
        <f t="shared" si="147"/>
        <v>5.01</v>
      </c>
      <c r="I245" s="5">
        <f t="shared" si="159"/>
        <v>5.73</v>
      </c>
      <c r="J245" s="5">
        <f t="shared" si="171"/>
        <v>5.46</v>
      </c>
      <c r="K245" s="5">
        <f t="shared" si="184"/>
        <v>5.0199999999999996</v>
      </c>
      <c r="L245" s="5">
        <f t="shared" si="148"/>
        <v>5.28</v>
      </c>
      <c r="M245" s="5">
        <f t="shared" si="160"/>
        <v>5.71</v>
      </c>
      <c r="N245" s="5">
        <f t="shared" si="172"/>
        <v>4.9400000000000004</v>
      </c>
      <c r="O245" s="5">
        <f t="shared" si="185"/>
        <v>3.47</v>
      </c>
      <c r="P245" s="5">
        <f t="shared" si="149"/>
        <v>14990</v>
      </c>
      <c r="Q245" s="5">
        <f t="shared" si="161"/>
        <v>15598</v>
      </c>
      <c r="R245" s="5">
        <f t="shared" si="173"/>
        <v>14833</v>
      </c>
      <c r="S245" s="5">
        <f t="shared" si="186"/>
        <v>14497</v>
      </c>
      <c r="T245" s="5">
        <f t="shared" si="150"/>
        <v>5.75</v>
      </c>
      <c r="U245" s="5">
        <f t="shared" si="162"/>
        <v>4.75</v>
      </c>
      <c r="V245" s="5">
        <f t="shared" si="174"/>
        <v>3.5</v>
      </c>
      <c r="W245" s="5">
        <f t="shared" si="187"/>
        <v>3.5</v>
      </c>
      <c r="X245" s="5">
        <f t="shared" si="151"/>
        <v>5.86</v>
      </c>
      <c r="Y245" s="5">
        <f t="shared" si="163"/>
        <v>5.86</v>
      </c>
      <c r="Z245" s="5">
        <f t="shared" si="175"/>
        <v>5.83</v>
      </c>
      <c r="AA245" s="5">
        <f t="shared" si="188"/>
        <v>5.83</v>
      </c>
      <c r="AB245" s="5">
        <f t="shared" si="152"/>
        <v>4.2202600292011505E-2</v>
      </c>
      <c r="AC245" s="5">
        <f t="shared" si="164"/>
        <v>0.10093167701863348</v>
      </c>
      <c r="AD245" s="5">
        <f t="shared" si="176"/>
        <v>2.5582520915439444E-2</v>
      </c>
      <c r="AE245" s="5">
        <f t="shared" si="189"/>
        <v>3.5998615437868864E-3</v>
      </c>
      <c r="AF245" s="5">
        <f t="shared" si="153"/>
        <v>3.0000000000000249E-2</v>
      </c>
      <c r="AG245" s="5">
        <f t="shared" si="165"/>
        <v>-0.69000000000000039</v>
      </c>
      <c r="AH245" s="5">
        <f t="shared" si="178"/>
        <v>-0.41999999999999993</v>
      </c>
      <c r="AI245" s="5">
        <f t="shared" si="190"/>
        <v>2.0000000000000462E-2</v>
      </c>
      <c r="AJ245" s="5">
        <f t="shared" si="154"/>
        <v>-0.95000000000000018</v>
      </c>
      <c r="AK245" s="5">
        <f t="shared" si="166"/>
        <v>-1.38</v>
      </c>
      <c r="AL245" s="5">
        <f t="shared" si="179"/>
        <v>-0.61000000000000032</v>
      </c>
      <c r="AM245" s="5">
        <f t="shared" si="191"/>
        <v>0.85999999999999988</v>
      </c>
      <c r="AN245" s="5">
        <f t="shared" si="155"/>
        <v>-320</v>
      </c>
      <c r="AO245" s="5">
        <f t="shared" si="167"/>
        <v>-928</v>
      </c>
      <c r="AP245" s="5">
        <f t="shared" si="180"/>
        <v>-163</v>
      </c>
      <c r="AQ245" s="5">
        <f t="shared" si="192"/>
        <v>173</v>
      </c>
      <c r="AR245" s="5">
        <f t="shared" si="156"/>
        <v>0</v>
      </c>
      <c r="AS245" s="5">
        <f t="shared" si="168"/>
        <v>1</v>
      </c>
      <c r="AT245" s="5">
        <f t="shared" si="181"/>
        <v>2.25</v>
      </c>
      <c r="AU245" s="5">
        <f t="shared" si="193"/>
        <v>2.25</v>
      </c>
      <c r="AV245" s="5">
        <f t="shared" si="157"/>
        <v>-0.41000000000000014</v>
      </c>
      <c r="AW245" s="5">
        <f t="shared" si="169"/>
        <v>-0.41000000000000014</v>
      </c>
      <c r="AX245" s="5">
        <f t="shared" si="182"/>
        <v>-0.37999999999999989</v>
      </c>
      <c r="AY245" s="5">
        <f t="shared" si="194"/>
        <v>-0.37999999999999989</v>
      </c>
      <c r="AZ245" s="5">
        <f t="shared" si="158"/>
        <v>-3.0269096808532181E-2</v>
      </c>
      <c r="BA245" s="5">
        <f t="shared" si="170"/>
        <v>-8.8998173535154157E-2</v>
      </c>
      <c r="BB245" s="5">
        <f t="shared" si="183"/>
        <v>-1.364901743196012E-2</v>
      </c>
      <c r="BC245" s="5">
        <f t="shared" si="195"/>
        <v>8.3336419396924377E-3</v>
      </c>
    </row>
    <row r="246" spans="1:55" x14ac:dyDescent="0.3">
      <c r="A246" s="4">
        <v>45077</v>
      </c>
      <c r="B246">
        <v>5.04</v>
      </c>
      <c r="C246" s="5">
        <v>4</v>
      </c>
      <c r="D246">
        <v>14993</v>
      </c>
      <c r="E246" s="5">
        <v>5.75</v>
      </c>
      <c r="F246" s="5">
        <v>5.45</v>
      </c>
      <c r="G246" s="6">
        <f t="shared" si="177"/>
        <v>2.8114928341219203E-2</v>
      </c>
      <c r="H246" s="5">
        <f t="shared" si="147"/>
        <v>5.01</v>
      </c>
      <c r="I246" s="5">
        <f t="shared" si="159"/>
        <v>5.73</v>
      </c>
      <c r="J246" s="5">
        <f t="shared" si="171"/>
        <v>5.46</v>
      </c>
      <c r="K246" s="5">
        <f t="shared" si="184"/>
        <v>5.0199999999999996</v>
      </c>
      <c r="L246" s="5">
        <f t="shared" si="148"/>
        <v>5.47</v>
      </c>
      <c r="M246" s="5">
        <f t="shared" si="160"/>
        <v>5.42</v>
      </c>
      <c r="N246" s="5">
        <f t="shared" si="172"/>
        <v>4.6900000000000004</v>
      </c>
      <c r="O246" s="5">
        <f t="shared" si="185"/>
        <v>3.55</v>
      </c>
      <c r="P246" s="5">
        <f t="shared" si="149"/>
        <v>15250</v>
      </c>
      <c r="Q246" s="5">
        <f t="shared" si="161"/>
        <v>15732</v>
      </c>
      <c r="R246" s="5">
        <f t="shared" si="173"/>
        <v>14843</v>
      </c>
      <c r="S246" s="5">
        <f t="shared" si="186"/>
        <v>14583</v>
      </c>
      <c r="T246" s="5">
        <f t="shared" si="150"/>
        <v>5.75</v>
      </c>
      <c r="U246" s="5">
        <f t="shared" si="162"/>
        <v>5.25</v>
      </c>
      <c r="V246" s="5">
        <f t="shared" si="174"/>
        <v>3.75</v>
      </c>
      <c r="W246" s="5">
        <f t="shared" si="187"/>
        <v>3.5</v>
      </c>
      <c r="X246" s="5">
        <f t="shared" si="151"/>
        <v>5.45</v>
      </c>
      <c r="Y246" s="5">
        <f t="shared" si="163"/>
        <v>5.86</v>
      </c>
      <c r="Z246" s="5">
        <f t="shared" si="175"/>
        <v>5.86</v>
      </c>
      <c r="AA246" s="5">
        <f t="shared" si="188"/>
        <v>5.83</v>
      </c>
      <c r="AB246" s="5">
        <f t="shared" si="152"/>
        <v>6.1460290944525653E-2</v>
      </c>
      <c r="AC246" s="5">
        <f t="shared" si="164"/>
        <v>9.8373245828387912E-2</v>
      </c>
      <c r="AD246" s="5">
        <f t="shared" si="176"/>
        <v>4.0299971965236825E-2</v>
      </c>
      <c r="AE246" s="5">
        <f t="shared" si="189"/>
        <v>2.1218487394957908E-2</v>
      </c>
      <c r="AF246" s="5">
        <f t="shared" si="153"/>
        <v>3.0000000000000249E-2</v>
      </c>
      <c r="AG246" s="5">
        <f t="shared" si="165"/>
        <v>-0.69000000000000039</v>
      </c>
      <c r="AH246" s="5">
        <f t="shared" si="178"/>
        <v>-0.41999999999999993</v>
      </c>
      <c r="AI246" s="5">
        <f t="shared" si="190"/>
        <v>2.0000000000000462E-2</v>
      </c>
      <c r="AJ246" s="5">
        <f t="shared" si="154"/>
        <v>-1.4699999999999998</v>
      </c>
      <c r="AK246" s="5">
        <f t="shared" si="166"/>
        <v>-1.42</v>
      </c>
      <c r="AL246" s="5">
        <f t="shared" si="179"/>
        <v>-0.69000000000000039</v>
      </c>
      <c r="AM246" s="5">
        <f t="shared" si="191"/>
        <v>0.45000000000000018</v>
      </c>
      <c r="AN246" s="5">
        <f t="shared" si="155"/>
        <v>-257</v>
      </c>
      <c r="AO246" s="5">
        <f t="shared" si="167"/>
        <v>-739</v>
      </c>
      <c r="AP246" s="5">
        <f t="shared" si="180"/>
        <v>150</v>
      </c>
      <c r="AQ246" s="5">
        <f t="shared" si="192"/>
        <v>410</v>
      </c>
      <c r="AR246" s="5">
        <f t="shared" si="156"/>
        <v>0</v>
      </c>
      <c r="AS246" s="5">
        <f t="shared" si="168"/>
        <v>0.5</v>
      </c>
      <c r="AT246" s="5">
        <f t="shared" si="181"/>
        <v>2</v>
      </c>
      <c r="AU246" s="5">
        <f t="shared" si="193"/>
        <v>2.25</v>
      </c>
      <c r="AV246" s="5">
        <f t="shared" si="157"/>
        <v>0</v>
      </c>
      <c r="AW246" s="5">
        <f t="shared" si="169"/>
        <v>-0.41000000000000014</v>
      </c>
      <c r="AX246" s="5">
        <f t="shared" si="182"/>
        <v>-0.41000000000000014</v>
      </c>
      <c r="AY246" s="5">
        <f t="shared" si="194"/>
        <v>-0.37999999999999989</v>
      </c>
      <c r="AZ246" s="5">
        <f t="shared" si="158"/>
        <v>-3.334536260330645E-2</v>
      </c>
      <c r="BA246" s="5">
        <f t="shared" si="170"/>
        <v>-7.0258317487168709E-2</v>
      </c>
      <c r="BB246" s="5">
        <f t="shared" si="183"/>
        <v>-1.2185043624017622E-2</v>
      </c>
      <c r="BC246" s="5">
        <f t="shared" si="195"/>
        <v>6.8964409462612952E-3</v>
      </c>
    </row>
    <row r="247" spans="1:55" s="8" customFormat="1" x14ac:dyDescent="0.3">
      <c r="A247" s="7">
        <v>45107</v>
      </c>
      <c r="B247" s="8">
        <v>5.17</v>
      </c>
      <c r="C247" s="9">
        <v>3.52</v>
      </c>
      <c r="D247" s="8">
        <v>14993</v>
      </c>
      <c r="E247" s="9">
        <v>5.75</v>
      </c>
      <c r="F247" s="9">
        <v>5.45</v>
      </c>
      <c r="G247" s="10">
        <f t="shared" si="177"/>
        <v>6.3766948583703353E-3</v>
      </c>
      <c r="H247" s="9">
        <f t="shared" si="147"/>
        <v>5.04</v>
      </c>
      <c r="I247" s="9">
        <f t="shared" si="159"/>
        <v>5.01</v>
      </c>
      <c r="J247" s="9">
        <f t="shared" si="171"/>
        <v>5.73</v>
      </c>
      <c r="K247" s="9">
        <f t="shared" si="184"/>
        <v>5.46</v>
      </c>
      <c r="L247" s="9">
        <f t="shared" si="148"/>
        <v>4.97</v>
      </c>
      <c r="M247" s="9">
        <f t="shared" si="160"/>
        <v>5.51</v>
      </c>
      <c r="N247" s="9">
        <f t="shared" si="172"/>
        <v>5.95</v>
      </c>
      <c r="O247" s="9">
        <f t="shared" si="185"/>
        <v>4.3499999999999996</v>
      </c>
      <c r="P247" s="9">
        <f t="shared" si="149"/>
        <v>14995</v>
      </c>
      <c r="Q247" s="9">
        <f t="shared" si="161"/>
        <v>15568</v>
      </c>
      <c r="R247" s="9">
        <f t="shared" si="173"/>
        <v>15228</v>
      </c>
      <c r="S247" s="9">
        <f t="shared" si="186"/>
        <v>14898</v>
      </c>
      <c r="T247" s="9">
        <f t="shared" si="150"/>
        <v>5.75</v>
      </c>
      <c r="U247" s="9">
        <f t="shared" si="162"/>
        <v>5.5</v>
      </c>
      <c r="V247" s="9">
        <f t="shared" si="174"/>
        <v>4.25</v>
      </c>
      <c r="W247" s="9">
        <f t="shared" si="187"/>
        <v>3.5</v>
      </c>
      <c r="X247" s="9">
        <f t="shared" si="151"/>
        <v>5.45</v>
      </c>
      <c r="Y247" s="9">
        <f t="shared" si="163"/>
        <v>5.86</v>
      </c>
      <c r="Z247" s="9">
        <f t="shared" si="175"/>
        <v>5.86</v>
      </c>
      <c r="AA247" s="9">
        <f t="shared" si="188"/>
        <v>5.83</v>
      </c>
      <c r="AB247" s="9">
        <f t="shared" si="152"/>
        <v>4.3566010160762669E-2</v>
      </c>
      <c r="AC247" s="9">
        <f t="shared" si="164"/>
        <v>9.2261278327369745E-2</v>
      </c>
      <c r="AD247" s="9">
        <f t="shared" si="176"/>
        <v>6.3927897715363668E-2</v>
      </c>
      <c r="AE247" s="9">
        <f t="shared" si="189"/>
        <v>2.7448275862068883E-2</v>
      </c>
      <c r="AF247" s="5">
        <f t="shared" si="153"/>
        <v>0.12999999999999989</v>
      </c>
      <c r="AG247" s="5">
        <f t="shared" si="165"/>
        <v>0.16000000000000014</v>
      </c>
      <c r="AH247" s="5">
        <f t="shared" si="178"/>
        <v>-0.5600000000000005</v>
      </c>
      <c r="AI247" s="5">
        <f t="shared" si="190"/>
        <v>-0.29000000000000004</v>
      </c>
      <c r="AJ247" s="5">
        <f t="shared" si="154"/>
        <v>-1.4499999999999997</v>
      </c>
      <c r="AK247" s="5">
        <f t="shared" si="166"/>
        <v>-1.9899999999999998</v>
      </c>
      <c r="AL247" s="5">
        <f t="shared" si="179"/>
        <v>-2.4300000000000002</v>
      </c>
      <c r="AM247" s="5">
        <f t="shared" si="191"/>
        <v>-0.82999999999999963</v>
      </c>
      <c r="AN247" s="5">
        <f t="shared" si="155"/>
        <v>-2</v>
      </c>
      <c r="AO247" s="5">
        <f t="shared" si="167"/>
        <v>-575</v>
      </c>
      <c r="AP247" s="5">
        <f t="shared" si="180"/>
        <v>-235</v>
      </c>
      <c r="AQ247" s="5">
        <f t="shared" si="192"/>
        <v>95</v>
      </c>
      <c r="AR247" s="5">
        <f t="shared" si="156"/>
        <v>0</v>
      </c>
      <c r="AS247" s="5">
        <f t="shared" si="168"/>
        <v>0.25</v>
      </c>
      <c r="AT247" s="5">
        <f t="shared" si="181"/>
        <v>1.5</v>
      </c>
      <c r="AU247" s="5">
        <f t="shared" si="193"/>
        <v>2.25</v>
      </c>
      <c r="AV247" s="5">
        <f t="shared" si="157"/>
        <v>0</v>
      </c>
      <c r="AW247" s="5">
        <f t="shared" si="169"/>
        <v>-0.41000000000000014</v>
      </c>
      <c r="AX247" s="5">
        <f t="shared" si="182"/>
        <v>-0.41000000000000014</v>
      </c>
      <c r="AY247" s="5">
        <f t="shared" si="194"/>
        <v>-0.37999999999999989</v>
      </c>
      <c r="AZ247" s="5">
        <f t="shared" si="158"/>
        <v>-3.7189315302392334E-2</v>
      </c>
      <c r="BA247" s="5">
        <f t="shared" si="170"/>
        <v>-8.5884583468999409E-2</v>
      </c>
      <c r="BB247" s="5">
        <f t="shared" si="183"/>
        <v>-5.7551202856993333E-2</v>
      </c>
      <c r="BC247" s="5">
        <f t="shared" si="195"/>
        <v>-2.1071581003698547E-2</v>
      </c>
    </row>
    <row r="248" spans="1:55" x14ac:dyDescent="0.3">
      <c r="A248" s="4">
        <v>45138</v>
      </c>
      <c r="B248">
        <f>'[1]Final by All Contributor'!E3</f>
        <v>4.97</v>
      </c>
      <c r="C248" s="5">
        <f>'[1]Final by All Contributor'!F20</f>
        <v>2.9000000000000004</v>
      </c>
      <c r="D248" s="11">
        <f>'[1]Final by All Contributor'!D39</f>
        <v>14951.4</v>
      </c>
      <c r="E248" s="5">
        <f>'[1]Final by All Contributor'!D61</f>
        <v>5.833333333333333</v>
      </c>
      <c r="F248" s="5">
        <f>'[1]Final by All Contributor'!D80</f>
        <v>5.5285714285714276</v>
      </c>
      <c r="G248" s="6">
        <f t="shared" si="177"/>
        <v>7.9822018472324174E-3</v>
      </c>
      <c r="H248" s="5">
        <f t="shared" si="147"/>
        <v>5.04</v>
      </c>
      <c r="I248" s="5">
        <f t="shared" si="159"/>
        <v>5.01</v>
      </c>
      <c r="J248" s="5">
        <f t="shared" si="171"/>
        <v>5.73</v>
      </c>
      <c r="K248" s="5">
        <f t="shared" si="184"/>
        <v>5.46</v>
      </c>
      <c r="L248" s="5">
        <f t="shared" si="148"/>
        <v>4.33</v>
      </c>
      <c r="M248" s="5">
        <f t="shared" si="160"/>
        <v>5.28</v>
      </c>
      <c r="N248" s="5">
        <f t="shared" si="172"/>
        <v>5.71</v>
      </c>
      <c r="O248" s="5">
        <f t="shared" si="185"/>
        <v>4.9400000000000004</v>
      </c>
      <c r="P248" s="5">
        <f t="shared" si="149"/>
        <v>14670</v>
      </c>
      <c r="Q248" s="5">
        <f t="shared" si="161"/>
        <v>14990</v>
      </c>
      <c r="R248" s="5">
        <f t="shared" si="173"/>
        <v>15598</v>
      </c>
      <c r="S248" s="5">
        <f t="shared" si="186"/>
        <v>14833</v>
      </c>
      <c r="T248" s="5">
        <f t="shared" si="150"/>
        <v>5.75</v>
      </c>
      <c r="U248" s="5">
        <f t="shared" si="162"/>
        <v>5.75</v>
      </c>
      <c r="V248" s="5">
        <f t="shared" si="174"/>
        <v>4.75</v>
      </c>
      <c r="W248" s="5">
        <f t="shared" si="187"/>
        <v>3.5</v>
      </c>
      <c r="X248" s="5">
        <f t="shared" si="151"/>
        <v>5.45</v>
      </c>
      <c r="Y248" s="5">
        <f t="shared" si="163"/>
        <v>5.86</v>
      </c>
      <c r="Z248" s="5">
        <f t="shared" si="175"/>
        <v>5.86</v>
      </c>
      <c r="AA248" s="5">
        <f t="shared" si="188"/>
        <v>5.83</v>
      </c>
      <c r="AB248" s="5">
        <f t="shared" si="152"/>
        <v>1.1933503483479324E-2</v>
      </c>
      <c r="AC248" s="5">
        <f t="shared" si="164"/>
        <v>4.2202600292011505E-2</v>
      </c>
      <c r="AD248" s="5">
        <f t="shared" si="176"/>
        <v>0.10093167701863348</v>
      </c>
      <c r="AE248" s="5">
        <f t="shared" si="189"/>
        <v>2.5582520915439444E-2</v>
      </c>
      <c r="AF248" s="5">
        <f t="shared" si="153"/>
        <v>-7.0000000000000284E-2</v>
      </c>
      <c r="AG248" s="5">
        <f t="shared" si="165"/>
        <v>-4.0000000000000036E-2</v>
      </c>
      <c r="AH248" s="5">
        <f t="shared" si="178"/>
        <v>-0.76000000000000068</v>
      </c>
      <c r="AI248" s="5">
        <f t="shared" si="190"/>
        <v>-0.49000000000000021</v>
      </c>
      <c r="AJ248" s="5">
        <f t="shared" si="154"/>
        <v>-1.4299999999999997</v>
      </c>
      <c r="AK248" s="5">
        <f t="shared" si="166"/>
        <v>-2.38</v>
      </c>
      <c r="AL248" s="5">
        <f t="shared" si="179"/>
        <v>-2.8099999999999996</v>
      </c>
      <c r="AM248" s="5">
        <f t="shared" si="191"/>
        <v>-2.04</v>
      </c>
      <c r="AN248" s="5">
        <f t="shared" si="155"/>
        <v>281.39999999999964</v>
      </c>
      <c r="AO248" s="5">
        <f t="shared" si="167"/>
        <v>-38.600000000000364</v>
      </c>
      <c r="AP248" s="5">
        <f t="shared" si="180"/>
        <v>-646.60000000000036</v>
      </c>
      <c r="AQ248" s="5">
        <f t="shared" si="192"/>
        <v>118.39999999999964</v>
      </c>
      <c r="AR248" s="5">
        <f t="shared" si="156"/>
        <v>8.3333333333333037E-2</v>
      </c>
      <c r="AS248" s="5">
        <f t="shared" si="168"/>
        <v>8.3333333333333037E-2</v>
      </c>
      <c r="AT248" s="5">
        <f t="shared" si="181"/>
        <v>1.083333333333333</v>
      </c>
      <c r="AU248" s="5">
        <f t="shared" si="193"/>
        <v>2.333333333333333</v>
      </c>
      <c r="AV248" s="5">
        <f t="shared" si="157"/>
        <v>7.8571428571427404E-2</v>
      </c>
      <c r="AW248" s="5">
        <f t="shared" si="169"/>
        <v>-0.33142857142857274</v>
      </c>
      <c r="AX248" s="5">
        <f t="shared" si="182"/>
        <v>-0.33142857142857274</v>
      </c>
      <c r="AY248" s="5">
        <f t="shared" si="194"/>
        <v>-0.30142857142857249</v>
      </c>
      <c r="AZ248" s="5">
        <f t="shared" si="158"/>
        <v>-3.9513016362469067E-3</v>
      </c>
      <c r="BA248" s="5">
        <f t="shared" si="170"/>
        <v>-3.4220398444779088E-2</v>
      </c>
      <c r="BB248" s="5">
        <f t="shared" si="183"/>
        <v>-9.2949475171401064E-2</v>
      </c>
      <c r="BC248" s="5">
        <f t="shared" si="195"/>
        <v>-1.7600319068207027E-2</v>
      </c>
    </row>
    <row r="249" spans="1:55" x14ac:dyDescent="0.3">
      <c r="A249" s="4">
        <v>45168</v>
      </c>
      <c r="B249">
        <f t="shared" ref="B249:F250" si="196">B248</f>
        <v>4.97</v>
      </c>
      <c r="C249" s="5">
        <f t="shared" si="196"/>
        <v>2.9000000000000004</v>
      </c>
      <c r="D249">
        <f t="shared" si="196"/>
        <v>14951.4</v>
      </c>
      <c r="E249" s="5">
        <f t="shared" si="196"/>
        <v>5.833333333333333</v>
      </c>
      <c r="F249" s="5">
        <f t="shared" si="196"/>
        <v>5.5285714285714276</v>
      </c>
      <c r="G249" s="6">
        <f t="shared" si="177"/>
        <v>7.3031058411372474E-3</v>
      </c>
      <c r="H249" s="5">
        <f t="shared" si="147"/>
        <v>5.04</v>
      </c>
      <c r="I249" s="5">
        <f t="shared" si="159"/>
        <v>5.01</v>
      </c>
      <c r="J249" s="5">
        <f t="shared" si="171"/>
        <v>5.73</v>
      </c>
      <c r="K249" s="5">
        <f t="shared" si="184"/>
        <v>5.46</v>
      </c>
      <c r="L249" s="5">
        <f t="shared" si="148"/>
        <v>4</v>
      </c>
      <c r="M249" s="5">
        <f t="shared" si="160"/>
        <v>5.47</v>
      </c>
      <c r="N249" s="5">
        <f t="shared" si="172"/>
        <v>5.42</v>
      </c>
      <c r="O249" s="5">
        <f t="shared" si="185"/>
        <v>4.6900000000000004</v>
      </c>
      <c r="P249" s="5">
        <f t="shared" si="149"/>
        <v>14993</v>
      </c>
      <c r="Q249" s="5">
        <f t="shared" si="161"/>
        <v>15250</v>
      </c>
      <c r="R249" s="5">
        <f t="shared" si="173"/>
        <v>15732</v>
      </c>
      <c r="S249" s="5">
        <f t="shared" si="186"/>
        <v>14843</v>
      </c>
      <c r="T249" s="5">
        <f t="shared" si="150"/>
        <v>5.75</v>
      </c>
      <c r="U249" s="5">
        <f t="shared" si="162"/>
        <v>5.75</v>
      </c>
      <c r="V249" s="5">
        <f t="shared" si="174"/>
        <v>5.25</v>
      </c>
      <c r="W249" s="5">
        <f t="shared" si="187"/>
        <v>3.75</v>
      </c>
      <c r="X249" s="5">
        <f t="shared" si="151"/>
        <v>5.45</v>
      </c>
      <c r="Y249" s="5">
        <f t="shared" si="163"/>
        <v>5.45</v>
      </c>
      <c r="Z249" s="5">
        <f t="shared" si="175"/>
        <v>5.86</v>
      </c>
      <c r="AA249" s="5">
        <f t="shared" si="188"/>
        <v>5.86</v>
      </c>
      <c r="AB249" s="5">
        <f t="shared" si="152"/>
        <v>2.8114928341219203E-2</v>
      </c>
      <c r="AC249" s="5">
        <f t="shared" si="164"/>
        <v>6.1460290944525653E-2</v>
      </c>
      <c r="AD249" s="5">
        <f t="shared" si="176"/>
        <v>9.8373245828387912E-2</v>
      </c>
      <c r="AE249" s="5">
        <f t="shared" si="189"/>
        <v>4.0299971965236825E-2</v>
      </c>
      <c r="AF249" s="5">
        <f t="shared" si="153"/>
        <v>-7.0000000000000284E-2</v>
      </c>
      <c r="AG249" s="5">
        <f t="shared" si="165"/>
        <v>-4.0000000000000036E-2</v>
      </c>
      <c r="AH249" s="5">
        <f t="shared" si="178"/>
        <v>-0.76000000000000068</v>
      </c>
      <c r="AI249" s="5">
        <f t="shared" si="190"/>
        <v>-0.49000000000000021</v>
      </c>
      <c r="AJ249" s="5">
        <f t="shared" si="154"/>
        <v>-1.0999999999999996</v>
      </c>
      <c r="AK249" s="5">
        <f t="shared" si="166"/>
        <v>-2.5699999999999994</v>
      </c>
      <c r="AL249" s="5">
        <f t="shared" si="179"/>
        <v>-2.5199999999999996</v>
      </c>
      <c r="AM249" s="5">
        <f t="shared" si="191"/>
        <v>-1.79</v>
      </c>
      <c r="AN249" s="5">
        <f t="shared" si="155"/>
        <v>-41.600000000000364</v>
      </c>
      <c r="AO249" s="5">
        <f t="shared" si="167"/>
        <v>-298.60000000000036</v>
      </c>
      <c r="AP249" s="5">
        <f t="shared" si="180"/>
        <v>-780.60000000000036</v>
      </c>
      <c r="AQ249" s="5">
        <f t="shared" si="192"/>
        <v>108.39999999999964</v>
      </c>
      <c r="AR249" s="5">
        <f t="shared" si="156"/>
        <v>8.3333333333333037E-2</v>
      </c>
      <c r="AS249" s="5">
        <f t="shared" si="168"/>
        <v>8.3333333333333037E-2</v>
      </c>
      <c r="AT249" s="5">
        <f t="shared" si="181"/>
        <v>0.58333333333333304</v>
      </c>
      <c r="AU249" s="5">
        <f t="shared" si="193"/>
        <v>2.083333333333333</v>
      </c>
      <c r="AV249" s="5">
        <f t="shared" si="157"/>
        <v>7.8571428571427404E-2</v>
      </c>
      <c r="AW249" s="5">
        <f t="shared" si="169"/>
        <v>7.8571428571427404E-2</v>
      </c>
      <c r="AX249" s="5">
        <f t="shared" si="182"/>
        <v>-0.33142857142857274</v>
      </c>
      <c r="AY249" s="5">
        <f t="shared" si="194"/>
        <v>-0.33142857142857274</v>
      </c>
      <c r="AZ249" s="5">
        <f t="shared" si="158"/>
        <v>-2.0811822500081956E-2</v>
      </c>
      <c r="BA249" s="5">
        <f t="shared" si="170"/>
        <v>-5.4157185103388406E-2</v>
      </c>
      <c r="BB249" s="5">
        <f t="shared" si="183"/>
        <v>-9.1070139987250665E-2</v>
      </c>
      <c r="BC249" s="5">
        <f t="shared" si="195"/>
        <v>-3.2996866124099578E-2</v>
      </c>
    </row>
    <row r="250" spans="1:55" x14ac:dyDescent="0.3">
      <c r="A250" s="4">
        <v>45199</v>
      </c>
      <c r="B250">
        <f t="shared" si="196"/>
        <v>4.97</v>
      </c>
      <c r="C250" s="5">
        <f t="shared" si="196"/>
        <v>2.9000000000000004</v>
      </c>
      <c r="D250">
        <f t="shared" si="196"/>
        <v>14951.4</v>
      </c>
      <c r="E250" s="5">
        <f t="shared" si="196"/>
        <v>5.833333333333333</v>
      </c>
      <c r="F250" s="5">
        <f t="shared" si="196"/>
        <v>5.5285714285714276</v>
      </c>
      <c r="G250" s="6">
        <f t="shared" si="177"/>
        <v>-1.8163908589440503E-2</v>
      </c>
      <c r="H250" s="5">
        <f t="shared" si="147"/>
        <v>5.17</v>
      </c>
      <c r="I250" s="5">
        <f t="shared" si="159"/>
        <v>5.04</v>
      </c>
      <c r="J250" s="5">
        <f t="shared" si="171"/>
        <v>5.01</v>
      </c>
      <c r="K250" s="5">
        <f t="shared" si="184"/>
        <v>5.73</v>
      </c>
      <c r="L250" s="5">
        <f t="shared" si="148"/>
        <v>3.52</v>
      </c>
      <c r="M250" s="5">
        <f t="shared" si="160"/>
        <v>4.97</v>
      </c>
      <c r="N250" s="5">
        <f t="shared" si="172"/>
        <v>5.51</v>
      </c>
      <c r="O250" s="5">
        <f t="shared" si="185"/>
        <v>5.95</v>
      </c>
      <c r="P250" s="5">
        <f t="shared" si="149"/>
        <v>14993</v>
      </c>
      <c r="Q250" s="5">
        <f t="shared" si="161"/>
        <v>14995</v>
      </c>
      <c r="R250" s="5">
        <f t="shared" si="173"/>
        <v>15568</v>
      </c>
      <c r="S250" s="5">
        <f t="shared" si="186"/>
        <v>15228</v>
      </c>
      <c r="T250" s="5">
        <f t="shared" si="150"/>
        <v>5.75</v>
      </c>
      <c r="U250" s="5">
        <f t="shared" si="162"/>
        <v>5.75</v>
      </c>
      <c r="V250" s="5">
        <f t="shared" si="174"/>
        <v>5.5</v>
      </c>
      <c r="W250" s="5">
        <f t="shared" si="187"/>
        <v>4.25</v>
      </c>
      <c r="X250" s="5">
        <f t="shared" si="151"/>
        <v>5.45</v>
      </c>
      <c r="Y250" s="5">
        <f t="shared" si="163"/>
        <v>5.45</v>
      </c>
      <c r="Z250" s="5">
        <f t="shared" si="175"/>
        <v>5.86</v>
      </c>
      <c r="AA250" s="5">
        <f t="shared" si="188"/>
        <v>5.86</v>
      </c>
      <c r="AB250" s="5">
        <f t="shared" si="152"/>
        <v>6.3766948583703353E-3</v>
      </c>
      <c r="AC250" s="5">
        <f t="shared" si="164"/>
        <v>4.3566010160762669E-2</v>
      </c>
      <c r="AD250" s="5">
        <f t="shared" si="176"/>
        <v>9.2261278327369745E-2</v>
      </c>
      <c r="AE250" s="5">
        <f t="shared" si="189"/>
        <v>6.3927897715363668E-2</v>
      </c>
      <c r="AF250" s="5">
        <f t="shared" si="153"/>
        <v>-0.20000000000000018</v>
      </c>
      <c r="AG250" s="5">
        <f t="shared" si="165"/>
        <v>-7.0000000000000284E-2</v>
      </c>
      <c r="AH250" s="5">
        <f t="shared" si="178"/>
        <v>-4.0000000000000036E-2</v>
      </c>
      <c r="AI250" s="5">
        <f t="shared" si="190"/>
        <v>-0.76000000000000068</v>
      </c>
      <c r="AJ250" s="5">
        <f t="shared" si="154"/>
        <v>-0.61999999999999966</v>
      </c>
      <c r="AK250" s="5">
        <f t="shared" si="166"/>
        <v>-2.0699999999999994</v>
      </c>
      <c r="AL250" s="5">
        <f t="shared" si="179"/>
        <v>-2.6099999999999994</v>
      </c>
      <c r="AM250" s="5">
        <f t="shared" si="191"/>
        <v>-3.05</v>
      </c>
      <c r="AN250" s="5">
        <f t="shared" si="155"/>
        <v>-41.600000000000364</v>
      </c>
      <c r="AO250" s="5">
        <f t="shared" si="167"/>
        <v>-43.600000000000364</v>
      </c>
      <c r="AP250" s="5">
        <f t="shared" si="180"/>
        <v>-616.60000000000036</v>
      </c>
      <c r="AQ250" s="5">
        <f t="shared" si="192"/>
        <v>-276.60000000000036</v>
      </c>
      <c r="AR250" s="5">
        <f t="shared" si="156"/>
        <v>8.3333333333333037E-2</v>
      </c>
      <c r="AS250" s="5">
        <f t="shared" si="168"/>
        <v>8.3333333333333037E-2</v>
      </c>
      <c r="AT250" s="5">
        <f t="shared" si="181"/>
        <v>0.33333333333333304</v>
      </c>
      <c r="AU250" s="5">
        <f t="shared" si="193"/>
        <v>1.583333333333333</v>
      </c>
      <c r="AV250" s="5">
        <f t="shared" si="157"/>
        <v>7.8571428571427404E-2</v>
      </c>
      <c r="AW250" s="5">
        <f t="shared" si="169"/>
        <v>7.8571428571427404E-2</v>
      </c>
      <c r="AX250" s="5">
        <f t="shared" si="182"/>
        <v>-0.33142857142857274</v>
      </c>
      <c r="AY250" s="5">
        <f t="shared" si="194"/>
        <v>-0.33142857142857274</v>
      </c>
      <c r="AZ250" s="5">
        <f t="shared" si="158"/>
        <v>-2.4540603447810838E-2</v>
      </c>
      <c r="BA250" s="5">
        <f t="shared" si="170"/>
        <v>-6.1729918750203172E-2</v>
      </c>
      <c r="BB250" s="5">
        <f t="shared" si="183"/>
        <v>-0.11042518691681025</v>
      </c>
      <c r="BC250" s="5">
        <f t="shared" si="195"/>
        <v>-8.2091806304804171E-2</v>
      </c>
    </row>
    <row r="251" spans="1:55" x14ac:dyDescent="0.3">
      <c r="A251" s="4">
        <v>45230</v>
      </c>
      <c r="B251">
        <f>'[1]Final by All Contributor'!F3</f>
        <v>4.96</v>
      </c>
      <c r="C251" s="5">
        <f>'[1]Final by All Contributor'!G20</f>
        <v>2.9909090909090907</v>
      </c>
      <c r="D251" s="11">
        <f>'[1]Final by All Contributor'!E39</f>
        <v>14814</v>
      </c>
      <c r="E251" s="5">
        <f>'[1]Final by All Contributor'!E61</f>
        <v>5.854166666666667</v>
      </c>
      <c r="F251" s="5">
        <f>F250</f>
        <v>5.5285714285714276</v>
      </c>
      <c r="G251" s="6">
        <f t="shared" si="177"/>
        <v>-5.0262854212078434E-2</v>
      </c>
      <c r="H251" s="5">
        <f t="shared" si="147"/>
        <v>4.97</v>
      </c>
      <c r="I251" s="5">
        <f t="shared" si="159"/>
        <v>5.04</v>
      </c>
      <c r="J251" s="5">
        <f t="shared" si="171"/>
        <v>5.01</v>
      </c>
      <c r="K251" s="5">
        <f t="shared" si="184"/>
        <v>5.73</v>
      </c>
      <c r="L251" s="5">
        <f t="shared" si="148"/>
        <v>2.9000000000000004</v>
      </c>
      <c r="M251" s="5">
        <f t="shared" si="160"/>
        <v>4.33</v>
      </c>
      <c r="N251" s="5">
        <f t="shared" si="172"/>
        <v>5.28</v>
      </c>
      <c r="O251" s="5">
        <f t="shared" si="185"/>
        <v>5.71</v>
      </c>
      <c r="P251" s="5">
        <f t="shared" si="149"/>
        <v>14951.4</v>
      </c>
      <c r="Q251" s="5">
        <f t="shared" si="161"/>
        <v>14670</v>
      </c>
      <c r="R251" s="5">
        <f t="shared" si="173"/>
        <v>14990</v>
      </c>
      <c r="S251" s="5">
        <f t="shared" si="186"/>
        <v>15598</v>
      </c>
      <c r="T251" s="5">
        <f t="shared" si="150"/>
        <v>5.833333333333333</v>
      </c>
      <c r="U251" s="5">
        <f t="shared" si="162"/>
        <v>5.75</v>
      </c>
      <c r="V251" s="5">
        <f t="shared" si="174"/>
        <v>5.75</v>
      </c>
      <c r="W251" s="5">
        <f t="shared" si="187"/>
        <v>4.75</v>
      </c>
      <c r="X251" s="5">
        <f t="shared" si="151"/>
        <v>5.5285714285714276</v>
      </c>
      <c r="Y251" s="5">
        <f t="shared" si="163"/>
        <v>5.45</v>
      </c>
      <c r="Z251" s="5">
        <f t="shared" si="175"/>
        <v>5.86</v>
      </c>
      <c r="AA251" s="5">
        <f t="shared" si="188"/>
        <v>5.86</v>
      </c>
      <c r="AB251" s="5">
        <f t="shared" si="152"/>
        <v>7.9822018472324174E-3</v>
      </c>
      <c r="AC251" s="5">
        <f t="shared" si="164"/>
        <v>1.1933503483479324E-2</v>
      </c>
      <c r="AD251" s="5">
        <f t="shared" si="176"/>
        <v>4.2202600292011505E-2</v>
      </c>
      <c r="AE251" s="5">
        <f t="shared" si="189"/>
        <v>0.10093167701863348</v>
      </c>
      <c r="AF251" s="5">
        <f t="shared" si="153"/>
        <v>-9.9999999999997868E-3</v>
      </c>
      <c r="AG251" s="5">
        <f t="shared" si="165"/>
        <v>-8.0000000000000071E-2</v>
      </c>
      <c r="AH251" s="5">
        <f t="shared" si="178"/>
        <v>-4.9999999999999822E-2</v>
      </c>
      <c r="AI251" s="5">
        <f t="shared" si="190"/>
        <v>-0.77000000000000046</v>
      </c>
      <c r="AJ251" s="5">
        <f t="shared" si="154"/>
        <v>9.0909090909090384E-2</v>
      </c>
      <c r="AK251" s="5">
        <f t="shared" si="166"/>
        <v>-1.3390909090909093</v>
      </c>
      <c r="AL251" s="5">
        <f t="shared" si="179"/>
        <v>-2.2890909090909095</v>
      </c>
      <c r="AM251" s="5">
        <f t="shared" si="191"/>
        <v>-2.7190909090909092</v>
      </c>
      <c r="AN251" s="5">
        <f t="shared" si="155"/>
        <v>-137.39999999999964</v>
      </c>
      <c r="AO251" s="5">
        <f t="shared" si="167"/>
        <v>144</v>
      </c>
      <c r="AP251" s="5">
        <f t="shared" si="180"/>
        <v>-176</v>
      </c>
      <c r="AQ251" s="5">
        <f t="shared" si="192"/>
        <v>-784</v>
      </c>
      <c r="AR251" s="5">
        <f t="shared" si="156"/>
        <v>2.0833333333333925E-2</v>
      </c>
      <c r="AS251" s="5">
        <f t="shared" si="168"/>
        <v>0.10416666666666696</v>
      </c>
      <c r="AT251" s="5">
        <f t="shared" si="181"/>
        <v>0.10416666666666696</v>
      </c>
      <c r="AU251" s="5">
        <f t="shared" si="193"/>
        <v>1.104166666666667</v>
      </c>
      <c r="AV251" s="5">
        <f t="shared" si="157"/>
        <v>0</v>
      </c>
      <c r="AW251" s="5">
        <f t="shared" si="169"/>
        <v>7.8571428571427404E-2</v>
      </c>
      <c r="AX251" s="5">
        <f t="shared" si="182"/>
        <v>-0.33142857142857274</v>
      </c>
      <c r="AY251" s="5">
        <f t="shared" si="194"/>
        <v>-0.33142857142857274</v>
      </c>
      <c r="AZ251" s="5">
        <f t="shared" si="158"/>
        <v>-5.8245056059310851E-2</v>
      </c>
      <c r="BA251" s="5">
        <f t="shared" si="170"/>
        <v>-6.2196357695557758E-2</v>
      </c>
      <c r="BB251" s="5">
        <f t="shared" si="183"/>
        <v>-9.2465454504089939E-2</v>
      </c>
      <c r="BC251" s="5">
        <f t="shared" si="195"/>
        <v>-0.15119453123071191</v>
      </c>
    </row>
    <row r="252" spans="1:55" x14ac:dyDescent="0.3">
      <c r="A252" s="4">
        <v>45260</v>
      </c>
      <c r="B252">
        <f t="shared" ref="B252:E253" si="197">B251</f>
        <v>4.96</v>
      </c>
      <c r="C252" s="5">
        <f t="shared" si="197"/>
        <v>2.9909090909090907</v>
      </c>
      <c r="D252">
        <f t="shared" si="197"/>
        <v>14814</v>
      </c>
      <c r="E252" s="5">
        <f t="shared" si="197"/>
        <v>5.854166666666667</v>
      </c>
      <c r="F252" s="5">
        <f>F251</f>
        <v>5.5285714285714276</v>
      </c>
      <c r="G252" s="6">
        <f t="shared" si="177"/>
        <v>-5.8352402745995402E-2</v>
      </c>
      <c r="H252" s="5">
        <f t="shared" si="147"/>
        <v>4.97</v>
      </c>
      <c r="I252" s="5">
        <f t="shared" si="159"/>
        <v>5.04</v>
      </c>
      <c r="J252" s="5">
        <f t="shared" si="171"/>
        <v>5.01</v>
      </c>
      <c r="K252" s="5">
        <f t="shared" si="184"/>
        <v>5.73</v>
      </c>
      <c r="L252" s="5">
        <f t="shared" si="148"/>
        <v>2.9000000000000004</v>
      </c>
      <c r="M252" s="5">
        <f t="shared" si="160"/>
        <v>4</v>
      </c>
      <c r="N252" s="5">
        <f t="shared" si="172"/>
        <v>5.47</v>
      </c>
      <c r="O252" s="5">
        <f t="shared" si="185"/>
        <v>5.42</v>
      </c>
      <c r="P252" s="5">
        <f t="shared" si="149"/>
        <v>14951.4</v>
      </c>
      <c r="Q252" s="5">
        <f t="shared" si="161"/>
        <v>14993</v>
      </c>
      <c r="R252" s="5">
        <f t="shared" si="173"/>
        <v>15250</v>
      </c>
      <c r="S252" s="5">
        <f t="shared" si="186"/>
        <v>15732</v>
      </c>
      <c r="T252" s="5">
        <f t="shared" si="150"/>
        <v>5.833333333333333</v>
      </c>
      <c r="U252" s="5">
        <f t="shared" si="162"/>
        <v>5.75</v>
      </c>
      <c r="V252" s="5">
        <f t="shared" si="174"/>
        <v>5.75</v>
      </c>
      <c r="W252" s="5">
        <f t="shared" si="187"/>
        <v>5.25</v>
      </c>
      <c r="X252" s="5">
        <f t="shared" si="151"/>
        <v>5.5285714285714276</v>
      </c>
      <c r="Y252" s="5">
        <f t="shared" si="163"/>
        <v>5.45</v>
      </c>
      <c r="Z252" s="5">
        <f t="shared" si="175"/>
        <v>5.45</v>
      </c>
      <c r="AA252" s="5">
        <f t="shared" si="188"/>
        <v>5.86</v>
      </c>
      <c r="AB252" s="5">
        <f t="shared" si="152"/>
        <v>7.3031058411372474E-3</v>
      </c>
      <c r="AC252" s="5">
        <f t="shared" si="164"/>
        <v>2.8114928341219203E-2</v>
      </c>
      <c r="AD252" s="5">
        <f t="shared" si="176"/>
        <v>6.1460290944525653E-2</v>
      </c>
      <c r="AE252" s="5">
        <f t="shared" si="189"/>
        <v>9.8373245828387912E-2</v>
      </c>
      <c r="AF252" s="5">
        <f t="shared" si="153"/>
        <v>-9.9999999999997868E-3</v>
      </c>
      <c r="AG252" s="5">
        <f t="shared" si="165"/>
        <v>-8.0000000000000071E-2</v>
      </c>
      <c r="AH252" s="5">
        <f t="shared" si="178"/>
        <v>-4.9999999999999822E-2</v>
      </c>
      <c r="AI252" s="5">
        <f t="shared" si="190"/>
        <v>-0.77000000000000046</v>
      </c>
      <c r="AJ252" s="5">
        <f t="shared" si="154"/>
        <v>9.0909090909090384E-2</v>
      </c>
      <c r="AK252" s="5">
        <f t="shared" si="166"/>
        <v>-1.0090909090909093</v>
      </c>
      <c r="AL252" s="5">
        <f t="shared" si="179"/>
        <v>-2.479090909090909</v>
      </c>
      <c r="AM252" s="5">
        <f t="shared" si="191"/>
        <v>-2.4290909090909092</v>
      </c>
      <c r="AN252" s="5">
        <f t="shared" si="155"/>
        <v>-137.39999999999964</v>
      </c>
      <c r="AO252" s="5">
        <f t="shared" si="167"/>
        <v>-179</v>
      </c>
      <c r="AP252" s="5">
        <f t="shared" si="180"/>
        <v>-436</v>
      </c>
      <c r="AQ252" s="5">
        <f t="shared" si="192"/>
        <v>-918</v>
      </c>
      <c r="AR252" s="5">
        <f t="shared" si="156"/>
        <v>2.0833333333333925E-2</v>
      </c>
      <c r="AS252" s="5">
        <f t="shared" si="168"/>
        <v>0.10416666666666696</v>
      </c>
      <c r="AT252" s="5">
        <f t="shared" si="181"/>
        <v>0.10416666666666696</v>
      </c>
      <c r="AU252" s="5">
        <f t="shared" si="193"/>
        <v>0.60416666666666696</v>
      </c>
      <c r="AV252" s="5">
        <f t="shared" si="157"/>
        <v>0</v>
      </c>
      <c r="AW252" s="5">
        <f t="shared" si="169"/>
        <v>7.8571428571427404E-2</v>
      </c>
      <c r="AX252" s="5">
        <f t="shared" si="182"/>
        <v>7.8571428571427404E-2</v>
      </c>
      <c r="AY252" s="5">
        <f t="shared" si="194"/>
        <v>-0.33142857142857274</v>
      </c>
      <c r="AZ252" s="5">
        <f t="shared" si="158"/>
        <v>-6.5655508587132649E-2</v>
      </c>
      <c r="BA252" s="5">
        <f t="shared" si="170"/>
        <v>-8.6467331087214605E-2</v>
      </c>
      <c r="BB252" s="5">
        <f t="shared" si="183"/>
        <v>-0.11981269369052105</v>
      </c>
      <c r="BC252" s="5">
        <f t="shared" si="195"/>
        <v>-0.15672564857438331</v>
      </c>
    </row>
    <row r="253" spans="1:55" x14ac:dyDescent="0.3">
      <c r="A253" s="4">
        <v>45291</v>
      </c>
      <c r="B253">
        <f t="shared" si="197"/>
        <v>4.96</v>
      </c>
      <c r="C253" s="5">
        <f t="shared" si="197"/>
        <v>2.9909090909090907</v>
      </c>
      <c r="D253">
        <f t="shared" si="197"/>
        <v>14814</v>
      </c>
      <c r="E253" s="5">
        <f t="shared" si="197"/>
        <v>5.854166666666667</v>
      </c>
      <c r="F253" s="5">
        <f>F252</f>
        <v>5.5285714285714276</v>
      </c>
      <c r="G253" s="6">
        <f t="shared" si="177"/>
        <v>-4.8432682425488149E-2</v>
      </c>
      <c r="H253" s="5">
        <f t="shared" si="147"/>
        <v>4.97</v>
      </c>
      <c r="I253" s="5">
        <f t="shared" si="159"/>
        <v>5.17</v>
      </c>
      <c r="J253" s="5">
        <f t="shared" si="171"/>
        <v>5.04</v>
      </c>
      <c r="K253" s="5">
        <f t="shared" si="184"/>
        <v>5.01</v>
      </c>
      <c r="L253" s="5">
        <f t="shared" si="148"/>
        <v>2.9000000000000004</v>
      </c>
      <c r="M253" s="5">
        <f t="shared" si="160"/>
        <v>3.52</v>
      </c>
      <c r="N253" s="5">
        <f t="shared" si="172"/>
        <v>4.97</v>
      </c>
      <c r="O253" s="5">
        <f t="shared" si="185"/>
        <v>5.51</v>
      </c>
      <c r="P253" s="5">
        <f t="shared" si="149"/>
        <v>14951.4</v>
      </c>
      <c r="Q253" s="5">
        <f t="shared" si="161"/>
        <v>14993</v>
      </c>
      <c r="R253" s="5">
        <f t="shared" si="173"/>
        <v>14995</v>
      </c>
      <c r="S253" s="5">
        <f t="shared" si="186"/>
        <v>15568</v>
      </c>
      <c r="T253" s="5">
        <f t="shared" si="150"/>
        <v>5.833333333333333</v>
      </c>
      <c r="U253" s="5">
        <f t="shared" si="162"/>
        <v>5.75</v>
      </c>
      <c r="V253" s="5">
        <f t="shared" si="174"/>
        <v>5.75</v>
      </c>
      <c r="W253" s="5">
        <f t="shared" si="187"/>
        <v>5.5</v>
      </c>
      <c r="X253" s="5">
        <f t="shared" si="151"/>
        <v>5.5285714285714276</v>
      </c>
      <c r="Y253" s="5">
        <f t="shared" si="163"/>
        <v>5.45</v>
      </c>
      <c r="Z253" s="5">
        <f t="shared" si="175"/>
        <v>5.45</v>
      </c>
      <c r="AA253" s="5">
        <f t="shared" si="188"/>
        <v>5.86</v>
      </c>
      <c r="AB253" s="5">
        <f t="shared" si="152"/>
        <v>-1.8163908589440503E-2</v>
      </c>
      <c r="AC253" s="5">
        <f t="shared" si="164"/>
        <v>6.3766948583703353E-3</v>
      </c>
      <c r="AD253" s="5">
        <f t="shared" si="176"/>
        <v>4.3566010160762669E-2</v>
      </c>
      <c r="AE253" s="5">
        <f t="shared" si="189"/>
        <v>9.2261278327369745E-2</v>
      </c>
      <c r="AF253" s="5">
        <f t="shared" si="153"/>
        <v>-9.9999999999997868E-3</v>
      </c>
      <c r="AG253" s="5">
        <f t="shared" si="165"/>
        <v>-0.20999999999999996</v>
      </c>
      <c r="AH253" s="5">
        <f t="shared" si="178"/>
        <v>-8.0000000000000071E-2</v>
      </c>
      <c r="AI253" s="5">
        <f t="shared" si="190"/>
        <v>-4.9999999999999822E-2</v>
      </c>
      <c r="AJ253" s="5">
        <f t="shared" si="154"/>
        <v>9.0909090909090384E-2</v>
      </c>
      <c r="AK253" s="5">
        <f t="shared" si="166"/>
        <v>-0.52909090909090928</v>
      </c>
      <c r="AL253" s="5">
        <f t="shared" si="179"/>
        <v>-1.979090909090909</v>
      </c>
      <c r="AM253" s="5">
        <f t="shared" si="191"/>
        <v>-2.519090909090909</v>
      </c>
      <c r="AN253" s="5">
        <f t="shared" si="155"/>
        <v>-137.39999999999964</v>
      </c>
      <c r="AO253" s="5">
        <f t="shared" si="167"/>
        <v>-179</v>
      </c>
      <c r="AP253" s="5">
        <f t="shared" si="180"/>
        <v>-181</v>
      </c>
      <c r="AQ253" s="5">
        <f t="shared" si="192"/>
        <v>-754</v>
      </c>
      <c r="AR253" s="5">
        <f t="shared" si="156"/>
        <v>2.0833333333333925E-2</v>
      </c>
      <c r="AS253" s="5">
        <f t="shared" si="168"/>
        <v>0.10416666666666696</v>
      </c>
      <c r="AT253" s="5">
        <f t="shared" si="181"/>
        <v>0.10416666666666696</v>
      </c>
      <c r="AU253" s="5">
        <f t="shared" si="193"/>
        <v>0.35416666666666696</v>
      </c>
      <c r="AV253" s="5">
        <f t="shared" si="157"/>
        <v>0</v>
      </c>
      <c r="AW253" s="5">
        <f t="shared" si="169"/>
        <v>7.8571428571427404E-2</v>
      </c>
      <c r="AX253" s="5">
        <f t="shared" si="182"/>
        <v>7.8571428571427404E-2</v>
      </c>
      <c r="AY253" s="5">
        <f t="shared" si="194"/>
        <v>-0.33142857142857274</v>
      </c>
      <c r="AZ253" s="5">
        <f t="shared" si="158"/>
        <v>-3.0268773836047647E-2</v>
      </c>
      <c r="BA253" s="5">
        <f t="shared" si="170"/>
        <v>-5.4809377283858485E-2</v>
      </c>
      <c r="BB253" s="5">
        <f t="shared" si="183"/>
        <v>-9.1998692586250819E-2</v>
      </c>
      <c r="BC253" s="5">
        <f t="shared" si="195"/>
        <v>-0.14069396075285789</v>
      </c>
    </row>
    <row r="254" spans="1:55" x14ac:dyDescent="0.3">
      <c r="A254" s="4">
        <v>45322</v>
      </c>
      <c r="B254">
        <f>'[1]Final by All Contributor'!G3</f>
        <v>4.9300000000000006</v>
      </c>
      <c r="C254" s="5">
        <f>'[1]Final by All Contributor'!H20</f>
        <v>3.0727272727272723</v>
      </c>
      <c r="D254" s="11">
        <f>'[1]Final by All Contributor'!F39</f>
        <v>14729.133333333333</v>
      </c>
      <c r="E254" s="5">
        <f>'[1]Final by All Contributor'!F61</f>
        <v>5.875</v>
      </c>
      <c r="F254" s="5">
        <f>'[1]Final by All Contributor'!E80</f>
        <v>5.3714285714285719</v>
      </c>
      <c r="G254" s="6">
        <f t="shared" si="177"/>
        <v>-1.7402712919724284E-2</v>
      </c>
      <c r="H254" s="5">
        <f t="shared" si="147"/>
        <v>4.96</v>
      </c>
      <c r="I254" s="5">
        <f t="shared" si="159"/>
        <v>4.97</v>
      </c>
      <c r="J254" s="5">
        <f t="shared" si="171"/>
        <v>5.04</v>
      </c>
      <c r="K254" s="5">
        <f t="shared" si="184"/>
        <v>5.01</v>
      </c>
      <c r="L254" s="5">
        <f t="shared" si="148"/>
        <v>2.9909090909090907</v>
      </c>
      <c r="M254" s="5">
        <f t="shared" si="160"/>
        <v>2.9000000000000004</v>
      </c>
      <c r="N254" s="5">
        <f t="shared" si="172"/>
        <v>4.33</v>
      </c>
      <c r="O254" s="5">
        <f t="shared" si="185"/>
        <v>5.28</v>
      </c>
      <c r="P254" s="5">
        <f t="shared" si="149"/>
        <v>14814</v>
      </c>
      <c r="Q254" s="5">
        <f t="shared" si="161"/>
        <v>14951.4</v>
      </c>
      <c r="R254" s="5">
        <f t="shared" si="173"/>
        <v>14670</v>
      </c>
      <c r="S254" s="5">
        <f t="shared" si="186"/>
        <v>14990</v>
      </c>
      <c r="T254" s="5">
        <f t="shared" si="150"/>
        <v>5.854166666666667</v>
      </c>
      <c r="U254" s="5">
        <f t="shared" si="162"/>
        <v>5.833333333333333</v>
      </c>
      <c r="V254" s="5">
        <f t="shared" si="174"/>
        <v>5.75</v>
      </c>
      <c r="W254" s="5">
        <f t="shared" si="187"/>
        <v>5.75</v>
      </c>
      <c r="X254" s="5">
        <f t="shared" si="151"/>
        <v>5.5285714285714276</v>
      </c>
      <c r="Y254" s="5">
        <f t="shared" si="163"/>
        <v>5.5285714285714276</v>
      </c>
      <c r="Z254" s="5">
        <f t="shared" si="175"/>
        <v>5.45</v>
      </c>
      <c r="AA254" s="5">
        <f t="shared" si="188"/>
        <v>5.86</v>
      </c>
      <c r="AB254" s="5">
        <f t="shared" si="152"/>
        <v>-5.0262854212078434E-2</v>
      </c>
      <c r="AC254" s="5">
        <f t="shared" si="164"/>
        <v>7.9822018472324174E-3</v>
      </c>
      <c r="AD254" s="5">
        <f t="shared" si="176"/>
        <v>1.1933503483479324E-2</v>
      </c>
      <c r="AE254" s="5">
        <f t="shared" si="189"/>
        <v>4.2202600292011505E-2</v>
      </c>
      <c r="AF254" s="5">
        <f t="shared" si="153"/>
        <v>-2.9999999999999361E-2</v>
      </c>
      <c r="AG254" s="5">
        <f t="shared" si="165"/>
        <v>-3.9999999999999147E-2</v>
      </c>
      <c r="AH254" s="5">
        <f t="shared" si="178"/>
        <v>-0.10999999999999943</v>
      </c>
      <c r="AI254" s="5">
        <f t="shared" si="190"/>
        <v>-7.9999999999999183E-2</v>
      </c>
      <c r="AJ254" s="5">
        <f t="shared" si="154"/>
        <v>8.1818181818181568E-2</v>
      </c>
      <c r="AK254" s="5">
        <f t="shared" si="166"/>
        <v>0.17272727272727195</v>
      </c>
      <c r="AL254" s="5">
        <f t="shared" si="179"/>
        <v>-1.2572727272727278</v>
      </c>
      <c r="AM254" s="5">
        <f t="shared" si="191"/>
        <v>-2.2072727272727279</v>
      </c>
      <c r="AN254" s="5">
        <f t="shared" si="155"/>
        <v>-84.866666666666788</v>
      </c>
      <c r="AO254" s="5">
        <f t="shared" si="167"/>
        <v>-222.26666666666642</v>
      </c>
      <c r="AP254" s="5">
        <f t="shared" si="180"/>
        <v>59.133333333333212</v>
      </c>
      <c r="AQ254" s="5">
        <f t="shared" si="192"/>
        <v>-260.86666666666679</v>
      </c>
      <c r="AR254" s="5">
        <f t="shared" si="156"/>
        <v>2.0833333333333037E-2</v>
      </c>
      <c r="AS254" s="5">
        <f t="shared" si="168"/>
        <v>4.1666666666666963E-2</v>
      </c>
      <c r="AT254" s="5">
        <f t="shared" si="181"/>
        <v>0.125</v>
      </c>
      <c r="AU254" s="5">
        <f t="shared" si="193"/>
        <v>0.125</v>
      </c>
      <c r="AV254" s="5">
        <f t="shared" si="157"/>
        <v>-0.1571428571428557</v>
      </c>
      <c r="AW254" s="5">
        <f t="shared" si="169"/>
        <v>-0.1571428571428557</v>
      </c>
      <c r="AX254" s="5">
        <f t="shared" si="182"/>
        <v>-7.8571428571428292E-2</v>
      </c>
      <c r="AY254" s="5">
        <f t="shared" si="194"/>
        <v>-0.48857142857142843</v>
      </c>
      <c r="AZ254" s="5">
        <f t="shared" si="158"/>
        <v>3.286014129235415E-2</v>
      </c>
      <c r="BA254" s="5">
        <f t="shared" si="170"/>
        <v>-2.5384914766956701E-2</v>
      </c>
      <c r="BB254" s="5">
        <f t="shared" si="183"/>
        <v>-2.9336216403203608E-2</v>
      </c>
      <c r="BC254" s="5">
        <f t="shared" si="195"/>
        <v>-5.9605313211735789E-2</v>
      </c>
    </row>
    <row r="255" spans="1:55" x14ac:dyDescent="0.3">
      <c r="A255" s="4">
        <v>45351</v>
      </c>
      <c r="B255">
        <f t="shared" ref="B255:F265" si="198">B254</f>
        <v>4.9300000000000006</v>
      </c>
      <c r="C255" s="5">
        <f t="shared" si="198"/>
        <v>3.0727272727272723</v>
      </c>
      <c r="D255">
        <f t="shared" si="198"/>
        <v>14729.133333333333</v>
      </c>
      <c r="E255" s="5">
        <f t="shared" si="198"/>
        <v>5.875</v>
      </c>
      <c r="F255" s="5">
        <f t="shared" si="198"/>
        <v>5.3714285714285719</v>
      </c>
      <c r="G255" s="6">
        <f t="shared" si="177"/>
        <v>-3.4155191256830641E-2</v>
      </c>
      <c r="H255" s="5">
        <f t="shared" si="147"/>
        <v>4.96</v>
      </c>
      <c r="I255" s="5">
        <f t="shared" si="159"/>
        <v>4.97</v>
      </c>
      <c r="J255" s="5">
        <f t="shared" si="171"/>
        <v>5.04</v>
      </c>
      <c r="K255" s="5">
        <f t="shared" si="184"/>
        <v>5.01</v>
      </c>
      <c r="L255" s="5">
        <f t="shared" si="148"/>
        <v>2.9909090909090907</v>
      </c>
      <c r="M255" s="5">
        <f t="shared" si="160"/>
        <v>2.9000000000000004</v>
      </c>
      <c r="N255" s="5">
        <f t="shared" si="172"/>
        <v>4</v>
      </c>
      <c r="O255" s="5">
        <f t="shared" si="185"/>
        <v>5.47</v>
      </c>
      <c r="P255" s="5">
        <f t="shared" si="149"/>
        <v>14814</v>
      </c>
      <c r="Q255" s="5">
        <f t="shared" si="161"/>
        <v>14951.4</v>
      </c>
      <c r="R255" s="5">
        <f t="shared" si="173"/>
        <v>14993</v>
      </c>
      <c r="S255" s="5">
        <f t="shared" si="186"/>
        <v>15250</v>
      </c>
      <c r="T255" s="5">
        <f t="shared" si="150"/>
        <v>5.854166666666667</v>
      </c>
      <c r="U255" s="5">
        <f t="shared" si="162"/>
        <v>5.833333333333333</v>
      </c>
      <c r="V255" s="5">
        <f t="shared" si="174"/>
        <v>5.75</v>
      </c>
      <c r="W255" s="5">
        <f t="shared" si="187"/>
        <v>5.75</v>
      </c>
      <c r="X255" s="5">
        <f t="shared" si="151"/>
        <v>5.5285714285714276</v>
      </c>
      <c r="Y255" s="5">
        <f t="shared" si="163"/>
        <v>5.5285714285714276</v>
      </c>
      <c r="Z255" s="5">
        <f t="shared" si="175"/>
        <v>5.45</v>
      </c>
      <c r="AA255" s="5">
        <f t="shared" si="188"/>
        <v>5.45</v>
      </c>
      <c r="AB255" s="5">
        <f t="shared" si="152"/>
        <v>-5.8352402745995402E-2</v>
      </c>
      <c r="AC255" s="5">
        <f t="shared" si="164"/>
        <v>7.3031058411372474E-3</v>
      </c>
      <c r="AD255" s="5">
        <f t="shared" si="176"/>
        <v>2.8114928341219203E-2</v>
      </c>
      <c r="AE255" s="5">
        <f t="shared" si="189"/>
        <v>6.1460290944525653E-2</v>
      </c>
      <c r="AF255" s="5">
        <f t="shared" si="153"/>
        <v>-2.9999999999999361E-2</v>
      </c>
      <c r="AG255" s="5">
        <f t="shared" si="165"/>
        <v>-3.9999999999999147E-2</v>
      </c>
      <c r="AH255" s="5">
        <f t="shared" si="178"/>
        <v>-0.10999999999999943</v>
      </c>
      <c r="AI255" s="5">
        <f t="shared" si="190"/>
        <v>-7.9999999999999183E-2</v>
      </c>
      <c r="AJ255" s="5">
        <f t="shared" si="154"/>
        <v>8.1818181818181568E-2</v>
      </c>
      <c r="AK255" s="5">
        <f t="shared" si="166"/>
        <v>0.17272727272727195</v>
      </c>
      <c r="AL255" s="5">
        <f t="shared" si="179"/>
        <v>-0.92727272727272769</v>
      </c>
      <c r="AM255" s="5">
        <f t="shared" si="191"/>
        <v>-2.3972727272727274</v>
      </c>
      <c r="AN255" s="5">
        <f t="shared" si="155"/>
        <v>-84.866666666666788</v>
      </c>
      <c r="AO255" s="5">
        <f t="shared" si="167"/>
        <v>-222.26666666666642</v>
      </c>
      <c r="AP255" s="5">
        <f t="shared" si="180"/>
        <v>-263.86666666666679</v>
      </c>
      <c r="AQ255" s="5">
        <f t="shared" si="192"/>
        <v>-520.86666666666679</v>
      </c>
      <c r="AR255" s="5">
        <f t="shared" si="156"/>
        <v>2.0833333333333037E-2</v>
      </c>
      <c r="AS255" s="5">
        <f t="shared" si="168"/>
        <v>4.1666666666666963E-2</v>
      </c>
      <c r="AT255" s="5">
        <f t="shared" si="181"/>
        <v>0.125</v>
      </c>
      <c r="AU255" s="5">
        <f t="shared" si="193"/>
        <v>0.125</v>
      </c>
      <c r="AV255" s="5">
        <f t="shared" si="157"/>
        <v>-0.1571428571428557</v>
      </c>
      <c r="AW255" s="5">
        <f t="shared" si="169"/>
        <v>-0.1571428571428557</v>
      </c>
      <c r="AX255" s="5">
        <f t="shared" si="182"/>
        <v>-7.8571428571428292E-2</v>
      </c>
      <c r="AY255" s="5">
        <f t="shared" si="194"/>
        <v>-7.8571428571428292E-2</v>
      </c>
      <c r="AZ255" s="5">
        <f t="shared" si="158"/>
        <v>2.4197211489164761E-2</v>
      </c>
      <c r="BA255" s="5">
        <f t="shared" si="170"/>
        <v>-4.1458297097967889E-2</v>
      </c>
      <c r="BB255" s="5">
        <f t="shared" si="183"/>
        <v>-6.2270119598049845E-2</v>
      </c>
      <c r="BC255" s="5">
        <f t="shared" si="195"/>
        <v>-9.5615482201356294E-2</v>
      </c>
    </row>
    <row r="256" spans="1:55" x14ac:dyDescent="0.3">
      <c r="A256" s="4">
        <v>45382</v>
      </c>
      <c r="B256">
        <f t="shared" si="198"/>
        <v>4.9300000000000006</v>
      </c>
      <c r="C256" s="5">
        <f t="shared" si="198"/>
        <v>3.0727272727272723</v>
      </c>
      <c r="D256">
        <f t="shared" si="198"/>
        <v>14729.133333333333</v>
      </c>
      <c r="E256" s="5">
        <f t="shared" si="198"/>
        <v>5.875</v>
      </c>
      <c r="F256" s="5">
        <f t="shared" si="198"/>
        <v>5.3714285714285719</v>
      </c>
      <c r="G256" s="6">
        <f t="shared" si="177"/>
        <v>-1.7730354562631945E-2</v>
      </c>
      <c r="H256" s="5">
        <f t="shared" si="147"/>
        <v>4.96</v>
      </c>
      <c r="I256" s="5">
        <f t="shared" si="159"/>
        <v>4.97</v>
      </c>
      <c r="J256" s="5">
        <f t="shared" si="171"/>
        <v>5.17</v>
      </c>
      <c r="K256" s="5">
        <f t="shared" si="184"/>
        <v>5.04</v>
      </c>
      <c r="L256" s="5">
        <f t="shared" si="148"/>
        <v>2.9909090909090907</v>
      </c>
      <c r="M256" s="5">
        <f t="shared" si="160"/>
        <v>2.9000000000000004</v>
      </c>
      <c r="N256" s="5">
        <f t="shared" si="172"/>
        <v>3.52</v>
      </c>
      <c r="O256" s="5">
        <f t="shared" si="185"/>
        <v>4.97</v>
      </c>
      <c r="P256" s="5">
        <f t="shared" si="149"/>
        <v>14814</v>
      </c>
      <c r="Q256" s="5">
        <f t="shared" si="161"/>
        <v>14951.4</v>
      </c>
      <c r="R256" s="5">
        <f t="shared" si="173"/>
        <v>14993</v>
      </c>
      <c r="S256" s="5">
        <f t="shared" si="186"/>
        <v>14995</v>
      </c>
      <c r="T256" s="5">
        <f t="shared" si="150"/>
        <v>5.854166666666667</v>
      </c>
      <c r="U256" s="5">
        <f t="shared" si="162"/>
        <v>5.833333333333333</v>
      </c>
      <c r="V256" s="5">
        <f t="shared" si="174"/>
        <v>5.75</v>
      </c>
      <c r="W256" s="5">
        <f t="shared" si="187"/>
        <v>5.75</v>
      </c>
      <c r="X256" s="5">
        <f t="shared" si="151"/>
        <v>5.5285714285714276</v>
      </c>
      <c r="Y256" s="5">
        <f t="shared" si="163"/>
        <v>5.5285714285714276</v>
      </c>
      <c r="Z256" s="5">
        <f t="shared" si="175"/>
        <v>5.45</v>
      </c>
      <c r="AA256" s="5">
        <f t="shared" si="188"/>
        <v>5.45</v>
      </c>
      <c r="AB256" s="5">
        <f t="shared" si="152"/>
        <v>-4.8432682425488149E-2</v>
      </c>
      <c r="AC256" s="5">
        <f t="shared" si="164"/>
        <v>-1.8163908589440503E-2</v>
      </c>
      <c r="AD256" s="5">
        <f t="shared" si="176"/>
        <v>6.3766948583703353E-3</v>
      </c>
      <c r="AE256" s="5">
        <f t="shared" si="189"/>
        <v>4.3566010160762669E-2</v>
      </c>
      <c r="AF256" s="5">
        <f t="shared" si="153"/>
        <v>-2.9999999999999361E-2</v>
      </c>
      <c r="AG256" s="5">
        <f t="shared" si="165"/>
        <v>-3.9999999999999147E-2</v>
      </c>
      <c r="AH256" s="5">
        <f t="shared" si="178"/>
        <v>-0.23999999999999932</v>
      </c>
      <c r="AI256" s="5">
        <f t="shared" si="190"/>
        <v>-0.10999999999999943</v>
      </c>
      <c r="AJ256" s="5">
        <f t="shared" si="154"/>
        <v>8.1818181818181568E-2</v>
      </c>
      <c r="AK256" s="5">
        <f t="shared" si="166"/>
        <v>0.17272727272727195</v>
      </c>
      <c r="AL256" s="5">
        <f t="shared" si="179"/>
        <v>-0.44727272727272771</v>
      </c>
      <c r="AM256" s="5">
        <f t="shared" si="191"/>
        <v>-1.8972727272727274</v>
      </c>
      <c r="AN256" s="5">
        <f t="shared" si="155"/>
        <v>-84.866666666666788</v>
      </c>
      <c r="AO256" s="5">
        <f t="shared" si="167"/>
        <v>-222.26666666666642</v>
      </c>
      <c r="AP256" s="5">
        <f t="shared" si="180"/>
        <v>-263.86666666666679</v>
      </c>
      <c r="AQ256" s="5">
        <f t="shared" si="192"/>
        <v>-265.86666666666679</v>
      </c>
      <c r="AR256" s="5">
        <f t="shared" si="156"/>
        <v>2.0833333333333037E-2</v>
      </c>
      <c r="AS256" s="5">
        <f t="shared" si="168"/>
        <v>4.1666666666666963E-2</v>
      </c>
      <c r="AT256" s="5">
        <f t="shared" si="181"/>
        <v>0.125</v>
      </c>
      <c r="AU256" s="5">
        <f t="shared" si="193"/>
        <v>0.125</v>
      </c>
      <c r="AV256" s="5">
        <f t="shared" si="157"/>
        <v>-0.1571428571428557</v>
      </c>
      <c r="AW256" s="5">
        <f t="shared" si="169"/>
        <v>-0.1571428571428557</v>
      </c>
      <c r="AX256" s="5">
        <f t="shared" si="182"/>
        <v>-7.8571428571428292E-2</v>
      </c>
      <c r="AY256" s="5">
        <f t="shared" si="194"/>
        <v>-7.8571428571428292E-2</v>
      </c>
      <c r="AZ256" s="5">
        <f t="shared" si="158"/>
        <v>3.0702327862856205E-2</v>
      </c>
      <c r="BA256" s="5">
        <f t="shared" si="170"/>
        <v>4.3355402680855804E-4</v>
      </c>
      <c r="BB256" s="5">
        <f t="shared" si="183"/>
        <v>-2.410704942100228E-2</v>
      </c>
      <c r="BC256" s="5">
        <f t="shared" si="195"/>
        <v>-6.1296364723394614E-2</v>
      </c>
    </row>
    <row r="257" spans="1:55" x14ac:dyDescent="0.3">
      <c r="A257" s="4">
        <v>45412</v>
      </c>
      <c r="B257">
        <f>'[1]Final by All Contributor'!H3</f>
        <v>4.96</v>
      </c>
      <c r="C257" s="5">
        <f>'[1]Final by All Contributor'!I20</f>
        <v>2.9727272727272731</v>
      </c>
      <c r="D257" s="11">
        <f>'[1]Final by All Contributor'!G39</f>
        <v>14671.5</v>
      </c>
      <c r="E257" s="5">
        <f>'[1]Final by All Contributor'!G61</f>
        <v>5.8125</v>
      </c>
      <c r="F257" s="5">
        <f t="shared" si="198"/>
        <v>5.3714285714285719</v>
      </c>
      <c r="G257" s="6">
        <f t="shared" si="177"/>
        <v>1.0224948875259265E-4</v>
      </c>
      <c r="H257" s="5">
        <f t="shared" si="147"/>
        <v>4.9300000000000006</v>
      </c>
      <c r="I257" s="5">
        <f t="shared" si="159"/>
        <v>4.96</v>
      </c>
      <c r="J257" s="5">
        <f t="shared" si="171"/>
        <v>4.97</v>
      </c>
      <c r="K257" s="5">
        <f t="shared" si="184"/>
        <v>5.04</v>
      </c>
      <c r="L257" s="5">
        <f t="shared" si="148"/>
        <v>3.0727272727272723</v>
      </c>
      <c r="M257" s="5">
        <f t="shared" si="160"/>
        <v>2.9909090909090907</v>
      </c>
      <c r="N257" s="5">
        <f t="shared" si="172"/>
        <v>2.9000000000000004</v>
      </c>
      <c r="O257" s="5">
        <f t="shared" si="185"/>
        <v>4.33</v>
      </c>
      <c r="P257" s="5">
        <f t="shared" si="149"/>
        <v>14729.133333333333</v>
      </c>
      <c r="Q257" s="5">
        <f t="shared" si="161"/>
        <v>14814</v>
      </c>
      <c r="R257" s="5">
        <f t="shared" si="173"/>
        <v>14951.4</v>
      </c>
      <c r="S257" s="5">
        <f t="shared" si="186"/>
        <v>14670</v>
      </c>
      <c r="T257" s="5">
        <f t="shared" si="150"/>
        <v>5.875</v>
      </c>
      <c r="U257" s="5">
        <f t="shared" si="162"/>
        <v>5.854166666666667</v>
      </c>
      <c r="V257" s="5">
        <f t="shared" si="174"/>
        <v>5.833333333333333</v>
      </c>
      <c r="W257" s="5">
        <f t="shared" si="187"/>
        <v>5.75</v>
      </c>
      <c r="X257" s="5">
        <f t="shared" si="151"/>
        <v>5.3714285714285719</v>
      </c>
      <c r="Y257" s="5">
        <f t="shared" si="163"/>
        <v>5.5285714285714276</v>
      </c>
      <c r="Z257" s="5">
        <f t="shared" si="175"/>
        <v>5.5285714285714276</v>
      </c>
      <c r="AA257" s="5">
        <f t="shared" si="188"/>
        <v>5.45</v>
      </c>
      <c r="AB257" s="5">
        <f t="shared" si="152"/>
        <v>-1.7402712919724284E-2</v>
      </c>
      <c r="AC257" s="5">
        <f t="shared" si="164"/>
        <v>-5.0262854212078434E-2</v>
      </c>
      <c r="AD257" s="5">
        <f t="shared" si="176"/>
        <v>7.9822018472324174E-3</v>
      </c>
      <c r="AE257" s="5">
        <f t="shared" si="189"/>
        <v>1.1933503483479324E-2</v>
      </c>
      <c r="AF257" s="5">
        <f t="shared" si="153"/>
        <v>2.9999999999999361E-2</v>
      </c>
      <c r="AG257" s="5">
        <f t="shared" si="165"/>
        <v>0</v>
      </c>
      <c r="AH257" s="5">
        <f t="shared" si="178"/>
        <v>-9.9999999999997868E-3</v>
      </c>
      <c r="AI257" s="5">
        <f t="shared" si="190"/>
        <v>-8.0000000000000071E-2</v>
      </c>
      <c r="AJ257" s="5">
        <f t="shared" si="154"/>
        <v>-9.9999999999999201E-2</v>
      </c>
      <c r="AK257" s="5">
        <f t="shared" si="166"/>
        <v>-1.8181818181817633E-2</v>
      </c>
      <c r="AL257" s="5">
        <f t="shared" si="179"/>
        <v>7.2727272727272751E-2</v>
      </c>
      <c r="AM257" s="5">
        <f t="shared" si="191"/>
        <v>-1.357272727272727</v>
      </c>
      <c r="AN257" s="5">
        <f t="shared" si="155"/>
        <v>-57.633333333333212</v>
      </c>
      <c r="AO257" s="5">
        <f t="shared" si="167"/>
        <v>-142.5</v>
      </c>
      <c r="AP257" s="5">
        <f t="shared" si="180"/>
        <v>-279.89999999999964</v>
      </c>
      <c r="AQ257" s="5">
        <f t="shared" si="192"/>
        <v>1.5</v>
      </c>
      <c r="AR257" s="5">
        <f t="shared" si="156"/>
        <v>-6.25E-2</v>
      </c>
      <c r="AS257" s="5">
        <f t="shared" si="168"/>
        <v>-4.1666666666666963E-2</v>
      </c>
      <c r="AT257" s="5">
        <f t="shared" si="181"/>
        <v>-2.0833333333333037E-2</v>
      </c>
      <c r="AU257" s="5">
        <f t="shared" si="193"/>
        <v>6.25E-2</v>
      </c>
      <c r="AV257" s="5">
        <f t="shared" si="157"/>
        <v>0</v>
      </c>
      <c r="AW257" s="5">
        <f t="shared" si="169"/>
        <v>-0.1571428571428557</v>
      </c>
      <c r="AX257" s="5">
        <f t="shared" si="182"/>
        <v>-0.1571428571428557</v>
      </c>
      <c r="AY257" s="5">
        <f t="shared" si="194"/>
        <v>-7.8571428571428292E-2</v>
      </c>
      <c r="AZ257" s="5">
        <f t="shared" si="158"/>
        <v>1.7504962408476876E-2</v>
      </c>
      <c r="BA257" s="5">
        <f t="shared" si="170"/>
        <v>5.0365103700831027E-2</v>
      </c>
      <c r="BB257" s="5">
        <f t="shared" si="183"/>
        <v>-7.8799523584798248E-3</v>
      </c>
      <c r="BC257" s="5">
        <f t="shared" si="195"/>
        <v>-1.1831253994726731E-2</v>
      </c>
    </row>
    <row r="258" spans="1:55" x14ac:dyDescent="0.3">
      <c r="A258" s="4">
        <v>45443</v>
      </c>
      <c r="B258">
        <f t="shared" ref="B258:E259" si="199">B257</f>
        <v>4.96</v>
      </c>
      <c r="C258" s="5">
        <f t="shared" si="199"/>
        <v>2.9727272727272731</v>
      </c>
      <c r="D258">
        <f t="shared" si="199"/>
        <v>14671.5</v>
      </c>
      <c r="E258" s="5">
        <f t="shared" si="199"/>
        <v>5.8125</v>
      </c>
      <c r="F258" s="5">
        <f t="shared" si="198"/>
        <v>5.3714285714285719</v>
      </c>
      <c r="G258" s="6">
        <f t="shared" si="177"/>
        <v>-2.144334022543859E-2</v>
      </c>
      <c r="H258" s="5">
        <f t="shared" si="147"/>
        <v>4.9300000000000006</v>
      </c>
      <c r="I258" s="5">
        <f t="shared" si="159"/>
        <v>4.96</v>
      </c>
      <c r="J258" s="5">
        <f t="shared" si="171"/>
        <v>4.97</v>
      </c>
      <c r="K258" s="5">
        <f t="shared" si="184"/>
        <v>5.04</v>
      </c>
      <c r="L258" s="5">
        <f t="shared" si="148"/>
        <v>3.0727272727272723</v>
      </c>
      <c r="M258" s="5">
        <f t="shared" si="160"/>
        <v>2.9909090909090907</v>
      </c>
      <c r="N258" s="5">
        <f t="shared" si="172"/>
        <v>2.9000000000000004</v>
      </c>
      <c r="O258" s="5">
        <f t="shared" si="185"/>
        <v>4</v>
      </c>
      <c r="P258" s="5">
        <f t="shared" si="149"/>
        <v>14729.133333333333</v>
      </c>
      <c r="Q258" s="5">
        <f t="shared" si="161"/>
        <v>14814</v>
      </c>
      <c r="R258" s="5">
        <f t="shared" si="173"/>
        <v>14951.4</v>
      </c>
      <c r="S258" s="5">
        <f t="shared" si="186"/>
        <v>14993</v>
      </c>
      <c r="T258" s="5">
        <f t="shared" si="150"/>
        <v>5.875</v>
      </c>
      <c r="U258" s="5">
        <f t="shared" si="162"/>
        <v>5.854166666666667</v>
      </c>
      <c r="V258" s="5">
        <f t="shared" si="174"/>
        <v>5.833333333333333</v>
      </c>
      <c r="W258" s="5">
        <f t="shared" si="187"/>
        <v>5.75</v>
      </c>
      <c r="X258" s="5">
        <f t="shared" si="151"/>
        <v>5.3714285714285719</v>
      </c>
      <c r="Y258" s="5">
        <f t="shared" si="163"/>
        <v>5.5285714285714276</v>
      </c>
      <c r="Z258" s="5">
        <f t="shared" si="175"/>
        <v>5.5285714285714276</v>
      </c>
      <c r="AA258" s="5">
        <f t="shared" si="188"/>
        <v>5.45</v>
      </c>
      <c r="AB258" s="5">
        <f t="shared" si="152"/>
        <v>-3.4155191256830641E-2</v>
      </c>
      <c r="AC258" s="5">
        <f t="shared" si="164"/>
        <v>-5.8352402745995402E-2</v>
      </c>
      <c r="AD258" s="5">
        <f t="shared" si="176"/>
        <v>7.3031058411372474E-3</v>
      </c>
      <c r="AE258" s="5">
        <f t="shared" si="189"/>
        <v>2.8114928341219203E-2</v>
      </c>
      <c r="AF258" s="5">
        <f t="shared" si="153"/>
        <v>2.9999999999999361E-2</v>
      </c>
      <c r="AG258" s="5">
        <f t="shared" si="165"/>
        <v>0</v>
      </c>
      <c r="AH258" s="5">
        <f t="shared" si="178"/>
        <v>-9.9999999999997868E-3</v>
      </c>
      <c r="AI258" s="5">
        <f t="shared" si="190"/>
        <v>-8.0000000000000071E-2</v>
      </c>
      <c r="AJ258" s="5">
        <f t="shared" si="154"/>
        <v>-9.9999999999999201E-2</v>
      </c>
      <c r="AK258" s="5">
        <f t="shared" si="166"/>
        <v>-1.8181818181817633E-2</v>
      </c>
      <c r="AL258" s="5">
        <f t="shared" si="179"/>
        <v>7.2727272727272751E-2</v>
      </c>
      <c r="AM258" s="5">
        <f t="shared" si="191"/>
        <v>-1.0272727272727269</v>
      </c>
      <c r="AN258" s="5">
        <f t="shared" si="155"/>
        <v>-57.633333333333212</v>
      </c>
      <c r="AO258" s="5">
        <f t="shared" si="167"/>
        <v>-142.5</v>
      </c>
      <c r="AP258" s="5">
        <f t="shared" si="180"/>
        <v>-279.89999999999964</v>
      </c>
      <c r="AQ258" s="5">
        <f t="shared" si="192"/>
        <v>-321.5</v>
      </c>
      <c r="AR258" s="5">
        <f t="shared" si="156"/>
        <v>-6.25E-2</v>
      </c>
      <c r="AS258" s="5">
        <f t="shared" si="168"/>
        <v>-4.1666666666666963E-2</v>
      </c>
      <c r="AT258" s="5">
        <f t="shared" si="181"/>
        <v>-2.0833333333333037E-2</v>
      </c>
      <c r="AU258" s="5">
        <f t="shared" si="193"/>
        <v>6.25E-2</v>
      </c>
      <c r="AV258" s="5">
        <f t="shared" si="157"/>
        <v>0</v>
      </c>
      <c r="AW258" s="5">
        <f t="shared" si="169"/>
        <v>-0.1571428571428557</v>
      </c>
      <c r="AX258" s="5">
        <f t="shared" si="182"/>
        <v>-0.1571428571428557</v>
      </c>
      <c r="AY258" s="5">
        <f t="shared" si="194"/>
        <v>-7.8571428571428292E-2</v>
      </c>
      <c r="AZ258" s="5">
        <f t="shared" si="158"/>
        <v>1.2711851031392052E-2</v>
      </c>
      <c r="BA258" s="5">
        <f t="shared" si="170"/>
        <v>3.6909062520556812E-2</v>
      </c>
      <c r="BB258" s="5">
        <f t="shared" si="183"/>
        <v>-2.8746446066575837E-2</v>
      </c>
      <c r="BC258" s="5">
        <f t="shared" si="195"/>
        <v>-4.9558268566657793E-2</v>
      </c>
    </row>
    <row r="259" spans="1:55" x14ac:dyDescent="0.3">
      <c r="A259" s="4">
        <v>45473</v>
      </c>
      <c r="B259">
        <f t="shared" si="199"/>
        <v>4.96</v>
      </c>
      <c r="C259" s="5">
        <f t="shared" si="199"/>
        <v>2.9727272727272731</v>
      </c>
      <c r="D259">
        <f t="shared" si="199"/>
        <v>14671.5</v>
      </c>
      <c r="E259" s="5">
        <f t="shared" si="199"/>
        <v>5.8125</v>
      </c>
      <c r="F259" s="5">
        <f t="shared" si="198"/>
        <v>5.3714285714285719</v>
      </c>
      <c r="G259" s="6">
        <f t="shared" si="177"/>
        <v>-2.144334022543859E-2</v>
      </c>
      <c r="H259" s="5">
        <f t="shared" si="147"/>
        <v>4.9300000000000006</v>
      </c>
      <c r="I259" s="5">
        <f t="shared" si="159"/>
        <v>4.96</v>
      </c>
      <c r="J259" s="5">
        <f t="shared" si="171"/>
        <v>4.97</v>
      </c>
      <c r="K259" s="5">
        <f t="shared" si="184"/>
        <v>5.17</v>
      </c>
      <c r="L259" s="5">
        <f t="shared" si="148"/>
        <v>3.0727272727272723</v>
      </c>
      <c r="M259" s="5">
        <f t="shared" si="160"/>
        <v>2.9909090909090907</v>
      </c>
      <c r="N259" s="5">
        <f t="shared" si="172"/>
        <v>2.9000000000000004</v>
      </c>
      <c r="O259" s="5">
        <f t="shared" si="185"/>
        <v>3.52</v>
      </c>
      <c r="P259" s="5">
        <f t="shared" si="149"/>
        <v>14729.133333333333</v>
      </c>
      <c r="Q259" s="5">
        <f t="shared" si="161"/>
        <v>14814</v>
      </c>
      <c r="R259" s="5">
        <f t="shared" si="173"/>
        <v>14951.4</v>
      </c>
      <c r="S259" s="5">
        <f t="shared" si="186"/>
        <v>14993</v>
      </c>
      <c r="T259" s="5">
        <f t="shared" si="150"/>
        <v>5.875</v>
      </c>
      <c r="U259" s="5">
        <f t="shared" si="162"/>
        <v>5.854166666666667</v>
      </c>
      <c r="V259" s="5">
        <f t="shared" si="174"/>
        <v>5.833333333333333</v>
      </c>
      <c r="W259" s="5">
        <f t="shared" si="187"/>
        <v>5.75</v>
      </c>
      <c r="X259" s="5">
        <f t="shared" si="151"/>
        <v>5.3714285714285719</v>
      </c>
      <c r="Y259" s="5">
        <f t="shared" si="163"/>
        <v>5.5285714285714276</v>
      </c>
      <c r="Z259" s="5">
        <f t="shared" si="175"/>
        <v>5.5285714285714276</v>
      </c>
      <c r="AA259" s="5">
        <f t="shared" si="188"/>
        <v>5.45</v>
      </c>
      <c r="AB259" s="5">
        <f t="shared" si="152"/>
        <v>-1.7730354562631945E-2</v>
      </c>
      <c r="AC259" s="5">
        <f t="shared" si="164"/>
        <v>-4.8432682425488149E-2</v>
      </c>
      <c r="AD259" s="5">
        <f t="shared" si="176"/>
        <v>-1.8163908589440503E-2</v>
      </c>
      <c r="AE259" s="5">
        <f t="shared" si="189"/>
        <v>6.3766948583703353E-3</v>
      </c>
      <c r="AF259" s="5">
        <f t="shared" si="153"/>
        <v>2.9999999999999361E-2</v>
      </c>
      <c r="AG259" s="5">
        <f t="shared" si="165"/>
        <v>0</v>
      </c>
      <c r="AH259" s="5">
        <f t="shared" si="178"/>
        <v>-9.9999999999997868E-3</v>
      </c>
      <c r="AI259" s="5">
        <f t="shared" si="190"/>
        <v>-0.20999999999999996</v>
      </c>
      <c r="AJ259" s="5">
        <f t="shared" si="154"/>
        <v>-9.9999999999999201E-2</v>
      </c>
      <c r="AK259" s="5">
        <f t="shared" si="166"/>
        <v>-1.8181818181817633E-2</v>
      </c>
      <c r="AL259" s="5">
        <f t="shared" si="179"/>
        <v>7.2727272727272751E-2</v>
      </c>
      <c r="AM259" s="5">
        <f t="shared" si="191"/>
        <v>-0.54727272727272691</v>
      </c>
      <c r="AN259" s="5">
        <f t="shared" si="155"/>
        <v>-57.633333333333212</v>
      </c>
      <c r="AO259" s="5">
        <f t="shared" si="167"/>
        <v>-142.5</v>
      </c>
      <c r="AP259" s="5">
        <f t="shared" si="180"/>
        <v>-279.89999999999964</v>
      </c>
      <c r="AQ259" s="5">
        <f t="shared" si="192"/>
        <v>-321.5</v>
      </c>
      <c r="AR259" s="5">
        <f t="shared" si="156"/>
        <v>-6.25E-2</v>
      </c>
      <c r="AS259" s="5">
        <f t="shared" si="168"/>
        <v>-4.1666666666666963E-2</v>
      </c>
      <c r="AT259" s="5">
        <f t="shared" si="181"/>
        <v>-2.0833333333333037E-2</v>
      </c>
      <c r="AU259" s="5">
        <f t="shared" si="193"/>
        <v>6.25E-2</v>
      </c>
      <c r="AV259" s="5">
        <f t="shared" si="157"/>
        <v>0</v>
      </c>
      <c r="AW259" s="5">
        <f t="shared" si="169"/>
        <v>-0.1571428571428557</v>
      </c>
      <c r="AX259" s="5">
        <f t="shared" si="182"/>
        <v>-0.1571428571428557</v>
      </c>
      <c r="AY259" s="5">
        <f t="shared" si="194"/>
        <v>-7.8571428571428292E-2</v>
      </c>
      <c r="AZ259" s="5">
        <f t="shared" si="158"/>
        <v>-3.7129856628066449E-3</v>
      </c>
      <c r="BA259" s="5">
        <f t="shared" si="170"/>
        <v>2.698934220004956E-2</v>
      </c>
      <c r="BB259" s="5">
        <f t="shared" si="183"/>
        <v>-3.2794316359980868E-3</v>
      </c>
      <c r="BC259" s="5">
        <f t="shared" si="195"/>
        <v>-2.7820035083808925E-2</v>
      </c>
    </row>
    <row r="260" spans="1:55" x14ac:dyDescent="0.3">
      <c r="A260" s="4">
        <v>45504</v>
      </c>
      <c r="B260">
        <f>'[1]Final by All Contributor'!I3</f>
        <v>5.089999999999999</v>
      </c>
      <c r="C260" s="5">
        <f>'[1]Final by All Contributor'!J20</f>
        <v>2.9545454545454546</v>
      </c>
      <c r="D260" s="11">
        <f>'[1]Final by All Contributor'!H39</f>
        <v>14476.6</v>
      </c>
      <c r="E260" s="5">
        <f>'[1]Final by All Contributor'!H61</f>
        <v>5.5625</v>
      </c>
      <c r="F260" s="5">
        <f t="shared" si="198"/>
        <v>5.3714285714285719</v>
      </c>
      <c r="G260" s="6">
        <f t="shared" si="177"/>
        <v>-3.1756223497465097E-2</v>
      </c>
      <c r="H260" s="5">
        <f t="shared" si="147"/>
        <v>4.96</v>
      </c>
      <c r="I260" s="5">
        <f t="shared" si="159"/>
        <v>4.9300000000000006</v>
      </c>
      <c r="J260" s="5">
        <f t="shared" si="171"/>
        <v>4.96</v>
      </c>
      <c r="K260" s="5">
        <f t="shared" si="184"/>
        <v>4.97</v>
      </c>
      <c r="L260" s="5">
        <f t="shared" si="148"/>
        <v>2.9727272727272731</v>
      </c>
      <c r="M260" s="5">
        <f t="shared" si="160"/>
        <v>3.0727272727272723</v>
      </c>
      <c r="N260" s="5">
        <f t="shared" si="172"/>
        <v>2.9909090909090907</v>
      </c>
      <c r="O260" s="5">
        <f t="shared" si="185"/>
        <v>2.9000000000000004</v>
      </c>
      <c r="P260" s="5">
        <f t="shared" si="149"/>
        <v>14671.5</v>
      </c>
      <c r="Q260" s="5">
        <f t="shared" si="161"/>
        <v>14729.133333333333</v>
      </c>
      <c r="R260" s="5">
        <f t="shared" si="173"/>
        <v>14814</v>
      </c>
      <c r="S260" s="5">
        <f t="shared" si="186"/>
        <v>14951.4</v>
      </c>
      <c r="T260" s="5">
        <f t="shared" si="150"/>
        <v>5.8125</v>
      </c>
      <c r="U260" s="5">
        <f t="shared" si="162"/>
        <v>5.875</v>
      </c>
      <c r="V260" s="5">
        <f t="shared" si="174"/>
        <v>5.854166666666667</v>
      </c>
      <c r="W260" s="5">
        <f t="shared" si="187"/>
        <v>5.833333333333333</v>
      </c>
      <c r="X260" s="5">
        <f t="shared" si="151"/>
        <v>5.3714285714285719</v>
      </c>
      <c r="Y260" s="5">
        <f t="shared" si="163"/>
        <v>5.3714285714285719</v>
      </c>
      <c r="Z260" s="5">
        <f t="shared" si="175"/>
        <v>5.5285714285714276</v>
      </c>
      <c r="AA260" s="5">
        <f t="shared" si="188"/>
        <v>5.5285714285714276</v>
      </c>
      <c r="AB260" s="5">
        <f t="shared" si="152"/>
        <v>1.0224948875259265E-4</v>
      </c>
      <c r="AC260" s="5">
        <f t="shared" si="164"/>
        <v>-1.7402712919724284E-2</v>
      </c>
      <c r="AD260" s="5">
        <f t="shared" si="176"/>
        <v>-5.0262854212078434E-2</v>
      </c>
      <c r="AE260" s="5">
        <f t="shared" si="189"/>
        <v>7.9822018472324174E-3</v>
      </c>
      <c r="AF260" s="5">
        <f t="shared" si="153"/>
        <v>0.12999999999999901</v>
      </c>
      <c r="AG260" s="5">
        <f t="shared" si="165"/>
        <v>0.15999999999999837</v>
      </c>
      <c r="AH260" s="5">
        <f t="shared" si="178"/>
        <v>0.12999999999999901</v>
      </c>
      <c r="AI260" s="5">
        <f t="shared" si="190"/>
        <v>0.11999999999999922</v>
      </c>
      <c r="AJ260" s="5">
        <f t="shared" si="154"/>
        <v>-1.8181818181818521E-2</v>
      </c>
      <c r="AK260" s="5">
        <f t="shared" si="166"/>
        <v>-0.11818181818181772</v>
      </c>
      <c r="AL260" s="5">
        <f t="shared" si="179"/>
        <v>-3.6363636363636154E-2</v>
      </c>
      <c r="AM260" s="5">
        <f t="shared" si="191"/>
        <v>5.4545454545454231E-2</v>
      </c>
      <c r="AN260" s="5">
        <f t="shared" si="155"/>
        <v>-194.89999999999964</v>
      </c>
      <c r="AO260" s="5">
        <f t="shared" si="167"/>
        <v>-252.53333333333285</v>
      </c>
      <c r="AP260" s="5">
        <f t="shared" si="180"/>
        <v>-337.39999999999964</v>
      </c>
      <c r="AQ260" s="5">
        <f t="shared" si="192"/>
        <v>-474.79999999999927</v>
      </c>
      <c r="AR260" s="5">
        <f t="shared" si="156"/>
        <v>-0.25</v>
      </c>
      <c r="AS260" s="5">
        <f t="shared" si="168"/>
        <v>-0.3125</v>
      </c>
      <c r="AT260" s="5">
        <f t="shared" si="181"/>
        <v>-0.29166666666666696</v>
      </c>
      <c r="AU260" s="5">
        <f t="shared" si="193"/>
        <v>-0.27083333333333304</v>
      </c>
      <c r="AV260" s="5">
        <f t="shared" si="157"/>
        <v>0</v>
      </c>
      <c r="AW260" s="5">
        <f t="shared" si="169"/>
        <v>0</v>
      </c>
      <c r="AX260" s="5">
        <f t="shared" si="182"/>
        <v>-0.1571428571428557</v>
      </c>
      <c r="AY260" s="5">
        <f t="shared" si="194"/>
        <v>-0.1571428571428557</v>
      </c>
      <c r="AZ260" s="5">
        <f t="shared" si="158"/>
        <v>-3.185847298621769E-2</v>
      </c>
      <c r="BA260" s="5">
        <f t="shared" si="170"/>
        <v>-1.4353510577740813E-2</v>
      </c>
      <c r="BB260" s="5">
        <f t="shared" si="183"/>
        <v>1.8506630714613337E-2</v>
      </c>
      <c r="BC260" s="5">
        <f t="shared" si="195"/>
        <v>-3.9738425344697514E-2</v>
      </c>
    </row>
    <row r="261" spans="1:55" x14ac:dyDescent="0.3">
      <c r="A261" s="4">
        <v>45535</v>
      </c>
      <c r="B261">
        <f t="shared" ref="B261:E262" si="200">B260</f>
        <v>5.089999999999999</v>
      </c>
      <c r="C261" s="5">
        <f t="shared" si="200"/>
        <v>2.9545454545454546</v>
      </c>
      <c r="D261">
        <f t="shared" si="200"/>
        <v>14476.6</v>
      </c>
      <c r="E261" s="5">
        <f t="shared" si="200"/>
        <v>5.5625</v>
      </c>
      <c r="F261" s="5">
        <f t="shared" si="198"/>
        <v>5.3714285714285719</v>
      </c>
      <c r="G261" s="6">
        <f t="shared" si="177"/>
        <v>-3.1756223497465097E-2</v>
      </c>
      <c r="H261" s="5">
        <f t="shared" si="147"/>
        <v>4.96</v>
      </c>
      <c r="I261" s="5">
        <f t="shared" si="159"/>
        <v>4.9300000000000006</v>
      </c>
      <c r="J261" s="5">
        <f t="shared" si="171"/>
        <v>4.96</v>
      </c>
      <c r="K261" s="5">
        <f t="shared" si="184"/>
        <v>4.97</v>
      </c>
      <c r="L261" s="5">
        <f t="shared" si="148"/>
        <v>2.9727272727272731</v>
      </c>
      <c r="M261" s="5">
        <f t="shared" si="160"/>
        <v>3.0727272727272723</v>
      </c>
      <c r="N261" s="5">
        <f t="shared" si="172"/>
        <v>2.9909090909090907</v>
      </c>
      <c r="O261" s="5">
        <f t="shared" si="185"/>
        <v>2.9000000000000004</v>
      </c>
      <c r="P261" s="5">
        <f t="shared" si="149"/>
        <v>14671.5</v>
      </c>
      <c r="Q261" s="5">
        <f t="shared" si="161"/>
        <v>14729.133333333333</v>
      </c>
      <c r="R261" s="5">
        <f t="shared" si="173"/>
        <v>14814</v>
      </c>
      <c r="S261" s="5">
        <f t="shared" si="186"/>
        <v>14951.4</v>
      </c>
      <c r="T261" s="5">
        <f t="shared" si="150"/>
        <v>5.8125</v>
      </c>
      <c r="U261" s="5">
        <f t="shared" si="162"/>
        <v>5.875</v>
      </c>
      <c r="V261" s="5">
        <f t="shared" si="174"/>
        <v>5.854166666666667</v>
      </c>
      <c r="W261" s="5">
        <f t="shared" si="187"/>
        <v>5.833333333333333</v>
      </c>
      <c r="X261" s="5">
        <f t="shared" si="151"/>
        <v>5.3714285714285719</v>
      </c>
      <c r="Y261" s="5">
        <f t="shared" si="163"/>
        <v>5.3714285714285719</v>
      </c>
      <c r="Z261" s="5">
        <f t="shared" si="175"/>
        <v>5.5285714285714276</v>
      </c>
      <c r="AA261" s="5">
        <f t="shared" si="188"/>
        <v>5.5285714285714276</v>
      </c>
      <c r="AB261" s="5">
        <f t="shared" si="152"/>
        <v>-2.144334022543859E-2</v>
      </c>
      <c r="AC261" s="5">
        <f t="shared" si="164"/>
        <v>-3.4155191256830641E-2</v>
      </c>
      <c r="AD261" s="5">
        <f t="shared" si="176"/>
        <v>-5.8352402745995402E-2</v>
      </c>
      <c r="AE261" s="5">
        <f t="shared" si="189"/>
        <v>7.3031058411372474E-3</v>
      </c>
      <c r="AF261" s="5">
        <f t="shared" si="153"/>
        <v>0.12999999999999901</v>
      </c>
      <c r="AG261" s="5">
        <f t="shared" si="165"/>
        <v>0.15999999999999837</v>
      </c>
      <c r="AH261" s="5">
        <f t="shared" si="178"/>
        <v>0.12999999999999901</v>
      </c>
      <c r="AI261" s="5">
        <f t="shared" si="190"/>
        <v>0.11999999999999922</v>
      </c>
      <c r="AJ261" s="5">
        <f t="shared" si="154"/>
        <v>-1.8181818181818521E-2</v>
      </c>
      <c r="AK261" s="5">
        <f t="shared" si="166"/>
        <v>-0.11818181818181772</v>
      </c>
      <c r="AL261" s="5">
        <f t="shared" si="179"/>
        <v>-3.6363636363636154E-2</v>
      </c>
      <c r="AM261" s="5">
        <f t="shared" si="191"/>
        <v>5.4545454545454231E-2</v>
      </c>
      <c r="AN261" s="5">
        <f t="shared" si="155"/>
        <v>-194.89999999999964</v>
      </c>
      <c r="AO261" s="5">
        <f t="shared" si="167"/>
        <v>-252.53333333333285</v>
      </c>
      <c r="AP261" s="5">
        <f t="shared" si="180"/>
        <v>-337.39999999999964</v>
      </c>
      <c r="AQ261" s="5">
        <f t="shared" si="192"/>
        <v>-474.79999999999927</v>
      </c>
      <c r="AR261" s="5">
        <f t="shared" si="156"/>
        <v>-0.25</v>
      </c>
      <c r="AS261" s="5">
        <f t="shared" si="168"/>
        <v>-0.3125</v>
      </c>
      <c r="AT261" s="5">
        <f t="shared" si="181"/>
        <v>-0.29166666666666696</v>
      </c>
      <c r="AU261" s="5">
        <f t="shared" si="193"/>
        <v>-0.27083333333333304</v>
      </c>
      <c r="AV261" s="5">
        <f t="shared" si="157"/>
        <v>0</v>
      </c>
      <c r="AW261" s="5">
        <f t="shared" si="169"/>
        <v>0</v>
      </c>
      <c r="AX261" s="5">
        <f t="shared" si="182"/>
        <v>-0.1571428571428557</v>
      </c>
      <c r="AY261" s="5">
        <f t="shared" si="194"/>
        <v>-0.1571428571428557</v>
      </c>
      <c r="AZ261" s="5">
        <f t="shared" si="158"/>
        <v>-1.0312883272026507E-2</v>
      </c>
      <c r="BA261" s="5">
        <f t="shared" si="170"/>
        <v>2.3989677593655445E-3</v>
      </c>
      <c r="BB261" s="5">
        <f t="shared" si="183"/>
        <v>2.6596179248530305E-2</v>
      </c>
      <c r="BC261" s="5">
        <f t="shared" si="195"/>
        <v>-3.9059329338602344E-2</v>
      </c>
    </row>
    <row r="262" spans="1:55" x14ac:dyDescent="0.3">
      <c r="A262" s="4">
        <v>45565</v>
      </c>
      <c r="B262">
        <f t="shared" si="200"/>
        <v>5.089999999999999</v>
      </c>
      <c r="C262" s="5">
        <f t="shared" si="200"/>
        <v>2.9545454545454546</v>
      </c>
      <c r="D262">
        <f t="shared" si="200"/>
        <v>14476.6</v>
      </c>
      <c r="E262" s="5">
        <f t="shared" si="200"/>
        <v>5.5625</v>
      </c>
      <c r="F262" s="5">
        <f t="shared" si="198"/>
        <v>5.3714285714285719</v>
      </c>
      <c r="G262" s="6">
        <f t="shared" si="177"/>
        <v>-3.1756223497465097E-2</v>
      </c>
      <c r="H262" s="5">
        <f t="shared" si="147"/>
        <v>4.96</v>
      </c>
      <c r="I262" s="5">
        <f t="shared" si="159"/>
        <v>4.9300000000000006</v>
      </c>
      <c r="J262" s="5">
        <f t="shared" si="171"/>
        <v>4.96</v>
      </c>
      <c r="K262" s="5">
        <f t="shared" si="184"/>
        <v>4.97</v>
      </c>
      <c r="L262" s="5">
        <f t="shared" si="148"/>
        <v>2.9727272727272731</v>
      </c>
      <c r="M262" s="5">
        <f t="shared" si="160"/>
        <v>3.0727272727272723</v>
      </c>
      <c r="N262" s="5">
        <f t="shared" si="172"/>
        <v>2.9909090909090907</v>
      </c>
      <c r="O262" s="5">
        <f t="shared" si="185"/>
        <v>2.9000000000000004</v>
      </c>
      <c r="P262" s="5">
        <f t="shared" si="149"/>
        <v>14671.5</v>
      </c>
      <c r="Q262" s="5">
        <f t="shared" si="161"/>
        <v>14729.133333333333</v>
      </c>
      <c r="R262" s="5">
        <f t="shared" si="173"/>
        <v>14814</v>
      </c>
      <c r="S262" s="5">
        <f t="shared" si="186"/>
        <v>14951.4</v>
      </c>
      <c r="T262" s="5">
        <f t="shared" si="150"/>
        <v>5.8125</v>
      </c>
      <c r="U262" s="5">
        <f t="shared" si="162"/>
        <v>5.875</v>
      </c>
      <c r="V262" s="5">
        <f t="shared" si="174"/>
        <v>5.854166666666667</v>
      </c>
      <c r="W262" s="5">
        <f t="shared" si="187"/>
        <v>5.833333333333333</v>
      </c>
      <c r="X262" s="5">
        <f t="shared" si="151"/>
        <v>5.3714285714285719</v>
      </c>
      <c r="Y262" s="5">
        <f t="shared" si="163"/>
        <v>5.3714285714285719</v>
      </c>
      <c r="Z262" s="5">
        <f t="shared" si="175"/>
        <v>5.5285714285714276</v>
      </c>
      <c r="AA262" s="5">
        <f t="shared" si="188"/>
        <v>5.5285714285714276</v>
      </c>
      <c r="AB262" s="5">
        <f t="shared" si="152"/>
        <v>-2.144334022543859E-2</v>
      </c>
      <c r="AC262" s="5">
        <f t="shared" si="164"/>
        <v>-1.7730354562631945E-2</v>
      </c>
      <c r="AD262" s="5">
        <f t="shared" si="176"/>
        <v>-4.8432682425488149E-2</v>
      </c>
      <c r="AE262" s="5">
        <f t="shared" si="189"/>
        <v>-1.8163908589440503E-2</v>
      </c>
      <c r="AF262" s="5">
        <f t="shared" si="153"/>
        <v>0.12999999999999901</v>
      </c>
      <c r="AG262" s="5">
        <f t="shared" si="165"/>
        <v>0.15999999999999837</v>
      </c>
      <c r="AH262" s="5">
        <f t="shared" si="178"/>
        <v>0.12999999999999901</v>
      </c>
      <c r="AI262" s="5">
        <f t="shared" si="190"/>
        <v>0.11999999999999922</v>
      </c>
      <c r="AJ262" s="5">
        <f t="shared" si="154"/>
        <v>-1.8181818181818521E-2</v>
      </c>
      <c r="AK262" s="5">
        <f t="shared" si="166"/>
        <v>-0.11818181818181772</v>
      </c>
      <c r="AL262" s="5">
        <f t="shared" si="179"/>
        <v>-3.6363636363636154E-2</v>
      </c>
      <c r="AM262" s="5">
        <f t="shared" si="191"/>
        <v>5.4545454545454231E-2</v>
      </c>
      <c r="AN262" s="5">
        <f t="shared" si="155"/>
        <v>-194.89999999999964</v>
      </c>
      <c r="AO262" s="5">
        <f t="shared" si="167"/>
        <v>-252.53333333333285</v>
      </c>
      <c r="AP262" s="5">
        <f t="shared" si="180"/>
        <v>-337.39999999999964</v>
      </c>
      <c r="AQ262" s="5">
        <f t="shared" si="192"/>
        <v>-474.79999999999927</v>
      </c>
      <c r="AR262" s="5">
        <f t="shared" si="156"/>
        <v>-0.25</v>
      </c>
      <c r="AS262" s="5">
        <f t="shared" si="168"/>
        <v>-0.3125</v>
      </c>
      <c r="AT262" s="5">
        <f t="shared" si="181"/>
        <v>-0.29166666666666696</v>
      </c>
      <c r="AU262" s="5">
        <f t="shared" si="193"/>
        <v>-0.27083333333333304</v>
      </c>
      <c r="AV262" s="5">
        <f t="shared" si="157"/>
        <v>0</v>
      </c>
      <c r="AW262" s="5">
        <f t="shared" si="169"/>
        <v>0</v>
      </c>
      <c r="AX262" s="5">
        <f t="shared" si="182"/>
        <v>-0.1571428571428557</v>
      </c>
      <c r="AY262" s="5">
        <f t="shared" si="194"/>
        <v>-0.1571428571428557</v>
      </c>
      <c r="AZ262" s="5">
        <f t="shared" si="158"/>
        <v>-1.0312883272026507E-2</v>
      </c>
      <c r="BA262" s="5">
        <f t="shared" si="170"/>
        <v>-1.4025868934833152E-2</v>
      </c>
      <c r="BB262" s="5">
        <f t="shared" si="183"/>
        <v>1.6676458928023052E-2</v>
      </c>
      <c r="BC262" s="5">
        <f t="shared" si="195"/>
        <v>-1.3592314908024594E-2</v>
      </c>
    </row>
    <row r="263" spans="1:55" x14ac:dyDescent="0.3">
      <c r="A263" s="4">
        <v>45596</v>
      </c>
      <c r="B263">
        <f>'[1]Final by All Contributor'!J3</f>
        <v>5.13</v>
      </c>
      <c r="C263" s="5">
        <f>'[1]Final by All Contributor'!K20</f>
        <v>2.8333333333333339</v>
      </c>
      <c r="D263" s="11">
        <f>'[1]Final by All Contributor'!I39</f>
        <v>14440</v>
      </c>
      <c r="E263" s="5">
        <f>'[1]Final by All Contributor'!I61</f>
        <v>5.270833333333333</v>
      </c>
      <c r="F263" s="5">
        <f t="shared" si="198"/>
        <v>5.3714285714285719</v>
      </c>
      <c r="G263" s="6">
        <f t="shared" si="177"/>
        <v>-2.5246388551370291E-2</v>
      </c>
      <c r="H263" s="5">
        <f t="shared" ref="H263:H277" si="201">B260</f>
        <v>5.089999999999999</v>
      </c>
      <c r="I263" s="5">
        <f t="shared" si="159"/>
        <v>4.96</v>
      </c>
      <c r="J263" s="5">
        <f t="shared" si="171"/>
        <v>4.9300000000000006</v>
      </c>
      <c r="K263" s="5">
        <f t="shared" si="184"/>
        <v>4.96</v>
      </c>
      <c r="L263" s="5">
        <f t="shared" ref="L263:L277" si="202">C260</f>
        <v>2.9545454545454546</v>
      </c>
      <c r="M263" s="5">
        <f t="shared" si="160"/>
        <v>2.9727272727272731</v>
      </c>
      <c r="N263" s="5">
        <f t="shared" si="172"/>
        <v>3.0727272727272723</v>
      </c>
      <c r="O263" s="5">
        <f t="shared" si="185"/>
        <v>2.9909090909090907</v>
      </c>
      <c r="P263" s="5">
        <f t="shared" ref="P263:P277" si="203">D260</f>
        <v>14476.6</v>
      </c>
      <c r="Q263" s="5">
        <f t="shared" si="161"/>
        <v>14671.5</v>
      </c>
      <c r="R263" s="5">
        <f t="shared" si="173"/>
        <v>14729.133333333333</v>
      </c>
      <c r="S263" s="5">
        <f t="shared" si="186"/>
        <v>14814</v>
      </c>
      <c r="T263" s="5">
        <f t="shared" ref="T263:T277" si="204">E260</f>
        <v>5.5625</v>
      </c>
      <c r="U263" s="5">
        <f t="shared" si="162"/>
        <v>5.8125</v>
      </c>
      <c r="V263" s="5">
        <f t="shared" si="174"/>
        <v>5.875</v>
      </c>
      <c r="W263" s="5">
        <f t="shared" si="187"/>
        <v>5.854166666666667</v>
      </c>
      <c r="X263" s="5">
        <f t="shared" ref="X263:X277" si="205">F260</f>
        <v>5.3714285714285719</v>
      </c>
      <c r="Y263" s="5">
        <f t="shared" si="163"/>
        <v>5.3714285714285719</v>
      </c>
      <c r="Z263" s="5">
        <f t="shared" si="175"/>
        <v>5.3714285714285719</v>
      </c>
      <c r="AA263" s="5">
        <f t="shared" si="188"/>
        <v>5.5285714285714276</v>
      </c>
      <c r="AB263" s="5">
        <f t="shared" ref="AB263:AB277" si="206">G260</f>
        <v>-3.1756223497465097E-2</v>
      </c>
      <c r="AC263" s="5">
        <f t="shared" si="164"/>
        <v>1.0224948875259265E-4</v>
      </c>
      <c r="AD263" s="5">
        <f t="shared" si="176"/>
        <v>-1.7402712919724284E-2</v>
      </c>
      <c r="AE263" s="5">
        <f t="shared" si="189"/>
        <v>-5.0262854212078434E-2</v>
      </c>
      <c r="AF263" s="5">
        <f t="shared" si="153"/>
        <v>4.0000000000000924E-2</v>
      </c>
      <c r="AG263" s="5">
        <f t="shared" si="165"/>
        <v>0.16999999999999993</v>
      </c>
      <c r="AH263" s="5">
        <f t="shared" si="178"/>
        <v>0.19999999999999929</v>
      </c>
      <c r="AI263" s="5">
        <f t="shared" si="190"/>
        <v>0.16999999999999993</v>
      </c>
      <c r="AJ263" s="5">
        <f t="shared" si="154"/>
        <v>-0.12121212121212066</v>
      </c>
      <c r="AK263" s="5">
        <f t="shared" si="166"/>
        <v>-0.13939393939393918</v>
      </c>
      <c r="AL263" s="5">
        <f t="shared" si="179"/>
        <v>-0.23939393939393838</v>
      </c>
      <c r="AM263" s="5">
        <f t="shared" si="191"/>
        <v>-0.15757575757575681</v>
      </c>
      <c r="AN263" s="5">
        <f t="shared" si="155"/>
        <v>-36.600000000000364</v>
      </c>
      <c r="AO263" s="5">
        <f t="shared" si="167"/>
        <v>-231.5</v>
      </c>
      <c r="AP263" s="5">
        <f t="shared" si="180"/>
        <v>-289.13333333333321</v>
      </c>
      <c r="AQ263" s="5">
        <f t="shared" si="192"/>
        <v>-374</v>
      </c>
      <c r="AR263" s="5">
        <f t="shared" si="156"/>
        <v>-0.29166666666666696</v>
      </c>
      <c r="AS263" s="5">
        <f t="shared" si="168"/>
        <v>-0.54166666666666696</v>
      </c>
      <c r="AT263" s="5">
        <f t="shared" si="181"/>
        <v>-0.60416666666666696</v>
      </c>
      <c r="AU263" s="5">
        <f t="shared" si="193"/>
        <v>-0.58333333333333393</v>
      </c>
      <c r="AV263" s="5">
        <f t="shared" si="157"/>
        <v>0</v>
      </c>
      <c r="AW263" s="5">
        <f t="shared" si="169"/>
        <v>0</v>
      </c>
      <c r="AX263" s="5">
        <f t="shared" si="182"/>
        <v>0</v>
      </c>
      <c r="AY263" s="5">
        <f t="shared" si="194"/>
        <v>-0.1571428571428557</v>
      </c>
      <c r="AZ263" s="5">
        <f t="shared" si="158"/>
        <v>6.5098349460948057E-3</v>
      </c>
      <c r="BA263" s="5">
        <f t="shared" si="170"/>
        <v>-2.5348638040122884E-2</v>
      </c>
      <c r="BB263" s="5">
        <f t="shared" si="183"/>
        <v>-7.8436756316460077E-3</v>
      </c>
      <c r="BC263" s="5">
        <f t="shared" si="195"/>
        <v>2.5016465660708143E-2</v>
      </c>
    </row>
    <row r="264" spans="1:55" x14ac:dyDescent="0.3">
      <c r="A264" s="4">
        <v>45626</v>
      </c>
      <c r="B264">
        <f t="shared" ref="B264:F277" si="207">B263</f>
        <v>5.13</v>
      </c>
      <c r="C264" s="5">
        <f t="shared" si="207"/>
        <v>2.8333333333333339</v>
      </c>
      <c r="D264">
        <f t="shared" si="207"/>
        <v>14440</v>
      </c>
      <c r="E264" s="5">
        <f t="shared" si="207"/>
        <v>5.270833333333333</v>
      </c>
      <c r="F264" s="5">
        <f t="shared" si="198"/>
        <v>5.3714285714285719</v>
      </c>
      <c r="G264" s="6">
        <f t="shared" si="177"/>
        <v>-2.5246388551370291E-2</v>
      </c>
      <c r="H264" s="5">
        <f t="shared" si="201"/>
        <v>5.089999999999999</v>
      </c>
      <c r="I264" s="5">
        <f t="shared" si="159"/>
        <v>4.96</v>
      </c>
      <c r="J264" s="5">
        <f t="shared" si="171"/>
        <v>4.9300000000000006</v>
      </c>
      <c r="K264" s="5">
        <f t="shared" si="184"/>
        <v>4.96</v>
      </c>
      <c r="L264" s="5">
        <f t="shared" si="202"/>
        <v>2.9545454545454546</v>
      </c>
      <c r="M264" s="5">
        <f t="shared" si="160"/>
        <v>2.9727272727272731</v>
      </c>
      <c r="N264" s="5">
        <f t="shared" si="172"/>
        <v>3.0727272727272723</v>
      </c>
      <c r="O264" s="5">
        <f t="shared" si="185"/>
        <v>2.9909090909090907</v>
      </c>
      <c r="P264" s="5">
        <f t="shared" si="203"/>
        <v>14476.6</v>
      </c>
      <c r="Q264" s="5">
        <f t="shared" si="161"/>
        <v>14671.5</v>
      </c>
      <c r="R264" s="5">
        <f t="shared" si="173"/>
        <v>14729.133333333333</v>
      </c>
      <c r="S264" s="5">
        <f t="shared" si="186"/>
        <v>14814</v>
      </c>
      <c r="T264" s="5">
        <f t="shared" si="204"/>
        <v>5.5625</v>
      </c>
      <c r="U264" s="5">
        <f t="shared" si="162"/>
        <v>5.8125</v>
      </c>
      <c r="V264" s="5">
        <f t="shared" si="174"/>
        <v>5.875</v>
      </c>
      <c r="W264" s="5">
        <f t="shared" si="187"/>
        <v>5.854166666666667</v>
      </c>
      <c r="X264" s="5">
        <f t="shared" si="205"/>
        <v>5.3714285714285719</v>
      </c>
      <c r="Y264" s="5">
        <f t="shared" si="163"/>
        <v>5.3714285714285719</v>
      </c>
      <c r="Z264" s="5">
        <f t="shared" si="175"/>
        <v>5.3714285714285719</v>
      </c>
      <c r="AA264" s="5">
        <f t="shared" si="188"/>
        <v>5.5285714285714276</v>
      </c>
      <c r="AB264" s="5">
        <f t="shared" si="206"/>
        <v>-3.1756223497465097E-2</v>
      </c>
      <c r="AC264" s="5">
        <f t="shared" si="164"/>
        <v>-2.144334022543859E-2</v>
      </c>
      <c r="AD264" s="5">
        <f t="shared" si="176"/>
        <v>-3.4155191256830641E-2</v>
      </c>
      <c r="AE264" s="5">
        <f t="shared" si="189"/>
        <v>-5.8352402745995402E-2</v>
      </c>
      <c r="AF264" s="5">
        <f t="shared" ref="AF264:AF277" si="208">B264-B261</f>
        <v>4.0000000000000924E-2</v>
      </c>
      <c r="AG264" s="5">
        <f t="shared" si="165"/>
        <v>0.16999999999999993</v>
      </c>
      <c r="AH264" s="5">
        <f t="shared" si="178"/>
        <v>0.19999999999999929</v>
      </c>
      <c r="AI264" s="5">
        <f t="shared" si="190"/>
        <v>0.16999999999999993</v>
      </c>
      <c r="AJ264" s="5">
        <f t="shared" ref="AJ264:AJ277" si="209">C264-C261</f>
        <v>-0.12121212121212066</v>
      </c>
      <c r="AK264" s="5">
        <f t="shared" si="166"/>
        <v>-0.13939393939393918</v>
      </c>
      <c r="AL264" s="5">
        <f t="shared" si="179"/>
        <v>-0.23939393939393838</v>
      </c>
      <c r="AM264" s="5">
        <f t="shared" si="191"/>
        <v>-0.15757575757575681</v>
      </c>
      <c r="AN264" s="5">
        <f t="shared" ref="AN264:AN277" si="210">D264-D261</f>
        <v>-36.600000000000364</v>
      </c>
      <c r="AO264" s="5">
        <f t="shared" si="167"/>
        <v>-231.5</v>
      </c>
      <c r="AP264" s="5">
        <f t="shared" si="180"/>
        <v>-289.13333333333321</v>
      </c>
      <c r="AQ264" s="5">
        <f t="shared" si="192"/>
        <v>-374</v>
      </c>
      <c r="AR264" s="5">
        <f t="shared" ref="AR264:AR277" si="211">E264-E261</f>
        <v>-0.29166666666666696</v>
      </c>
      <c r="AS264" s="5">
        <f t="shared" si="168"/>
        <v>-0.54166666666666696</v>
      </c>
      <c r="AT264" s="5">
        <f t="shared" si="181"/>
        <v>-0.60416666666666696</v>
      </c>
      <c r="AU264" s="5">
        <f t="shared" si="193"/>
        <v>-0.58333333333333393</v>
      </c>
      <c r="AV264" s="5">
        <f t="shared" ref="AV264:AV277" si="212">F264-F261</f>
        <v>0</v>
      </c>
      <c r="AW264" s="5">
        <f t="shared" si="169"/>
        <v>0</v>
      </c>
      <c r="AX264" s="5">
        <f t="shared" si="182"/>
        <v>0</v>
      </c>
      <c r="AY264" s="5">
        <f t="shared" si="194"/>
        <v>-0.1571428571428557</v>
      </c>
      <c r="AZ264" s="5">
        <f t="shared" ref="AZ264:AZ277" si="213">G264-G261</f>
        <v>6.5098349460948057E-3</v>
      </c>
      <c r="BA264" s="5">
        <f t="shared" si="170"/>
        <v>-3.8030483259317016E-3</v>
      </c>
      <c r="BB264" s="5">
        <f t="shared" si="183"/>
        <v>8.9088027054603502E-3</v>
      </c>
      <c r="BC264" s="5">
        <f t="shared" si="195"/>
        <v>3.3106014194625111E-2</v>
      </c>
    </row>
    <row r="265" spans="1:55" x14ac:dyDescent="0.3">
      <c r="A265" s="4">
        <v>45657</v>
      </c>
      <c r="B265">
        <f t="shared" si="207"/>
        <v>5.13</v>
      </c>
      <c r="C265" s="5">
        <f t="shared" si="207"/>
        <v>2.8333333333333339</v>
      </c>
      <c r="D265">
        <f t="shared" si="207"/>
        <v>14440</v>
      </c>
      <c r="E265" s="5">
        <f t="shared" si="207"/>
        <v>5.270833333333333</v>
      </c>
      <c r="F265" s="5">
        <f t="shared" si="198"/>
        <v>5.3714285714285719</v>
      </c>
      <c r="G265" s="6">
        <f t="shared" si="177"/>
        <v>-2.5246388551370291E-2</v>
      </c>
      <c r="H265" s="5">
        <f t="shared" si="201"/>
        <v>5.089999999999999</v>
      </c>
      <c r="I265" s="5">
        <f t="shared" si="159"/>
        <v>4.96</v>
      </c>
      <c r="J265" s="5">
        <f t="shared" si="171"/>
        <v>4.9300000000000006</v>
      </c>
      <c r="K265" s="5">
        <f t="shared" si="184"/>
        <v>4.96</v>
      </c>
      <c r="L265" s="5">
        <f t="shared" si="202"/>
        <v>2.9545454545454546</v>
      </c>
      <c r="M265" s="5">
        <f t="shared" si="160"/>
        <v>2.9727272727272731</v>
      </c>
      <c r="N265" s="5">
        <f t="shared" si="172"/>
        <v>3.0727272727272723</v>
      </c>
      <c r="O265" s="5">
        <f t="shared" si="185"/>
        <v>2.9909090909090907</v>
      </c>
      <c r="P265" s="5">
        <f t="shared" si="203"/>
        <v>14476.6</v>
      </c>
      <c r="Q265" s="5">
        <f t="shared" si="161"/>
        <v>14671.5</v>
      </c>
      <c r="R265" s="5">
        <f t="shared" si="173"/>
        <v>14729.133333333333</v>
      </c>
      <c r="S265" s="5">
        <f t="shared" si="186"/>
        <v>14814</v>
      </c>
      <c r="T265" s="5">
        <f t="shared" si="204"/>
        <v>5.5625</v>
      </c>
      <c r="U265" s="5">
        <f t="shared" si="162"/>
        <v>5.8125</v>
      </c>
      <c r="V265" s="5">
        <f t="shared" si="174"/>
        <v>5.875</v>
      </c>
      <c r="W265" s="5">
        <f t="shared" si="187"/>
        <v>5.854166666666667</v>
      </c>
      <c r="X265" s="5">
        <f t="shared" si="205"/>
        <v>5.3714285714285719</v>
      </c>
      <c r="Y265" s="5">
        <f t="shared" si="163"/>
        <v>5.3714285714285719</v>
      </c>
      <c r="Z265" s="5">
        <f t="shared" si="175"/>
        <v>5.3714285714285719</v>
      </c>
      <c r="AA265" s="5">
        <f t="shared" si="188"/>
        <v>5.5285714285714276</v>
      </c>
      <c r="AB265" s="5">
        <f t="shared" si="206"/>
        <v>-3.1756223497465097E-2</v>
      </c>
      <c r="AC265" s="5">
        <f t="shared" si="164"/>
        <v>-2.144334022543859E-2</v>
      </c>
      <c r="AD265" s="5">
        <f t="shared" si="176"/>
        <v>-1.7730354562631945E-2</v>
      </c>
      <c r="AE265" s="5">
        <f t="shared" si="189"/>
        <v>-4.8432682425488149E-2</v>
      </c>
      <c r="AF265" s="5">
        <f t="shared" si="208"/>
        <v>4.0000000000000924E-2</v>
      </c>
      <c r="AG265" s="5">
        <f t="shared" si="165"/>
        <v>0.16999999999999993</v>
      </c>
      <c r="AH265" s="5">
        <f t="shared" si="178"/>
        <v>0.19999999999999929</v>
      </c>
      <c r="AI265" s="5">
        <f t="shared" si="190"/>
        <v>0.16999999999999993</v>
      </c>
      <c r="AJ265" s="5">
        <f t="shared" si="209"/>
        <v>-0.12121212121212066</v>
      </c>
      <c r="AK265" s="5">
        <f t="shared" si="166"/>
        <v>-0.13939393939393918</v>
      </c>
      <c r="AL265" s="5">
        <f t="shared" si="179"/>
        <v>-0.23939393939393838</v>
      </c>
      <c r="AM265" s="5">
        <f t="shared" si="191"/>
        <v>-0.15757575757575681</v>
      </c>
      <c r="AN265" s="5">
        <f t="shared" si="210"/>
        <v>-36.600000000000364</v>
      </c>
      <c r="AO265" s="5">
        <f t="shared" si="167"/>
        <v>-231.5</v>
      </c>
      <c r="AP265" s="5">
        <f t="shared" si="180"/>
        <v>-289.13333333333321</v>
      </c>
      <c r="AQ265" s="5">
        <f t="shared" si="192"/>
        <v>-374</v>
      </c>
      <c r="AR265" s="5">
        <f t="shared" si="211"/>
        <v>-0.29166666666666696</v>
      </c>
      <c r="AS265" s="5">
        <f t="shared" si="168"/>
        <v>-0.54166666666666696</v>
      </c>
      <c r="AT265" s="5">
        <f t="shared" si="181"/>
        <v>-0.60416666666666696</v>
      </c>
      <c r="AU265" s="5">
        <f t="shared" si="193"/>
        <v>-0.58333333333333393</v>
      </c>
      <c r="AV265" s="5">
        <f t="shared" si="212"/>
        <v>0</v>
      </c>
      <c r="AW265" s="5">
        <f t="shared" si="169"/>
        <v>0</v>
      </c>
      <c r="AX265" s="5">
        <f t="shared" si="182"/>
        <v>0</v>
      </c>
      <c r="AY265" s="5">
        <f t="shared" si="194"/>
        <v>-0.1571428571428557</v>
      </c>
      <c r="AZ265" s="5">
        <f t="shared" si="213"/>
        <v>6.5098349460948057E-3</v>
      </c>
      <c r="BA265" s="5">
        <f t="shared" si="170"/>
        <v>-3.8030483259317016E-3</v>
      </c>
      <c r="BB265" s="5">
        <f t="shared" si="183"/>
        <v>-7.5160339887383465E-3</v>
      </c>
      <c r="BC265" s="5">
        <f t="shared" si="195"/>
        <v>2.3186293874117858E-2</v>
      </c>
    </row>
    <row r="266" spans="1:55" x14ac:dyDescent="0.3">
      <c r="A266" s="4">
        <v>45688</v>
      </c>
      <c r="B266">
        <f>'[1]Final by All Contributor'!K3</f>
        <v>5.17</v>
      </c>
      <c r="C266" s="5">
        <f t="shared" si="207"/>
        <v>2.8333333333333339</v>
      </c>
      <c r="D266" s="11">
        <f>'[1]Final by All Contributor'!J39</f>
        <v>14650</v>
      </c>
      <c r="E266" s="5">
        <f>'[1]Final by All Contributor'!J61</f>
        <v>5.041666666666667</v>
      </c>
      <c r="F266" s="5">
        <f>'[1]Final by All Contributor'!F80</f>
        <v>5.2714285714285714</v>
      </c>
      <c r="G266" s="6">
        <f t="shared" si="177"/>
        <v>-5.3725722717336E-3</v>
      </c>
      <c r="H266" s="5">
        <f t="shared" si="201"/>
        <v>5.13</v>
      </c>
      <c r="I266" s="5">
        <f t="shared" ref="I266:I277" si="214">B260</f>
        <v>5.089999999999999</v>
      </c>
      <c r="J266" s="5">
        <f t="shared" si="171"/>
        <v>4.96</v>
      </c>
      <c r="K266" s="5">
        <f t="shared" si="184"/>
        <v>4.9300000000000006</v>
      </c>
      <c r="L266" s="5">
        <f t="shared" si="202"/>
        <v>2.8333333333333339</v>
      </c>
      <c r="M266" s="5">
        <f t="shared" ref="M266:M277" si="215">C260</f>
        <v>2.9545454545454546</v>
      </c>
      <c r="N266" s="5">
        <f t="shared" si="172"/>
        <v>2.9727272727272731</v>
      </c>
      <c r="O266" s="5">
        <f t="shared" si="185"/>
        <v>3.0727272727272723</v>
      </c>
      <c r="P266" s="5">
        <f t="shared" si="203"/>
        <v>14440</v>
      </c>
      <c r="Q266" s="5">
        <f t="shared" ref="Q266:Q277" si="216">D260</f>
        <v>14476.6</v>
      </c>
      <c r="R266" s="5">
        <f t="shared" si="173"/>
        <v>14671.5</v>
      </c>
      <c r="S266" s="5">
        <f t="shared" si="186"/>
        <v>14729.133333333333</v>
      </c>
      <c r="T266" s="5">
        <f t="shared" si="204"/>
        <v>5.270833333333333</v>
      </c>
      <c r="U266" s="5">
        <f t="shared" ref="U266:U277" si="217">E260</f>
        <v>5.5625</v>
      </c>
      <c r="V266" s="5">
        <f t="shared" si="174"/>
        <v>5.8125</v>
      </c>
      <c r="W266" s="5">
        <f t="shared" si="187"/>
        <v>5.875</v>
      </c>
      <c r="X266" s="5">
        <f t="shared" si="205"/>
        <v>5.3714285714285719</v>
      </c>
      <c r="Y266" s="5">
        <f t="shared" ref="Y266:Y277" si="218">F260</f>
        <v>5.3714285714285719</v>
      </c>
      <c r="Z266" s="5">
        <f t="shared" si="175"/>
        <v>5.3714285714285719</v>
      </c>
      <c r="AA266" s="5">
        <f t="shared" si="188"/>
        <v>5.3714285714285719</v>
      </c>
      <c r="AB266" s="5">
        <f t="shared" si="206"/>
        <v>-2.5246388551370291E-2</v>
      </c>
      <c r="AC266" s="5">
        <f t="shared" ref="AC266:AC277" si="219">G260</f>
        <v>-3.1756223497465097E-2</v>
      </c>
      <c r="AD266" s="5">
        <f t="shared" si="176"/>
        <v>1.0224948875259265E-4</v>
      </c>
      <c r="AE266" s="5">
        <f t="shared" si="189"/>
        <v>-1.7402712919724284E-2</v>
      </c>
      <c r="AF266" s="5">
        <f t="shared" si="208"/>
        <v>4.0000000000000036E-2</v>
      </c>
      <c r="AG266" s="5">
        <f t="shared" si="165"/>
        <v>8.0000000000000959E-2</v>
      </c>
      <c r="AH266" s="5">
        <f t="shared" si="178"/>
        <v>0.20999999999999996</v>
      </c>
      <c r="AI266" s="5">
        <f t="shared" si="190"/>
        <v>0.23999999999999932</v>
      </c>
      <c r="AJ266" s="5">
        <f t="shared" si="209"/>
        <v>0</v>
      </c>
      <c r="AK266" s="5">
        <f t="shared" si="166"/>
        <v>-0.12121212121212066</v>
      </c>
      <c r="AL266" s="5">
        <f t="shared" si="179"/>
        <v>-0.13939393939393918</v>
      </c>
      <c r="AM266" s="5">
        <f t="shared" si="191"/>
        <v>-0.23939393939393838</v>
      </c>
      <c r="AN266" s="5">
        <f t="shared" si="210"/>
        <v>210</v>
      </c>
      <c r="AO266" s="5">
        <f t="shared" si="167"/>
        <v>173.39999999999964</v>
      </c>
      <c r="AP266" s="5">
        <f t="shared" si="180"/>
        <v>-21.5</v>
      </c>
      <c r="AQ266" s="5">
        <f t="shared" si="192"/>
        <v>-79.133333333333212</v>
      </c>
      <c r="AR266" s="5">
        <f t="shared" si="211"/>
        <v>-0.22916666666666607</v>
      </c>
      <c r="AS266" s="5">
        <f t="shared" si="168"/>
        <v>-0.52083333333333304</v>
      </c>
      <c r="AT266" s="5">
        <f t="shared" si="181"/>
        <v>-0.77083333333333304</v>
      </c>
      <c r="AU266" s="5">
        <f t="shared" si="193"/>
        <v>-0.83333333333333304</v>
      </c>
      <c r="AV266" s="5">
        <f t="shared" si="212"/>
        <v>-0.10000000000000053</v>
      </c>
      <c r="AW266" s="5">
        <f t="shared" si="169"/>
        <v>-0.10000000000000053</v>
      </c>
      <c r="AX266" s="5">
        <f t="shared" si="182"/>
        <v>-0.10000000000000053</v>
      </c>
      <c r="AY266" s="5">
        <f t="shared" si="194"/>
        <v>-0.10000000000000053</v>
      </c>
      <c r="AZ266" s="5">
        <f t="shared" si="213"/>
        <v>1.9873816279636691E-2</v>
      </c>
      <c r="BA266" s="5">
        <f t="shared" si="170"/>
        <v>2.6383651225731497E-2</v>
      </c>
      <c r="BB266" s="5">
        <f t="shared" si="183"/>
        <v>-5.4748217604861926E-3</v>
      </c>
      <c r="BC266" s="5">
        <f t="shared" si="195"/>
        <v>1.2030140647990684E-2</v>
      </c>
    </row>
    <row r="267" spans="1:55" x14ac:dyDescent="0.3">
      <c r="A267" s="4">
        <v>45716</v>
      </c>
      <c r="B267">
        <f t="shared" ref="B267:B277" si="220">B266</f>
        <v>5.17</v>
      </c>
      <c r="C267" s="5">
        <f t="shared" si="207"/>
        <v>2.8333333333333339</v>
      </c>
      <c r="D267">
        <f t="shared" si="207"/>
        <v>14650</v>
      </c>
      <c r="E267" s="5">
        <f t="shared" si="207"/>
        <v>5.041666666666667</v>
      </c>
      <c r="F267" s="5">
        <f t="shared" si="207"/>
        <v>5.2714285714285714</v>
      </c>
      <c r="G267" s="6">
        <f t="shared" si="177"/>
        <v>-5.3725722717336E-3</v>
      </c>
      <c r="H267" s="5">
        <f t="shared" si="201"/>
        <v>5.13</v>
      </c>
      <c r="I267" s="5">
        <f t="shared" si="214"/>
        <v>5.089999999999999</v>
      </c>
      <c r="J267" s="5">
        <f t="shared" si="171"/>
        <v>4.96</v>
      </c>
      <c r="K267" s="5">
        <f t="shared" si="184"/>
        <v>4.9300000000000006</v>
      </c>
      <c r="L267" s="5">
        <f t="shared" si="202"/>
        <v>2.8333333333333339</v>
      </c>
      <c r="M267" s="5">
        <f t="shared" si="215"/>
        <v>2.9545454545454546</v>
      </c>
      <c r="N267" s="5">
        <f t="shared" si="172"/>
        <v>2.9727272727272731</v>
      </c>
      <c r="O267" s="5">
        <f t="shared" si="185"/>
        <v>3.0727272727272723</v>
      </c>
      <c r="P267" s="5">
        <f t="shared" si="203"/>
        <v>14440</v>
      </c>
      <c r="Q267" s="5">
        <f t="shared" si="216"/>
        <v>14476.6</v>
      </c>
      <c r="R267" s="5">
        <f t="shared" si="173"/>
        <v>14671.5</v>
      </c>
      <c r="S267" s="5">
        <f t="shared" si="186"/>
        <v>14729.133333333333</v>
      </c>
      <c r="T267" s="5">
        <f t="shared" si="204"/>
        <v>5.270833333333333</v>
      </c>
      <c r="U267" s="5">
        <f t="shared" si="217"/>
        <v>5.5625</v>
      </c>
      <c r="V267" s="5">
        <f t="shared" si="174"/>
        <v>5.8125</v>
      </c>
      <c r="W267" s="5">
        <f t="shared" si="187"/>
        <v>5.875</v>
      </c>
      <c r="X267" s="5">
        <f t="shared" si="205"/>
        <v>5.3714285714285719</v>
      </c>
      <c r="Y267" s="5">
        <f t="shared" si="218"/>
        <v>5.3714285714285719</v>
      </c>
      <c r="Z267" s="5">
        <f t="shared" si="175"/>
        <v>5.3714285714285719</v>
      </c>
      <c r="AA267" s="5">
        <f t="shared" si="188"/>
        <v>5.3714285714285719</v>
      </c>
      <c r="AB267" s="5">
        <f t="shared" si="206"/>
        <v>-2.5246388551370291E-2</v>
      </c>
      <c r="AC267" s="5">
        <f t="shared" si="219"/>
        <v>-3.1756223497465097E-2</v>
      </c>
      <c r="AD267" s="5">
        <f t="shared" si="176"/>
        <v>-2.144334022543859E-2</v>
      </c>
      <c r="AE267" s="5">
        <f t="shared" si="189"/>
        <v>-3.4155191256830641E-2</v>
      </c>
      <c r="AF267" s="5">
        <f t="shared" si="208"/>
        <v>4.0000000000000036E-2</v>
      </c>
      <c r="AG267" s="5">
        <f t="shared" ref="AG267:AG277" si="221">B267-B261</f>
        <v>8.0000000000000959E-2</v>
      </c>
      <c r="AH267" s="5">
        <f t="shared" si="178"/>
        <v>0.20999999999999996</v>
      </c>
      <c r="AI267" s="5">
        <f t="shared" si="190"/>
        <v>0.23999999999999932</v>
      </c>
      <c r="AJ267" s="5">
        <f t="shared" si="209"/>
        <v>0</v>
      </c>
      <c r="AK267" s="5">
        <f t="shared" ref="AK267:AK277" si="222">C267-C261</f>
        <v>-0.12121212121212066</v>
      </c>
      <c r="AL267" s="5">
        <f t="shared" si="179"/>
        <v>-0.13939393939393918</v>
      </c>
      <c r="AM267" s="5">
        <f t="shared" si="191"/>
        <v>-0.23939393939393838</v>
      </c>
      <c r="AN267" s="5">
        <f t="shared" si="210"/>
        <v>210</v>
      </c>
      <c r="AO267" s="5">
        <f t="shared" ref="AO267:AO277" si="223">D267-D261</f>
        <v>173.39999999999964</v>
      </c>
      <c r="AP267" s="5">
        <f t="shared" si="180"/>
        <v>-21.5</v>
      </c>
      <c r="AQ267" s="5">
        <f t="shared" si="192"/>
        <v>-79.133333333333212</v>
      </c>
      <c r="AR267" s="5">
        <f t="shared" si="211"/>
        <v>-0.22916666666666607</v>
      </c>
      <c r="AS267" s="5">
        <f t="shared" ref="AS267:AS277" si="224">E267-E261</f>
        <v>-0.52083333333333304</v>
      </c>
      <c r="AT267" s="5">
        <f t="shared" si="181"/>
        <v>-0.77083333333333304</v>
      </c>
      <c r="AU267" s="5">
        <f t="shared" si="193"/>
        <v>-0.83333333333333304</v>
      </c>
      <c r="AV267" s="5">
        <f t="shared" si="212"/>
        <v>-0.10000000000000053</v>
      </c>
      <c r="AW267" s="5">
        <f t="shared" ref="AW267:AW277" si="225">F267-F261</f>
        <v>-0.10000000000000053</v>
      </c>
      <c r="AX267" s="5">
        <f t="shared" si="182"/>
        <v>-0.10000000000000053</v>
      </c>
      <c r="AY267" s="5">
        <f t="shared" si="194"/>
        <v>-0.10000000000000053</v>
      </c>
      <c r="AZ267" s="5">
        <f t="shared" si="213"/>
        <v>1.9873816279636691E-2</v>
      </c>
      <c r="BA267" s="5">
        <f t="shared" ref="BA267:BA277" si="226">G267-G261</f>
        <v>2.6383651225731497E-2</v>
      </c>
      <c r="BB267" s="5">
        <f t="shared" si="183"/>
        <v>1.607076795370499E-2</v>
      </c>
      <c r="BC267" s="5">
        <f t="shared" si="195"/>
        <v>2.8782618985097042E-2</v>
      </c>
    </row>
    <row r="268" spans="1:55" x14ac:dyDescent="0.3">
      <c r="A268" s="4">
        <v>45747</v>
      </c>
      <c r="B268">
        <f t="shared" si="220"/>
        <v>5.17</v>
      </c>
      <c r="C268" s="5">
        <f t="shared" si="207"/>
        <v>2.8333333333333339</v>
      </c>
      <c r="D268">
        <f t="shared" si="207"/>
        <v>14650</v>
      </c>
      <c r="E268" s="5">
        <f t="shared" si="207"/>
        <v>5.041666666666667</v>
      </c>
      <c r="F268" s="5">
        <f t="shared" si="207"/>
        <v>5.2714285714285714</v>
      </c>
      <c r="G268" s="6">
        <f t="shared" si="177"/>
        <v>-5.3725722717336E-3</v>
      </c>
      <c r="H268" s="5">
        <f t="shared" si="201"/>
        <v>5.13</v>
      </c>
      <c r="I268" s="5">
        <f t="shared" si="214"/>
        <v>5.089999999999999</v>
      </c>
      <c r="J268" s="5">
        <f t="shared" si="171"/>
        <v>4.96</v>
      </c>
      <c r="K268" s="5">
        <f t="shared" si="184"/>
        <v>4.9300000000000006</v>
      </c>
      <c r="L268" s="5">
        <f t="shared" si="202"/>
        <v>2.8333333333333339</v>
      </c>
      <c r="M268" s="5">
        <f t="shared" si="215"/>
        <v>2.9545454545454546</v>
      </c>
      <c r="N268" s="5">
        <f t="shared" si="172"/>
        <v>2.9727272727272731</v>
      </c>
      <c r="O268" s="5">
        <f t="shared" si="185"/>
        <v>3.0727272727272723</v>
      </c>
      <c r="P268" s="5">
        <f t="shared" si="203"/>
        <v>14440</v>
      </c>
      <c r="Q268" s="5">
        <f t="shared" si="216"/>
        <v>14476.6</v>
      </c>
      <c r="R268" s="5">
        <f t="shared" si="173"/>
        <v>14671.5</v>
      </c>
      <c r="S268" s="5">
        <f t="shared" si="186"/>
        <v>14729.133333333333</v>
      </c>
      <c r="T268" s="5">
        <f t="shared" si="204"/>
        <v>5.270833333333333</v>
      </c>
      <c r="U268" s="5">
        <f t="shared" si="217"/>
        <v>5.5625</v>
      </c>
      <c r="V268" s="5">
        <f t="shared" si="174"/>
        <v>5.8125</v>
      </c>
      <c r="W268" s="5">
        <f t="shared" si="187"/>
        <v>5.875</v>
      </c>
      <c r="X268" s="5">
        <f t="shared" si="205"/>
        <v>5.3714285714285719</v>
      </c>
      <c r="Y268" s="5">
        <f t="shared" si="218"/>
        <v>5.3714285714285719</v>
      </c>
      <c r="Z268" s="5">
        <f t="shared" si="175"/>
        <v>5.3714285714285719</v>
      </c>
      <c r="AA268" s="5">
        <f t="shared" si="188"/>
        <v>5.3714285714285719</v>
      </c>
      <c r="AB268" s="5">
        <f t="shared" si="206"/>
        <v>-2.5246388551370291E-2</v>
      </c>
      <c r="AC268" s="5">
        <f t="shared" si="219"/>
        <v>-3.1756223497465097E-2</v>
      </c>
      <c r="AD268" s="5">
        <f t="shared" si="176"/>
        <v>-2.144334022543859E-2</v>
      </c>
      <c r="AE268" s="5">
        <f t="shared" si="189"/>
        <v>-1.7730354562631945E-2</v>
      </c>
      <c r="AF268" s="5">
        <f t="shared" si="208"/>
        <v>4.0000000000000036E-2</v>
      </c>
      <c r="AG268" s="5">
        <f t="shared" si="221"/>
        <v>8.0000000000000959E-2</v>
      </c>
      <c r="AH268" s="5">
        <f t="shared" si="178"/>
        <v>0.20999999999999996</v>
      </c>
      <c r="AI268" s="5">
        <f t="shared" si="190"/>
        <v>0.23999999999999932</v>
      </c>
      <c r="AJ268" s="5">
        <f t="shared" si="209"/>
        <v>0</v>
      </c>
      <c r="AK268" s="5">
        <f t="shared" si="222"/>
        <v>-0.12121212121212066</v>
      </c>
      <c r="AL268" s="5">
        <f t="shared" si="179"/>
        <v>-0.13939393939393918</v>
      </c>
      <c r="AM268" s="5">
        <f t="shared" si="191"/>
        <v>-0.23939393939393838</v>
      </c>
      <c r="AN268" s="5">
        <f t="shared" si="210"/>
        <v>210</v>
      </c>
      <c r="AO268" s="5">
        <f t="shared" si="223"/>
        <v>173.39999999999964</v>
      </c>
      <c r="AP268" s="5">
        <f t="shared" si="180"/>
        <v>-21.5</v>
      </c>
      <c r="AQ268" s="5">
        <f t="shared" si="192"/>
        <v>-79.133333333333212</v>
      </c>
      <c r="AR268" s="5">
        <f t="shared" si="211"/>
        <v>-0.22916666666666607</v>
      </c>
      <c r="AS268" s="5">
        <f t="shared" si="224"/>
        <v>-0.52083333333333304</v>
      </c>
      <c r="AT268" s="5">
        <f t="shared" si="181"/>
        <v>-0.77083333333333304</v>
      </c>
      <c r="AU268" s="5">
        <f t="shared" si="193"/>
        <v>-0.83333333333333304</v>
      </c>
      <c r="AV268" s="5">
        <f t="shared" si="212"/>
        <v>-0.10000000000000053</v>
      </c>
      <c r="AW268" s="5">
        <f t="shared" si="225"/>
        <v>-0.10000000000000053</v>
      </c>
      <c r="AX268" s="5">
        <f t="shared" si="182"/>
        <v>-0.10000000000000053</v>
      </c>
      <c r="AY268" s="5">
        <f t="shared" si="194"/>
        <v>-0.10000000000000053</v>
      </c>
      <c r="AZ268" s="5">
        <f t="shared" si="213"/>
        <v>1.9873816279636691E-2</v>
      </c>
      <c r="BA268" s="5">
        <f t="shared" si="226"/>
        <v>2.6383651225731497E-2</v>
      </c>
      <c r="BB268" s="5">
        <f t="shared" si="183"/>
        <v>1.607076795370499E-2</v>
      </c>
      <c r="BC268" s="5">
        <f t="shared" si="195"/>
        <v>1.2357782290898345E-2</v>
      </c>
    </row>
    <row r="269" spans="1:55" x14ac:dyDescent="0.3">
      <c r="A269" s="4">
        <v>45777</v>
      </c>
      <c r="B269">
        <f t="shared" si="220"/>
        <v>5.17</v>
      </c>
      <c r="C269" s="5">
        <f t="shared" si="207"/>
        <v>2.8333333333333339</v>
      </c>
      <c r="D269" s="11">
        <f>'[1]Final by All Contributor'!K39</f>
        <v>14463.333333333334</v>
      </c>
      <c r="E269" s="5">
        <f>'[1]Final by All Contributor'!K61</f>
        <v>4.895833333333333</v>
      </c>
      <c r="F269" s="5">
        <f t="shared" si="207"/>
        <v>5.2714285714285714</v>
      </c>
      <c r="G269" s="6">
        <f t="shared" si="177"/>
        <v>-1.4188506060502704E-2</v>
      </c>
      <c r="H269" s="5">
        <f t="shared" si="201"/>
        <v>5.17</v>
      </c>
      <c r="I269" s="5">
        <f t="shared" si="214"/>
        <v>5.13</v>
      </c>
      <c r="J269" s="5">
        <f t="shared" ref="J269:J277" si="227">B260</f>
        <v>5.089999999999999</v>
      </c>
      <c r="K269" s="5">
        <f t="shared" si="184"/>
        <v>4.96</v>
      </c>
      <c r="L269" s="5">
        <f t="shared" si="202"/>
        <v>2.8333333333333339</v>
      </c>
      <c r="M269" s="5">
        <f t="shared" si="215"/>
        <v>2.8333333333333339</v>
      </c>
      <c r="N269" s="5">
        <f t="shared" ref="N269:N277" si="228">C260</f>
        <v>2.9545454545454546</v>
      </c>
      <c r="O269" s="5">
        <f t="shared" si="185"/>
        <v>2.9727272727272731</v>
      </c>
      <c r="P269" s="5">
        <f t="shared" si="203"/>
        <v>14650</v>
      </c>
      <c r="Q269" s="5">
        <f t="shared" si="216"/>
        <v>14440</v>
      </c>
      <c r="R269" s="5">
        <f t="shared" ref="R269:R277" si="229">D260</f>
        <v>14476.6</v>
      </c>
      <c r="S269" s="5">
        <f t="shared" si="186"/>
        <v>14671.5</v>
      </c>
      <c r="T269" s="5">
        <f t="shared" si="204"/>
        <v>5.041666666666667</v>
      </c>
      <c r="U269" s="5">
        <f t="shared" si="217"/>
        <v>5.270833333333333</v>
      </c>
      <c r="V269" s="5">
        <f t="shared" ref="V269:V277" si="230">E260</f>
        <v>5.5625</v>
      </c>
      <c r="W269" s="5">
        <f t="shared" si="187"/>
        <v>5.8125</v>
      </c>
      <c r="X269" s="5">
        <f t="shared" si="205"/>
        <v>5.2714285714285714</v>
      </c>
      <c r="Y269" s="5">
        <f t="shared" si="218"/>
        <v>5.3714285714285719</v>
      </c>
      <c r="Z269" s="5">
        <f t="shared" ref="Z269:Z277" si="231">F260</f>
        <v>5.3714285714285719</v>
      </c>
      <c r="AA269" s="5">
        <f t="shared" si="188"/>
        <v>5.3714285714285719</v>
      </c>
      <c r="AB269" s="5">
        <f t="shared" si="206"/>
        <v>-5.3725722717336E-3</v>
      </c>
      <c r="AC269" s="5">
        <f t="shared" si="219"/>
        <v>-2.5246388551370291E-2</v>
      </c>
      <c r="AD269" s="5">
        <f t="shared" ref="AD269:AD277" si="232">G260</f>
        <v>-3.1756223497465097E-2</v>
      </c>
      <c r="AE269" s="5">
        <f t="shared" si="189"/>
        <v>1.0224948875259265E-4</v>
      </c>
      <c r="AF269" s="5">
        <f t="shared" si="208"/>
        <v>0</v>
      </c>
      <c r="AG269" s="5">
        <f t="shared" si="221"/>
        <v>4.0000000000000036E-2</v>
      </c>
      <c r="AH269" s="5">
        <f t="shared" si="178"/>
        <v>8.0000000000000959E-2</v>
      </c>
      <c r="AI269" s="5">
        <f t="shared" si="190"/>
        <v>0.20999999999999996</v>
      </c>
      <c r="AJ269" s="5">
        <f t="shared" si="209"/>
        <v>0</v>
      </c>
      <c r="AK269" s="5">
        <f t="shared" si="222"/>
        <v>0</v>
      </c>
      <c r="AL269" s="5">
        <f t="shared" si="179"/>
        <v>-0.12121212121212066</v>
      </c>
      <c r="AM269" s="5">
        <f t="shared" si="191"/>
        <v>-0.13939393939393918</v>
      </c>
      <c r="AN269" s="5">
        <f t="shared" si="210"/>
        <v>-186.66666666666606</v>
      </c>
      <c r="AO269" s="5">
        <f t="shared" si="223"/>
        <v>23.33333333333394</v>
      </c>
      <c r="AP269" s="5">
        <f t="shared" si="180"/>
        <v>-13.266666666666424</v>
      </c>
      <c r="AQ269" s="5">
        <f t="shared" si="192"/>
        <v>-208.16666666666606</v>
      </c>
      <c r="AR269" s="5">
        <f t="shared" si="211"/>
        <v>-0.14583333333333393</v>
      </c>
      <c r="AS269" s="5">
        <f t="shared" si="224"/>
        <v>-0.375</v>
      </c>
      <c r="AT269" s="5">
        <f t="shared" si="181"/>
        <v>-0.66666666666666696</v>
      </c>
      <c r="AU269" s="5">
        <f t="shared" si="193"/>
        <v>-0.91666666666666696</v>
      </c>
      <c r="AV269" s="5">
        <f t="shared" si="212"/>
        <v>0</v>
      </c>
      <c r="AW269" s="5">
        <f t="shared" si="225"/>
        <v>-0.10000000000000053</v>
      </c>
      <c r="AX269" s="5">
        <f t="shared" si="182"/>
        <v>-0.10000000000000053</v>
      </c>
      <c r="AY269" s="5">
        <f t="shared" si="194"/>
        <v>-0.10000000000000053</v>
      </c>
      <c r="AZ269" s="5">
        <f t="shared" si="213"/>
        <v>-8.8159337887691036E-3</v>
      </c>
      <c r="BA269" s="5">
        <f t="shared" si="226"/>
        <v>1.1057882490867588E-2</v>
      </c>
      <c r="BB269" s="5">
        <f t="shared" si="183"/>
        <v>1.7567717436962393E-2</v>
      </c>
      <c r="BC269" s="5">
        <f t="shared" si="195"/>
        <v>-1.4290755549255296E-2</v>
      </c>
    </row>
    <row r="270" spans="1:55" x14ac:dyDescent="0.3">
      <c r="A270" s="4">
        <v>45808</v>
      </c>
      <c r="B270">
        <f t="shared" si="220"/>
        <v>5.17</v>
      </c>
      <c r="C270" s="5">
        <f t="shared" si="207"/>
        <v>2.8333333333333339</v>
      </c>
      <c r="D270">
        <f>D269</f>
        <v>14463.333333333334</v>
      </c>
      <c r="E270" s="5">
        <f>E269</f>
        <v>4.895833333333333</v>
      </c>
      <c r="F270" s="5">
        <f t="shared" si="207"/>
        <v>5.2714285714285714</v>
      </c>
      <c r="G270" s="6">
        <f t="shared" ref="G270:G277" si="233">(D270/D258)-1</f>
        <v>-1.4188506060502704E-2</v>
      </c>
      <c r="H270" s="5">
        <f t="shared" si="201"/>
        <v>5.17</v>
      </c>
      <c r="I270" s="5">
        <f t="shared" si="214"/>
        <v>5.13</v>
      </c>
      <c r="J270" s="5">
        <f t="shared" si="227"/>
        <v>5.089999999999999</v>
      </c>
      <c r="K270" s="5">
        <f t="shared" si="184"/>
        <v>4.96</v>
      </c>
      <c r="L270" s="5">
        <f t="shared" si="202"/>
        <v>2.8333333333333339</v>
      </c>
      <c r="M270" s="5">
        <f t="shared" si="215"/>
        <v>2.8333333333333339</v>
      </c>
      <c r="N270" s="5">
        <f t="shared" si="228"/>
        <v>2.9545454545454546</v>
      </c>
      <c r="O270" s="5">
        <f t="shared" si="185"/>
        <v>2.9727272727272731</v>
      </c>
      <c r="P270" s="5">
        <f t="shared" si="203"/>
        <v>14650</v>
      </c>
      <c r="Q270" s="5">
        <f t="shared" si="216"/>
        <v>14440</v>
      </c>
      <c r="R270" s="5">
        <f t="shared" si="229"/>
        <v>14476.6</v>
      </c>
      <c r="S270" s="5">
        <f t="shared" si="186"/>
        <v>14671.5</v>
      </c>
      <c r="T270" s="5">
        <f t="shared" si="204"/>
        <v>5.041666666666667</v>
      </c>
      <c r="U270" s="5">
        <f t="shared" si="217"/>
        <v>5.270833333333333</v>
      </c>
      <c r="V270" s="5">
        <f t="shared" si="230"/>
        <v>5.5625</v>
      </c>
      <c r="W270" s="5">
        <f t="shared" si="187"/>
        <v>5.8125</v>
      </c>
      <c r="X270" s="5">
        <f t="shared" si="205"/>
        <v>5.2714285714285714</v>
      </c>
      <c r="Y270" s="5">
        <f t="shared" si="218"/>
        <v>5.3714285714285719</v>
      </c>
      <c r="Z270" s="5">
        <f t="shared" si="231"/>
        <v>5.3714285714285719</v>
      </c>
      <c r="AA270" s="5">
        <f t="shared" si="188"/>
        <v>5.3714285714285719</v>
      </c>
      <c r="AB270" s="5">
        <f t="shared" si="206"/>
        <v>-5.3725722717336E-3</v>
      </c>
      <c r="AC270" s="5">
        <f t="shared" si="219"/>
        <v>-2.5246388551370291E-2</v>
      </c>
      <c r="AD270" s="5">
        <f t="shared" si="232"/>
        <v>-3.1756223497465097E-2</v>
      </c>
      <c r="AE270" s="5">
        <f t="shared" si="189"/>
        <v>-2.144334022543859E-2</v>
      </c>
      <c r="AF270" s="5">
        <f t="shared" si="208"/>
        <v>0</v>
      </c>
      <c r="AG270" s="5">
        <f t="shared" si="221"/>
        <v>4.0000000000000036E-2</v>
      </c>
      <c r="AH270" s="5">
        <f t="shared" ref="AH270:AH277" si="234">B270-B261</f>
        <v>8.0000000000000959E-2</v>
      </c>
      <c r="AI270" s="5">
        <f t="shared" si="190"/>
        <v>0.20999999999999996</v>
      </c>
      <c r="AJ270" s="5">
        <f t="shared" si="209"/>
        <v>0</v>
      </c>
      <c r="AK270" s="5">
        <f t="shared" si="222"/>
        <v>0</v>
      </c>
      <c r="AL270" s="5">
        <f t="shared" ref="AL270:AL277" si="235">C270-C261</f>
        <v>-0.12121212121212066</v>
      </c>
      <c r="AM270" s="5">
        <f t="shared" si="191"/>
        <v>-0.13939393939393918</v>
      </c>
      <c r="AN270" s="5">
        <f t="shared" si="210"/>
        <v>-186.66666666666606</v>
      </c>
      <c r="AO270" s="5">
        <f t="shared" si="223"/>
        <v>23.33333333333394</v>
      </c>
      <c r="AP270" s="5">
        <f t="shared" ref="AP270:AP277" si="236">D270-D261</f>
        <v>-13.266666666666424</v>
      </c>
      <c r="AQ270" s="5">
        <f t="shared" si="192"/>
        <v>-208.16666666666606</v>
      </c>
      <c r="AR270" s="5">
        <f t="shared" si="211"/>
        <v>-0.14583333333333393</v>
      </c>
      <c r="AS270" s="5">
        <f t="shared" si="224"/>
        <v>-0.375</v>
      </c>
      <c r="AT270" s="5">
        <f t="shared" ref="AT270:AT277" si="237">E270-E261</f>
        <v>-0.66666666666666696</v>
      </c>
      <c r="AU270" s="5">
        <f t="shared" si="193"/>
        <v>-0.91666666666666696</v>
      </c>
      <c r="AV270" s="5">
        <f t="shared" si="212"/>
        <v>0</v>
      </c>
      <c r="AW270" s="5">
        <f t="shared" si="225"/>
        <v>-0.10000000000000053</v>
      </c>
      <c r="AX270" s="5">
        <f t="shared" ref="AX270:AX277" si="238">F270-F261</f>
        <v>-0.10000000000000053</v>
      </c>
      <c r="AY270" s="5">
        <f t="shared" si="194"/>
        <v>-0.10000000000000053</v>
      </c>
      <c r="AZ270" s="5">
        <f t="shared" si="213"/>
        <v>-8.8159337887691036E-3</v>
      </c>
      <c r="BA270" s="5">
        <f t="shared" si="226"/>
        <v>1.1057882490867588E-2</v>
      </c>
      <c r="BB270" s="5">
        <f t="shared" ref="BB270:BB277" si="239">G270-G261</f>
        <v>1.7567717436962393E-2</v>
      </c>
      <c r="BC270" s="5">
        <f t="shared" si="195"/>
        <v>7.2548341649358861E-3</v>
      </c>
    </row>
    <row r="271" spans="1:55" x14ac:dyDescent="0.3">
      <c r="A271" s="4">
        <v>45838</v>
      </c>
      <c r="B271">
        <f t="shared" si="220"/>
        <v>5.17</v>
      </c>
      <c r="C271" s="5">
        <f t="shared" si="207"/>
        <v>2.8333333333333339</v>
      </c>
      <c r="D271">
        <f>D270</f>
        <v>14463.333333333334</v>
      </c>
      <c r="E271" s="5">
        <f>E270</f>
        <v>4.895833333333333</v>
      </c>
      <c r="F271" s="5">
        <f t="shared" si="207"/>
        <v>5.2714285714285714</v>
      </c>
      <c r="G271" s="6">
        <f t="shared" si="233"/>
        <v>-1.4188506060502704E-2</v>
      </c>
      <c r="H271" s="5">
        <f t="shared" si="201"/>
        <v>5.17</v>
      </c>
      <c r="I271" s="5">
        <f t="shared" si="214"/>
        <v>5.13</v>
      </c>
      <c r="J271" s="5">
        <f t="shared" si="227"/>
        <v>5.089999999999999</v>
      </c>
      <c r="K271" s="5">
        <f t="shared" si="184"/>
        <v>4.96</v>
      </c>
      <c r="L271" s="5">
        <f t="shared" si="202"/>
        <v>2.8333333333333339</v>
      </c>
      <c r="M271" s="5">
        <f t="shared" si="215"/>
        <v>2.8333333333333339</v>
      </c>
      <c r="N271" s="5">
        <f t="shared" si="228"/>
        <v>2.9545454545454546</v>
      </c>
      <c r="O271" s="5">
        <f t="shared" si="185"/>
        <v>2.9727272727272731</v>
      </c>
      <c r="P271" s="5">
        <f t="shared" si="203"/>
        <v>14650</v>
      </c>
      <c r="Q271" s="5">
        <f t="shared" si="216"/>
        <v>14440</v>
      </c>
      <c r="R271" s="5">
        <f t="shared" si="229"/>
        <v>14476.6</v>
      </c>
      <c r="S271" s="5">
        <f t="shared" si="186"/>
        <v>14671.5</v>
      </c>
      <c r="T271" s="5">
        <f t="shared" si="204"/>
        <v>5.041666666666667</v>
      </c>
      <c r="U271" s="5">
        <f t="shared" si="217"/>
        <v>5.270833333333333</v>
      </c>
      <c r="V271" s="5">
        <f t="shared" si="230"/>
        <v>5.5625</v>
      </c>
      <c r="W271" s="5">
        <f t="shared" si="187"/>
        <v>5.8125</v>
      </c>
      <c r="X271" s="5">
        <f t="shared" si="205"/>
        <v>5.2714285714285714</v>
      </c>
      <c r="Y271" s="5">
        <f t="shared" si="218"/>
        <v>5.3714285714285719</v>
      </c>
      <c r="Z271" s="5">
        <f t="shared" si="231"/>
        <v>5.3714285714285719</v>
      </c>
      <c r="AA271" s="5">
        <f t="shared" si="188"/>
        <v>5.3714285714285719</v>
      </c>
      <c r="AB271" s="5">
        <f t="shared" si="206"/>
        <v>-5.3725722717336E-3</v>
      </c>
      <c r="AC271" s="5">
        <f t="shared" si="219"/>
        <v>-2.5246388551370291E-2</v>
      </c>
      <c r="AD271" s="5">
        <f t="shared" si="232"/>
        <v>-3.1756223497465097E-2</v>
      </c>
      <c r="AE271" s="5">
        <f t="shared" si="189"/>
        <v>-2.144334022543859E-2</v>
      </c>
      <c r="AF271" s="5">
        <f t="shared" si="208"/>
        <v>0</v>
      </c>
      <c r="AG271" s="5">
        <f t="shared" si="221"/>
        <v>4.0000000000000036E-2</v>
      </c>
      <c r="AH271" s="5">
        <f t="shared" si="234"/>
        <v>8.0000000000000959E-2</v>
      </c>
      <c r="AI271" s="5">
        <f t="shared" si="190"/>
        <v>0.20999999999999996</v>
      </c>
      <c r="AJ271" s="5">
        <f t="shared" si="209"/>
        <v>0</v>
      </c>
      <c r="AK271" s="5">
        <f t="shared" si="222"/>
        <v>0</v>
      </c>
      <c r="AL271" s="5">
        <f t="shared" si="235"/>
        <v>-0.12121212121212066</v>
      </c>
      <c r="AM271" s="5">
        <f t="shared" si="191"/>
        <v>-0.13939393939393918</v>
      </c>
      <c r="AN271" s="5">
        <f t="shared" si="210"/>
        <v>-186.66666666666606</v>
      </c>
      <c r="AO271" s="5">
        <f t="shared" si="223"/>
        <v>23.33333333333394</v>
      </c>
      <c r="AP271" s="5">
        <f t="shared" si="236"/>
        <v>-13.266666666666424</v>
      </c>
      <c r="AQ271" s="5">
        <f t="shared" si="192"/>
        <v>-208.16666666666606</v>
      </c>
      <c r="AR271" s="5">
        <f t="shared" si="211"/>
        <v>-0.14583333333333393</v>
      </c>
      <c r="AS271" s="5">
        <f t="shared" si="224"/>
        <v>-0.375</v>
      </c>
      <c r="AT271" s="5">
        <f t="shared" si="237"/>
        <v>-0.66666666666666696</v>
      </c>
      <c r="AU271" s="5">
        <f t="shared" si="193"/>
        <v>-0.91666666666666696</v>
      </c>
      <c r="AV271" s="5">
        <f t="shared" si="212"/>
        <v>0</v>
      </c>
      <c r="AW271" s="5">
        <f t="shared" si="225"/>
        <v>-0.10000000000000053</v>
      </c>
      <c r="AX271" s="5">
        <f t="shared" si="238"/>
        <v>-0.10000000000000053</v>
      </c>
      <c r="AY271" s="5">
        <f t="shared" si="194"/>
        <v>-0.10000000000000053</v>
      </c>
      <c r="AZ271" s="5">
        <f t="shared" si="213"/>
        <v>-8.8159337887691036E-3</v>
      </c>
      <c r="BA271" s="5">
        <f t="shared" si="226"/>
        <v>1.1057882490867588E-2</v>
      </c>
      <c r="BB271" s="5">
        <f t="shared" si="239"/>
        <v>1.7567717436962393E-2</v>
      </c>
      <c r="BC271" s="5">
        <f t="shared" si="195"/>
        <v>7.2548341649358861E-3</v>
      </c>
    </row>
    <row r="272" spans="1:55" x14ac:dyDescent="0.3">
      <c r="A272" s="4">
        <v>45869</v>
      </c>
      <c r="B272">
        <f t="shared" si="220"/>
        <v>5.17</v>
      </c>
      <c r="C272" s="5">
        <f t="shared" si="207"/>
        <v>2.8333333333333339</v>
      </c>
      <c r="D272">
        <f t="shared" si="207"/>
        <v>14463.333333333334</v>
      </c>
      <c r="E272" s="5">
        <f>'[1]Final by All Contributor'!L61</f>
        <v>4.75</v>
      </c>
      <c r="F272" s="5">
        <f t="shared" si="207"/>
        <v>5.2714285714285714</v>
      </c>
      <c r="G272" s="6">
        <f t="shared" si="233"/>
        <v>-9.1642144334069808E-4</v>
      </c>
      <c r="H272" s="5">
        <f t="shared" si="201"/>
        <v>5.17</v>
      </c>
      <c r="I272" s="5">
        <f t="shared" si="214"/>
        <v>5.17</v>
      </c>
      <c r="J272" s="5">
        <f t="shared" si="227"/>
        <v>5.13</v>
      </c>
      <c r="K272" s="5">
        <f t="shared" ref="K272:K277" si="240">B260</f>
        <v>5.089999999999999</v>
      </c>
      <c r="L272" s="5">
        <f t="shared" si="202"/>
        <v>2.8333333333333339</v>
      </c>
      <c r="M272" s="5">
        <f t="shared" si="215"/>
        <v>2.8333333333333339</v>
      </c>
      <c r="N272" s="5">
        <f t="shared" si="228"/>
        <v>2.8333333333333339</v>
      </c>
      <c r="O272" s="5">
        <f t="shared" ref="O272:O277" si="241">C260</f>
        <v>2.9545454545454546</v>
      </c>
      <c r="P272" s="5">
        <f t="shared" si="203"/>
        <v>14463.333333333334</v>
      </c>
      <c r="Q272" s="5">
        <f t="shared" si="216"/>
        <v>14650</v>
      </c>
      <c r="R272" s="5">
        <f t="shared" si="229"/>
        <v>14440</v>
      </c>
      <c r="S272" s="5">
        <f t="shared" ref="S272:S277" si="242">D260</f>
        <v>14476.6</v>
      </c>
      <c r="T272" s="5">
        <f t="shared" si="204"/>
        <v>4.895833333333333</v>
      </c>
      <c r="U272" s="5">
        <f t="shared" si="217"/>
        <v>5.041666666666667</v>
      </c>
      <c r="V272" s="5">
        <f t="shared" si="230"/>
        <v>5.270833333333333</v>
      </c>
      <c r="W272" s="5">
        <f t="shared" ref="W272:W277" si="243">E260</f>
        <v>5.5625</v>
      </c>
      <c r="X272" s="5">
        <f t="shared" si="205"/>
        <v>5.2714285714285714</v>
      </c>
      <c r="Y272" s="5">
        <f t="shared" si="218"/>
        <v>5.2714285714285714</v>
      </c>
      <c r="Z272" s="5">
        <f t="shared" si="231"/>
        <v>5.3714285714285719</v>
      </c>
      <c r="AA272" s="5">
        <f t="shared" ref="AA272:AA277" si="244">F260</f>
        <v>5.3714285714285719</v>
      </c>
      <c r="AB272" s="5">
        <f t="shared" si="206"/>
        <v>-1.4188506060502704E-2</v>
      </c>
      <c r="AC272" s="5">
        <f t="shared" si="219"/>
        <v>-5.3725722717336E-3</v>
      </c>
      <c r="AD272" s="5">
        <f t="shared" si="232"/>
        <v>-2.5246388551370291E-2</v>
      </c>
      <c r="AE272" s="5">
        <f t="shared" ref="AE272:AE277" si="245">G260</f>
        <v>-3.1756223497465097E-2</v>
      </c>
      <c r="AF272" s="5">
        <f t="shared" si="208"/>
        <v>0</v>
      </c>
      <c r="AG272" s="5">
        <f t="shared" si="221"/>
        <v>0</v>
      </c>
      <c r="AH272" s="5">
        <f t="shared" si="234"/>
        <v>4.0000000000000036E-2</v>
      </c>
      <c r="AI272" s="5">
        <f t="shared" si="190"/>
        <v>8.0000000000000959E-2</v>
      </c>
      <c r="AJ272" s="5">
        <f t="shared" si="209"/>
        <v>0</v>
      </c>
      <c r="AK272" s="5">
        <f t="shared" si="222"/>
        <v>0</v>
      </c>
      <c r="AL272" s="5">
        <f t="shared" si="235"/>
        <v>0</v>
      </c>
      <c r="AM272" s="5">
        <f t="shared" si="191"/>
        <v>-0.12121212121212066</v>
      </c>
      <c r="AN272" s="5">
        <f t="shared" si="210"/>
        <v>0</v>
      </c>
      <c r="AO272" s="5">
        <f t="shared" si="223"/>
        <v>-186.66666666666606</v>
      </c>
      <c r="AP272" s="5">
        <f t="shared" si="236"/>
        <v>23.33333333333394</v>
      </c>
      <c r="AQ272" s="5">
        <f t="shared" si="192"/>
        <v>-13.266666666666424</v>
      </c>
      <c r="AR272" s="5">
        <f t="shared" si="211"/>
        <v>-0.14583333333333304</v>
      </c>
      <c r="AS272" s="5">
        <f t="shared" si="224"/>
        <v>-0.29166666666666696</v>
      </c>
      <c r="AT272" s="5">
        <f t="shared" si="237"/>
        <v>-0.52083333333333304</v>
      </c>
      <c r="AU272" s="5">
        <f t="shared" si="193"/>
        <v>-0.8125</v>
      </c>
      <c r="AV272" s="5">
        <f t="shared" si="212"/>
        <v>0</v>
      </c>
      <c r="AW272" s="5">
        <f t="shared" si="225"/>
        <v>0</v>
      </c>
      <c r="AX272" s="5">
        <f t="shared" si="238"/>
        <v>-0.10000000000000053</v>
      </c>
      <c r="AY272" s="5">
        <f t="shared" si="194"/>
        <v>-0.10000000000000053</v>
      </c>
      <c r="AZ272" s="5">
        <f t="shared" si="213"/>
        <v>1.3272084617162005E-2</v>
      </c>
      <c r="BA272" s="5">
        <f t="shared" si="226"/>
        <v>4.4561508283929019E-3</v>
      </c>
      <c r="BB272" s="5">
        <f t="shared" si="239"/>
        <v>2.4329967108029593E-2</v>
      </c>
      <c r="BC272" s="5">
        <f t="shared" si="195"/>
        <v>3.0839802054124399E-2</v>
      </c>
    </row>
    <row r="273" spans="1:55" x14ac:dyDescent="0.3">
      <c r="A273" s="4">
        <v>45900</v>
      </c>
      <c r="B273">
        <f t="shared" si="220"/>
        <v>5.17</v>
      </c>
      <c r="C273" s="5">
        <f t="shared" si="207"/>
        <v>2.8333333333333339</v>
      </c>
      <c r="D273">
        <f t="shared" si="207"/>
        <v>14463.333333333334</v>
      </c>
      <c r="E273" s="5">
        <f>E272</f>
        <v>4.75</v>
      </c>
      <c r="F273" s="5">
        <f t="shared" si="207"/>
        <v>5.2714285714285714</v>
      </c>
      <c r="G273" s="6">
        <f t="shared" si="233"/>
        <v>-9.1642144334069808E-4</v>
      </c>
      <c r="H273" s="5">
        <f t="shared" si="201"/>
        <v>5.17</v>
      </c>
      <c r="I273" s="5">
        <f t="shared" si="214"/>
        <v>5.17</v>
      </c>
      <c r="J273" s="5">
        <f t="shared" si="227"/>
        <v>5.13</v>
      </c>
      <c r="K273" s="5">
        <f t="shared" si="240"/>
        <v>5.089999999999999</v>
      </c>
      <c r="L273" s="5">
        <f t="shared" si="202"/>
        <v>2.8333333333333339</v>
      </c>
      <c r="M273" s="5">
        <f t="shared" si="215"/>
        <v>2.8333333333333339</v>
      </c>
      <c r="N273" s="5">
        <f t="shared" si="228"/>
        <v>2.8333333333333339</v>
      </c>
      <c r="O273" s="5">
        <f t="shared" si="241"/>
        <v>2.9545454545454546</v>
      </c>
      <c r="P273" s="5">
        <f t="shared" si="203"/>
        <v>14463.333333333334</v>
      </c>
      <c r="Q273" s="5">
        <f t="shared" si="216"/>
        <v>14650</v>
      </c>
      <c r="R273" s="5">
        <f t="shared" si="229"/>
        <v>14440</v>
      </c>
      <c r="S273" s="5">
        <f t="shared" si="242"/>
        <v>14476.6</v>
      </c>
      <c r="T273" s="5">
        <f t="shared" si="204"/>
        <v>4.895833333333333</v>
      </c>
      <c r="U273" s="5">
        <f t="shared" si="217"/>
        <v>5.041666666666667</v>
      </c>
      <c r="V273" s="5">
        <f t="shared" si="230"/>
        <v>5.270833333333333</v>
      </c>
      <c r="W273" s="5">
        <f t="shared" si="243"/>
        <v>5.5625</v>
      </c>
      <c r="X273" s="5">
        <f t="shared" si="205"/>
        <v>5.2714285714285714</v>
      </c>
      <c r="Y273" s="5">
        <f t="shared" si="218"/>
        <v>5.2714285714285714</v>
      </c>
      <c r="Z273" s="5">
        <f t="shared" si="231"/>
        <v>5.3714285714285719</v>
      </c>
      <c r="AA273" s="5">
        <f t="shared" si="244"/>
        <v>5.3714285714285719</v>
      </c>
      <c r="AB273" s="5">
        <f t="shared" si="206"/>
        <v>-1.4188506060502704E-2</v>
      </c>
      <c r="AC273" s="5">
        <f t="shared" si="219"/>
        <v>-5.3725722717336E-3</v>
      </c>
      <c r="AD273" s="5">
        <f t="shared" si="232"/>
        <v>-2.5246388551370291E-2</v>
      </c>
      <c r="AE273" s="5">
        <f t="shared" si="245"/>
        <v>-3.1756223497465097E-2</v>
      </c>
      <c r="AF273" s="5">
        <f t="shared" si="208"/>
        <v>0</v>
      </c>
      <c r="AG273" s="5">
        <f t="shared" si="221"/>
        <v>0</v>
      </c>
      <c r="AH273" s="5">
        <f t="shared" si="234"/>
        <v>4.0000000000000036E-2</v>
      </c>
      <c r="AI273" s="5">
        <f t="shared" ref="AI273:AI277" si="246">B273-B261</f>
        <v>8.0000000000000959E-2</v>
      </c>
      <c r="AJ273" s="5">
        <f t="shared" si="209"/>
        <v>0</v>
      </c>
      <c r="AK273" s="5">
        <f t="shared" si="222"/>
        <v>0</v>
      </c>
      <c r="AL273" s="5">
        <f t="shared" si="235"/>
        <v>0</v>
      </c>
      <c r="AM273" s="5">
        <f t="shared" ref="AM273:AM277" si="247">C273-C261</f>
        <v>-0.12121212121212066</v>
      </c>
      <c r="AN273" s="5">
        <f t="shared" si="210"/>
        <v>0</v>
      </c>
      <c r="AO273" s="5">
        <f t="shared" si="223"/>
        <v>-186.66666666666606</v>
      </c>
      <c r="AP273" s="5">
        <f t="shared" si="236"/>
        <v>23.33333333333394</v>
      </c>
      <c r="AQ273" s="5">
        <f t="shared" ref="AQ273:AQ277" si="248">D273-D261</f>
        <v>-13.266666666666424</v>
      </c>
      <c r="AR273" s="5">
        <f t="shared" si="211"/>
        <v>-0.14583333333333304</v>
      </c>
      <c r="AS273" s="5">
        <f t="shared" si="224"/>
        <v>-0.29166666666666696</v>
      </c>
      <c r="AT273" s="5">
        <f t="shared" si="237"/>
        <v>-0.52083333333333304</v>
      </c>
      <c r="AU273" s="5">
        <f t="shared" ref="AU273:AU277" si="249">E273-E261</f>
        <v>-0.8125</v>
      </c>
      <c r="AV273" s="5">
        <f t="shared" si="212"/>
        <v>0</v>
      </c>
      <c r="AW273" s="5">
        <f t="shared" si="225"/>
        <v>0</v>
      </c>
      <c r="AX273" s="5">
        <f t="shared" si="238"/>
        <v>-0.10000000000000053</v>
      </c>
      <c r="AY273" s="5">
        <f t="shared" ref="AY273:AY277" si="250">F273-F261</f>
        <v>-0.10000000000000053</v>
      </c>
      <c r="AZ273" s="5">
        <f t="shared" si="213"/>
        <v>1.3272084617162005E-2</v>
      </c>
      <c r="BA273" s="5">
        <f t="shared" si="226"/>
        <v>4.4561508283929019E-3</v>
      </c>
      <c r="BB273" s="5">
        <f t="shared" si="239"/>
        <v>2.4329967108029593E-2</v>
      </c>
      <c r="BC273" s="5">
        <f t="shared" ref="BC273:BC277" si="251">G273-G261</f>
        <v>3.0839802054124399E-2</v>
      </c>
    </row>
    <row r="274" spans="1:55" x14ac:dyDescent="0.3">
      <c r="A274" s="4">
        <v>45930</v>
      </c>
      <c r="B274">
        <f t="shared" si="220"/>
        <v>5.17</v>
      </c>
      <c r="C274" s="5">
        <f t="shared" si="207"/>
        <v>2.8333333333333339</v>
      </c>
      <c r="D274">
        <f t="shared" si="207"/>
        <v>14463.333333333334</v>
      </c>
      <c r="E274" s="5">
        <f>E273</f>
        <v>4.75</v>
      </c>
      <c r="F274" s="5">
        <f t="shared" si="207"/>
        <v>5.2714285714285714</v>
      </c>
      <c r="G274" s="6">
        <f t="shared" si="233"/>
        <v>-9.1642144334069808E-4</v>
      </c>
      <c r="H274" s="5">
        <f t="shared" si="201"/>
        <v>5.17</v>
      </c>
      <c r="I274" s="5">
        <f t="shared" si="214"/>
        <v>5.17</v>
      </c>
      <c r="J274" s="5">
        <f t="shared" si="227"/>
        <v>5.13</v>
      </c>
      <c r="K274" s="5">
        <f t="shared" si="240"/>
        <v>5.089999999999999</v>
      </c>
      <c r="L274" s="5">
        <f t="shared" si="202"/>
        <v>2.8333333333333339</v>
      </c>
      <c r="M274" s="5">
        <f t="shared" si="215"/>
        <v>2.8333333333333339</v>
      </c>
      <c r="N274" s="5">
        <f t="shared" si="228"/>
        <v>2.8333333333333339</v>
      </c>
      <c r="O274" s="5">
        <f t="shared" si="241"/>
        <v>2.9545454545454546</v>
      </c>
      <c r="P274" s="5">
        <f t="shared" si="203"/>
        <v>14463.333333333334</v>
      </c>
      <c r="Q274" s="5">
        <f t="shared" si="216"/>
        <v>14650</v>
      </c>
      <c r="R274" s="5">
        <f t="shared" si="229"/>
        <v>14440</v>
      </c>
      <c r="S274" s="5">
        <f t="shared" si="242"/>
        <v>14476.6</v>
      </c>
      <c r="T274" s="5">
        <f t="shared" si="204"/>
        <v>4.895833333333333</v>
      </c>
      <c r="U274" s="5">
        <f t="shared" si="217"/>
        <v>5.041666666666667</v>
      </c>
      <c r="V274" s="5">
        <f t="shared" si="230"/>
        <v>5.270833333333333</v>
      </c>
      <c r="W274" s="5">
        <f t="shared" si="243"/>
        <v>5.5625</v>
      </c>
      <c r="X274" s="5">
        <f t="shared" si="205"/>
        <v>5.2714285714285714</v>
      </c>
      <c r="Y274" s="5">
        <f t="shared" si="218"/>
        <v>5.2714285714285714</v>
      </c>
      <c r="Z274" s="5">
        <f t="shared" si="231"/>
        <v>5.3714285714285719</v>
      </c>
      <c r="AA274" s="5">
        <f t="shared" si="244"/>
        <v>5.3714285714285719</v>
      </c>
      <c r="AB274" s="5">
        <f t="shared" si="206"/>
        <v>-1.4188506060502704E-2</v>
      </c>
      <c r="AC274" s="5">
        <f t="shared" si="219"/>
        <v>-5.3725722717336E-3</v>
      </c>
      <c r="AD274" s="5">
        <f t="shared" si="232"/>
        <v>-2.5246388551370291E-2</v>
      </c>
      <c r="AE274" s="5">
        <f t="shared" si="245"/>
        <v>-3.1756223497465097E-2</v>
      </c>
      <c r="AF274" s="5">
        <f t="shared" si="208"/>
        <v>0</v>
      </c>
      <c r="AG274" s="5">
        <f t="shared" si="221"/>
        <v>0</v>
      </c>
      <c r="AH274" s="5">
        <f t="shared" si="234"/>
        <v>4.0000000000000036E-2</v>
      </c>
      <c r="AI274" s="5">
        <f t="shared" si="246"/>
        <v>8.0000000000000959E-2</v>
      </c>
      <c r="AJ274" s="5">
        <f t="shared" si="209"/>
        <v>0</v>
      </c>
      <c r="AK274" s="5">
        <f t="shared" si="222"/>
        <v>0</v>
      </c>
      <c r="AL274" s="5">
        <f t="shared" si="235"/>
        <v>0</v>
      </c>
      <c r="AM274" s="5">
        <f t="shared" si="247"/>
        <v>-0.12121212121212066</v>
      </c>
      <c r="AN274" s="5">
        <f t="shared" si="210"/>
        <v>0</v>
      </c>
      <c r="AO274" s="5">
        <f t="shared" si="223"/>
        <v>-186.66666666666606</v>
      </c>
      <c r="AP274" s="5">
        <f t="shared" si="236"/>
        <v>23.33333333333394</v>
      </c>
      <c r="AQ274" s="5">
        <f t="shared" si="248"/>
        <v>-13.266666666666424</v>
      </c>
      <c r="AR274" s="5">
        <f t="shared" si="211"/>
        <v>-0.14583333333333304</v>
      </c>
      <c r="AS274" s="5">
        <f t="shared" si="224"/>
        <v>-0.29166666666666696</v>
      </c>
      <c r="AT274" s="5">
        <f t="shared" si="237"/>
        <v>-0.52083333333333304</v>
      </c>
      <c r="AU274" s="5">
        <f t="shared" si="249"/>
        <v>-0.8125</v>
      </c>
      <c r="AV274" s="5">
        <f t="shared" si="212"/>
        <v>0</v>
      </c>
      <c r="AW274" s="5">
        <f t="shared" si="225"/>
        <v>0</v>
      </c>
      <c r="AX274" s="5">
        <f t="shared" si="238"/>
        <v>-0.10000000000000053</v>
      </c>
      <c r="AY274" s="5">
        <f t="shared" si="250"/>
        <v>-0.10000000000000053</v>
      </c>
      <c r="AZ274" s="5">
        <f t="shared" si="213"/>
        <v>1.3272084617162005E-2</v>
      </c>
      <c r="BA274" s="5">
        <f t="shared" si="226"/>
        <v>4.4561508283929019E-3</v>
      </c>
      <c r="BB274" s="5">
        <f t="shared" si="239"/>
        <v>2.4329967108029593E-2</v>
      </c>
      <c r="BC274" s="5">
        <f t="shared" si="251"/>
        <v>3.0839802054124399E-2</v>
      </c>
    </row>
    <row r="275" spans="1:55" x14ac:dyDescent="0.3">
      <c r="A275" s="4">
        <v>45961</v>
      </c>
      <c r="B275">
        <f t="shared" si="220"/>
        <v>5.17</v>
      </c>
      <c r="C275" s="5">
        <f t="shared" si="207"/>
        <v>2.8333333333333339</v>
      </c>
      <c r="D275">
        <f t="shared" si="207"/>
        <v>14463.333333333334</v>
      </c>
      <c r="E275" s="5">
        <f>'[1]Final by All Contributor'!M61</f>
        <v>4.666666666666667</v>
      </c>
      <c r="F275" s="5">
        <f t="shared" si="207"/>
        <v>5.2714285714285714</v>
      </c>
      <c r="G275" s="6">
        <f t="shared" si="233"/>
        <v>1.6158818097877781E-3</v>
      </c>
      <c r="H275" s="5">
        <f t="shared" si="201"/>
        <v>5.17</v>
      </c>
      <c r="I275" s="5">
        <f t="shared" si="214"/>
        <v>5.17</v>
      </c>
      <c r="J275" s="5">
        <f t="shared" si="227"/>
        <v>5.17</v>
      </c>
      <c r="K275" s="5">
        <f t="shared" si="240"/>
        <v>5.13</v>
      </c>
      <c r="L275" s="5">
        <f t="shared" si="202"/>
        <v>2.8333333333333339</v>
      </c>
      <c r="M275" s="5">
        <f t="shared" si="215"/>
        <v>2.8333333333333339</v>
      </c>
      <c r="N275" s="5">
        <f t="shared" si="228"/>
        <v>2.8333333333333339</v>
      </c>
      <c r="O275" s="5">
        <f t="shared" si="241"/>
        <v>2.8333333333333339</v>
      </c>
      <c r="P275" s="5">
        <f t="shared" si="203"/>
        <v>14463.333333333334</v>
      </c>
      <c r="Q275" s="5">
        <f t="shared" si="216"/>
        <v>14463.333333333334</v>
      </c>
      <c r="R275" s="5">
        <f t="shared" si="229"/>
        <v>14650</v>
      </c>
      <c r="S275" s="5">
        <f t="shared" si="242"/>
        <v>14440</v>
      </c>
      <c r="T275" s="5">
        <f t="shared" si="204"/>
        <v>4.75</v>
      </c>
      <c r="U275" s="5">
        <f t="shared" si="217"/>
        <v>4.895833333333333</v>
      </c>
      <c r="V275" s="5">
        <f t="shared" si="230"/>
        <v>5.041666666666667</v>
      </c>
      <c r="W275" s="5">
        <f t="shared" si="243"/>
        <v>5.270833333333333</v>
      </c>
      <c r="X275" s="5">
        <f t="shared" si="205"/>
        <v>5.2714285714285714</v>
      </c>
      <c r="Y275" s="5">
        <f t="shared" si="218"/>
        <v>5.2714285714285714</v>
      </c>
      <c r="Z275" s="5">
        <f t="shared" si="231"/>
        <v>5.2714285714285714</v>
      </c>
      <c r="AA275" s="5">
        <f t="shared" si="244"/>
        <v>5.3714285714285719</v>
      </c>
      <c r="AB275" s="5">
        <f t="shared" si="206"/>
        <v>-9.1642144334069808E-4</v>
      </c>
      <c r="AC275" s="5">
        <f t="shared" si="219"/>
        <v>-1.4188506060502704E-2</v>
      </c>
      <c r="AD275" s="5">
        <f t="shared" si="232"/>
        <v>-5.3725722717336E-3</v>
      </c>
      <c r="AE275" s="5">
        <f t="shared" si="245"/>
        <v>-2.5246388551370291E-2</v>
      </c>
      <c r="AF275" s="5">
        <f t="shared" si="208"/>
        <v>0</v>
      </c>
      <c r="AG275" s="5">
        <f t="shared" si="221"/>
        <v>0</v>
      </c>
      <c r="AH275" s="5">
        <f t="shared" si="234"/>
        <v>0</v>
      </c>
      <c r="AI275" s="5">
        <f t="shared" si="246"/>
        <v>4.0000000000000036E-2</v>
      </c>
      <c r="AJ275" s="5">
        <f t="shared" si="209"/>
        <v>0</v>
      </c>
      <c r="AK275" s="5">
        <f t="shared" si="222"/>
        <v>0</v>
      </c>
      <c r="AL275" s="5">
        <f t="shared" si="235"/>
        <v>0</v>
      </c>
      <c r="AM275" s="5">
        <f t="shared" si="247"/>
        <v>0</v>
      </c>
      <c r="AN275" s="5">
        <f t="shared" si="210"/>
        <v>0</v>
      </c>
      <c r="AO275" s="5">
        <f t="shared" si="223"/>
        <v>0</v>
      </c>
      <c r="AP275" s="5">
        <f t="shared" si="236"/>
        <v>-186.66666666666606</v>
      </c>
      <c r="AQ275" s="5">
        <f t="shared" si="248"/>
        <v>23.33333333333394</v>
      </c>
      <c r="AR275" s="5">
        <f t="shared" si="211"/>
        <v>-8.3333333333333037E-2</v>
      </c>
      <c r="AS275" s="5">
        <f t="shared" si="224"/>
        <v>-0.22916666666666607</v>
      </c>
      <c r="AT275" s="5">
        <f t="shared" si="237"/>
        <v>-0.375</v>
      </c>
      <c r="AU275" s="5">
        <f t="shared" si="249"/>
        <v>-0.60416666666666607</v>
      </c>
      <c r="AV275" s="5">
        <f t="shared" si="212"/>
        <v>0</v>
      </c>
      <c r="AW275" s="5">
        <f t="shared" si="225"/>
        <v>0</v>
      </c>
      <c r="AX275" s="5">
        <f t="shared" si="238"/>
        <v>0</v>
      </c>
      <c r="AY275" s="5">
        <f t="shared" si="250"/>
        <v>-0.10000000000000053</v>
      </c>
      <c r="AZ275" s="5">
        <f t="shared" si="213"/>
        <v>2.5323032531284762E-3</v>
      </c>
      <c r="BA275" s="5">
        <f t="shared" si="226"/>
        <v>1.5804387870290482E-2</v>
      </c>
      <c r="BB275" s="5">
        <f t="shared" si="239"/>
        <v>6.988454081521378E-3</v>
      </c>
      <c r="BC275" s="5">
        <f t="shared" si="251"/>
        <v>2.6862270361158069E-2</v>
      </c>
    </row>
    <row r="276" spans="1:55" x14ac:dyDescent="0.3">
      <c r="A276" s="4">
        <v>45991</v>
      </c>
      <c r="B276">
        <f t="shared" si="220"/>
        <v>5.17</v>
      </c>
      <c r="C276" s="5">
        <f t="shared" si="207"/>
        <v>2.8333333333333339</v>
      </c>
      <c r="D276">
        <f t="shared" si="207"/>
        <v>14463.333333333334</v>
      </c>
      <c r="E276" s="5">
        <f>E275</f>
        <v>4.666666666666667</v>
      </c>
      <c r="F276" s="5">
        <f t="shared" si="207"/>
        <v>5.2714285714285714</v>
      </c>
      <c r="G276" s="6">
        <f t="shared" si="233"/>
        <v>1.6158818097877781E-3</v>
      </c>
      <c r="H276" s="5">
        <f t="shared" si="201"/>
        <v>5.17</v>
      </c>
      <c r="I276" s="5">
        <f t="shared" si="214"/>
        <v>5.17</v>
      </c>
      <c r="J276" s="5">
        <f t="shared" si="227"/>
        <v>5.17</v>
      </c>
      <c r="K276" s="5">
        <f t="shared" si="240"/>
        <v>5.13</v>
      </c>
      <c r="L276" s="5">
        <f t="shared" si="202"/>
        <v>2.8333333333333339</v>
      </c>
      <c r="M276" s="5">
        <f t="shared" si="215"/>
        <v>2.8333333333333339</v>
      </c>
      <c r="N276" s="5">
        <f t="shared" si="228"/>
        <v>2.8333333333333339</v>
      </c>
      <c r="O276" s="5">
        <f t="shared" si="241"/>
        <v>2.8333333333333339</v>
      </c>
      <c r="P276" s="5">
        <f t="shared" si="203"/>
        <v>14463.333333333334</v>
      </c>
      <c r="Q276" s="5">
        <f t="shared" si="216"/>
        <v>14463.333333333334</v>
      </c>
      <c r="R276" s="5">
        <f t="shared" si="229"/>
        <v>14650</v>
      </c>
      <c r="S276" s="5">
        <f t="shared" si="242"/>
        <v>14440</v>
      </c>
      <c r="T276" s="5">
        <f t="shared" si="204"/>
        <v>4.75</v>
      </c>
      <c r="U276" s="5">
        <f t="shared" si="217"/>
        <v>4.895833333333333</v>
      </c>
      <c r="V276" s="5">
        <f t="shared" si="230"/>
        <v>5.041666666666667</v>
      </c>
      <c r="W276" s="5">
        <f t="shared" si="243"/>
        <v>5.270833333333333</v>
      </c>
      <c r="X276" s="5">
        <f t="shared" si="205"/>
        <v>5.2714285714285714</v>
      </c>
      <c r="Y276" s="5">
        <f t="shared" si="218"/>
        <v>5.2714285714285714</v>
      </c>
      <c r="Z276" s="5">
        <f t="shared" si="231"/>
        <v>5.2714285714285714</v>
      </c>
      <c r="AA276" s="5">
        <f t="shared" si="244"/>
        <v>5.3714285714285719</v>
      </c>
      <c r="AB276" s="5">
        <f t="shared" si="206"/>
        <v>-9.1642144334069808E-4</v>
      </c>
      <c r="AC276" s="5">
        <f t="shared" si="219"/>
        <v>-1.4188506060502704E-2</v>
      </c>
      <c r="AD276" s="5">
        <f t="shared" si="232"/>
        <v>-5.3725722717336E-3</v>
      </c>
      <c r="AE276" s="5">
        <f t="shared" si="245"/>
        <v>-2.5246388551370291E-2</v>
      </c>
      <c r="AF276" s="5">
        <f t="shared" si="208"/>
        <v>0</v>
      </c>
      <c r="AG276" s="5">
        <f t="shared" si="221"/>
        <v>0</v>
      </c>
      <c r="AH276" s="5">
        <f t="shared" si="234"/>
        <v>0</v>
      </c>
      <c r="AI276" s="5">
        <f t="shared" si="246"/>
        <v>4.0000000000000036E-2</v>
      </c>
      <c r="AJ276" s="5">
        <f t="shared" si="209"/>
        <v>0</v>
      </c>
      <c r="AK276" s="5">
        <f t="shared" si="222"/>
        <v>0</v>
      </c>
      <c r="AL276" s="5">
        <f t="shared" si="235"/>
        <v>0</v>
      </c>
      <c r="AM276" s="5">
        <f t="shared" si="247"/>
        <v>0</v>
      </c>
      <c r="AN276" s="5">
        <f t="shared" si="210"/>
        <v>0</v>
      </c>
      <c r="AO276" s="5">
        <f t="shared" si="223"/>
        <v>0</v>
      </c>
      <c r="AP276" s="5">
        <f t="shared" si="236"/>
        <v>-186.66666666666606</v>
      </c>
      <c r="AQ276" s="5">
        <f t="shared" si="248"/>
        <v>23.33333333333394</v>
      </c>
      <c r="AR276" s="5">
        <f t="shared" si="211"/>
        <v>-8.3333333333333037E-2</v>
      </c>
      <c r="AS276" s="5">
        <f t="shared" si="224"/>
        <v>-0.22916666666666607</v>
      </c>
      <c r="AT276" s="5">
        <f t="shared" si="237"/>
        <v>-0.375</v>
      </c>
      <c r="AU276" s="5">
        <f t="shared" si="249"/>
        <v>-0.60416666666666607</v>
      </c>
      <c r="AV276" s="5">
        <f t="shared" si="212"/>
        <v>0</v>
      </c>
      <c r="AW276" s="5">
        <f t="shared" si="225"/>
        <v>0</v>
      </c>
      <c r="AX276" s="5">
        <f t="shared" si="238"/>
        <v>0</v>
      </c>
      <c r="AY276" s="5">
        <f t="shared" si="250"/>
        <v>-0.10000000000000053</v>
      </c>
      <c r="AZ276" s="5">
        <f t="shared" si="213"/>
        <v>2.5323032531284762E-3</v>
      </c>
      <c r="BA276" s="5">
        <f t="shared" si="226"/>
        <v>1.5804387870290482E-2</v>
      </c>
      <c r="BB276" s="5">
        <f t="shared" si="239"/>
        <v>6.988454081521378E-3</v>
      </c>
      <c r="BC276" s="5">
        <f t="shared" si="251"/>
        <v>2.6862270361158069E-2</v>
      </c>
    </row>
    <row r="277" spans="1:55" x14ac:dyDescent="0.3">
      <c r="A277" s="4">
        <v>46022</v>
      </c>
      <c r="B277">
        <f t="shared" si="220"/>
        <v>5.17</v>
      </c>
      <c r="C277" s="5">
        <f t="shared" si="207"/>
        <v>2.8333333333333339</v>
      </c>
      <c r="D277">
        <f t="shared" si="207"/>
        <v>14463.333333333334</v>
      </c>
      <c r="E277" s="5">
        <f>E276</f>
        <v>4.666666666666667</v>
      </c>
      <c r="F277" s="5">
        <f t="shared" si="207"/>
        <v>5.2714285714285714</v>
      </c>
      <c r="G277" s="6">
        <f t="shared" si="233"/>
        <v>1.6158818097877781E-3</v>
      </c>
      <c r="H277" s="5">
        <f t="shared" si="201"/>
        <v>5.17</v>
      </c>
      <c r="I277" s="5">
        <f t="shared" si="214"/>
        <v>5.17</v>
      </c>
      <c r="J277" s="5">
        <f t="shared" si="227"/>
        <v>5.17</v>
      </c>
      <c r="K277" s="5">
        <f t="shared" si="240"/>
        <v>5.13</v>
      </c>
      <c r="L277" s="5">
        <f t="shared" si="202"/>
        <v>2.8333333333333339</v>
      </c>
      <c r="M277" s="5">
        <f t="shared" si="215"/>
        <v>2.8333333333333339</v>
      </c>
      <c r="N277" s="5">
        <f t="shared" si="228"/>
        <v>2.8333333333333339</v>
      </c>
      <c r="O277" s="5">
        <f t="shared" si="241"/>
        <v>2.8333333333333339</v>
      </c>
      <c r="P277" s="5">
        <f t="shared" si="203"/>
        <v>14463.333333333334</v>
      </c>
      <c r="Q277" s="5">
        <f t="shared" si="216"/>
        <v>14463.333333333334</v>
      </c>
      <c r="R277" s="5">
        <f t="shared" si="229"/>
        <v>14650</v>
      </c>
      <c r="S277" s="5">
        <f t="shared" si="242"/>
        <v>14440</v>
      </c>
      <c r="T277" s="5">
        <f t="shared" si="204"/>
        <v>4.75</v>
      </c>
      <c r="U277" s="5">
        <f t="shared" si="217"/>
        <v>4.895833333333333</v>
      </c>
      <c r="V277" s="5">
        <f t="shared" si="230"/>
        <v>5.041666666666667</v>
      </c>
      <c r="W277" s="5">
        <f t="shared" si="243"/>
        <v>5.270833333333333</v>
      </c>
      <c r="X277" s="5">
        <f t="shared" si="205"/>
        <v>5.2714285714285714</v>
      </c>
      <c r="Y277" s="5">
        <f t="shared" si="218"/>
        <v>5.2714285714285714</v>
      </c>
      <c r="Z277" s="5">
        <f t="shared" si="231"/>
        <v>5.2714285714285714</v>
      </c>
      <c r="AA277" s="5">
        <f t="shared" si="244"/>
        <v>5.3714285714285719</v>
      </c>
      <c r="AB277" s="5">
        <f t="shared" si="206"/>
        <v>-9.1642144334069808E-4</v>
      </c>
      <c r="AC277" s="5">
        <f t="shared" si="219"/>
        <v>-1.4188506060502704E-2</v>
      </c>
      <c r="AD277" s="5">
        <f t="shared" si="232"/>
        <v>-5.3725722717336E-3</v>
      </c>
      <c r="AE277" s="5">
        <f t="shared" si="245"/>
        <v>-2.5246388551370291E-2</v>
      </c>
      <c r="AF277" s="5">
        <f t="shared" si="208"/>
        <v>0</v>
      </c>
      <c r="AG277" s="5">
        <f t="shared" si="221"/>
        <v>0</v>
      </c>
      <c r="AH277" s="5">
        <f t="shared" si="234"/>
        <v>0</v>
      </c>
      <c r="AI277" s="5">
        <f t="shared" si="246"/>
        <v>4.0000000000000036E-2</v>
      </c>
      <c r="AJ277" s="5">
        <f t="shared" si="209"/>
        <v>0</v>
      </c>
      <c r="AK277" s="5">
        <f t="shared" si="222"/>
        <v>0</v>
      </c>
      <c r="AL277" s="5">
        <f t="shared" si="235"/>
        <v>0</v>
      </c>
      <c r="AM277" s="5">
        <f t="shared" si="247"/>
        <v>0</v>
      </c>
      <c r="AN277" s="5">
        <f t="shared" si="210"/>
        <v>0</v>
      </c>
      <c r="AO277" s="5">
        <f t="shared" si="223"/>
        <v>0</v>
      </c>
      <c r="AP277" s="5">
        <f t="shared" si="236"/>
        <v>-186.66666666666606</v>
      </c>
      <c r="AQ277" s="5">
        <f t="shared" si="248"/>
        <v>23.33333333333394</v>
      </c>
      <c r="AR277" s="5">
        <f t="shared" si="211"/>
        <v>-8.3333333333333037E-2</v>
      </c>
      <c r="AS277" s="5">
        <f t="shared" si="224"/>
        <v>-0.22916666666666607</v>
      </c>
      <c r="AT277" s="5">
        <f t="shared" si="237"/>
        <v>-0.375</v>
      </c>
      <c r="AU277" s="5">
        <f t="shared" si="249"/>
        <v>-0.60416666666666607</v>
      </c>
      <c r="AV277" s="5">
        <f t="shared" si="212"/>
        <v>0</v>
      </c>
      <c r="AW277" s="5">
        <f t="shared" si="225"/>
        <v>0</v>
      </c>
      <c r="AX277" s="5">
        <f t="shared" si="238"/>
        <v>0</v>
      </c>
      <c r="AY277" s="5">
        <f t="shared" si="250"/>
        <v>-0.10000000000000053</v>
      </c>
      <c r="AZ277" s="5">
        <f t="shared" si="213"/>
        <v>2.5323032531284762E-3</v>
      </c>
      <c r="BA277" s="5">
        <f t="shared" si="226"/>
        <v>1.5804387870290482E-2</v>
      </c>
      <c r="BB277" s="5">
        <f t="shared" si="239"/>
        <v>6.988454081521378E-3</v>
      </c>
      <c r="BC277" s="5">
        <f t="shared" si="251"/>
        <v>2.6862270361158069E-2</v>
      </c>
    </row>
    <row r="278" spans="1:55" x14ac:dyDescent="0.3">
      <c r="A278" s="4"/>
      <c r="H278" s="4"/>
    </row>
    <row r="279" spans="1:55" x14ac:dyDescent="0.3">
      <c r="A279" s="4"/>
      <c r="H279" s="4"/>
    </row>
    <row r="280" spans="1:55" x14ac:dyDescent="0.3">
      <c r="A280" s="4"/>
      <c r="H280" s="4"/>
    </row>
    <row r="281" spans="1:55" x14ac:dyDescent="0.3">
      <c r="A281" s="4"/>
      <c r="H281" s="4"/>
    </row>
    <row r="282" spans="1:55" x14ac:dyDescent="0.3">
      <c r="A282" s="4"/>
      <c r="H282" s="4"/>
    </row>
    <row r="283" spans="1:55" x14ac:dyDescent="0.3">
      <c r="A283" s="4"/>
      <c r="H283" s="4"/>
    </row>
    <row r="284" spans="1:55" x14ac:dyDescent="0.3">
      <c r="A284" s="4"/>
      <c r="H284" s="4"/>
    </row>
    <row r="285" spans="1:55" x14ac:dyDescent="0.3">
      <c r="A285" s="4"/>
      <c r="H285" s="4"/>
    </row>
    <row r="286" spans="1:55" x14ac:dyDescent="0.3">
      <c r="A286" s="4"/>
      <c r="H286" s="4"/>
    </row>
    <row r="287" spans="1:55" x14ac:dyDescent="0.3">
      <c r="A287" s="4"/>
      <c r="H287" s="4"/>
    </row>
    <row r="288" spans="1:55" x14ac:dyDescent="0.3">
      <c r="A288" s="4"/>
      <c r="H288" s="4"/>
    </row>
    <row r="289" spans="1:8" x14ac:dyDescent="0.3">
      <c r="A289" s="4"/>
      <c r="H289" s="4"/>
    </row>
    <row r="290" spans="1:8" x14ac:dyDescent="0.3">
      <c r="A290" s="4"/>
      <c r="H290" s="4"/>
    </row>
    <row r="291" spans="1:8" x14ac:dyDescent="0.3">
      <c r="A291" s="4"/>
      <c r="H291" s="4"/>
    </row>
    <row r="292" spans="1:8" x14ac:dyDescent="0.3">
      <c r="A292" s="4"/>
      <c r="H292" s="4"/>
    </row>
    <row r="293" spans="1:8" x14ac:dyDescent="0.3">
      <c r="A293" s="4"/>
      <c r="H293" s="4"/>
    </row>
    <row r="294" spans="1:8" x14ac:dyDescent="0.3">
      <c r="A294" s="4"/>
      <c r="H294" s="4"/>
    </row>
    <row r="295" spans="1:8" x14ac:dyDescent="0.3">
      <c r="A295" s="4"/>
      <c r="H295" s="4"/>
    </row>
    <row r="296" spans="1:8" x14ac:dyDescent="0.3">
      <c r="A296" s="4"/>
      <c r="H296" s="4"/>
    </row>
    <row r="297" spans="1:8" x14ac:dyDescent="0.3">
      <c r="A297" s="4"/>
      <c r="H297" s="4"/>
    </row>
    <row r="298" spans="1:8" x14ac:dyDescent="0.3">
      <c r="A298" s="4"/>
      <c r="H298" s="4"/>
    </row>
    <row r="299" spans="1:8" x14ac:dyDescent="0.3">
      <c r="A299" s="4"/>
      <c r="H299" s="4"/>
    </row>
    <row r="300" spans="1:8" x14ac:dyDescent="0.3">
      <c r="A300" s="4"/>
      <c r="H300" s="4"/>
    </row>
    <row r="301" spans="1:8" x14ac:dyDescent="0.3">
      <c r="A301" s="4"/>
      <c r="H301" s="4"/>
    </row>
    <row r="302" spans="1:8" x14ac:dyDescent="0.3">
      <c r="A302" s="4"/>
      <c r="H302" s="4"/>
    </row>
    <row r="303" spans="1:8" x14ac:dyDescent="0.3">
      <c r="A303" s="4"/>
      <c r="H303" s="4"/>
    </row>
    <row r="304" spans="1:8" x14ac:dyDescent="0.3">
      <c r="A304" s="4"/>
      <c r="H304" s="4"/>
    </row>
    <row r="305" spans="1:8" x14ac:dyDescent="0.3">
      <c r="A305" s="4"/>
      <c r="H305" s="4"/>
    </row>
    <row r="306" spans="1:8" x14ac:dyDescent="0.3">
      <c r="A306" s="4"/>
      <c r="H306" s="4"/>
    </row>
    <row r="307" spans="1:8" x14ac:dyDescent="0.3">
      <c r="A307" s="4"/>
      <c r="H307" s="4"/>
    </row>
    <row r="308" spans="1:8" x14ac:dyDescent="0.3">
      <c r="A308" s="4"/>
      <c r="H308" s="4"/>
    </row>
    <row r="309" spans="1:8" x14ac:dyDescent="0.3">
      <c r="A309" s="4"/>
      <c r="H309" s="4"/>
    </row>
    <row r="310" spans="1:8" x14ac:dyDescent="0.3">
      <c r="A310" s="4"/>
      <c r="H310" s="4"/>
    </row>
    <row r="311" spans="1:8" x14ac:dyDescent="0.3">
      <c r="A311" s="4"/>
      <c r="H311" s="4"/>
    </row>
    <row r="312" spans="1:8" x14ac:dyDescent="0.3">
      <c r="A312" s="4"/>
      <c r="H312" s="4"/>
    </row>
    <row r="313" spans="1:8" x14ac:dyDescent="0.3">
      <c r="A313" s="4"/>
      <c r="H313" s="4"/>
    </row>
    <row r="314" spans="1:8" x14ac:dyDescent="0.3">
      <c r="A314" s="4"/>
      <c r="H314" s="4"/>
    </row>
    <row r="315" spans="1:8" x14ac:dyDescent="0.3">
      <c r="A315" s="4"/>
      <c r="H315" s="4"/>
    </row>
    <row r="316" spans="1:8" x14ac:dyDescent="0.3">
      <c r="A316" s="4"/>
      <c r="H316" s="4"/>
    </row>
    <row r="317" spans="1:8" x14ac:dyDescent="0.3">
      <c r="A317" s="4"/>
      <c r="H317" s="4"/>
    </row>
    <row r="318" spans="1:8" x14ac:dyDescent="0.3">
      <c r="A318" s="4"/>
      <c r="H318" s="4"/>
    </row>
    <row r="319" spans="1:8" x14ac:dyDescent="0.3">
      <c r="A319" s="4"/>
      <c r="H319" s="4"/>
    </row>
    <row r="320" spans="1:8" x14ac:dyDescent="0.3">
      <c r="A320" s="4"/>
      <c r="H320" s="4"/>
    </row>
    <row r="321" spans="1:8" x14ac:dyDescent="0.3">
      <c r="A321" s="4"/>
      <c r="H321" s="4"/>
    </row>
    <row r="322" spans="1:8" x14ac:dyDescent="0.3">
      <c r="A322" s="4"/>
      <c r="H322" s="4"/>
    </row>
    <row r="323" spans="1:8" x14ac:dyDescent="0.3">
      <c r="A323" s="4"/>
      <c r="H323" s="4"/>
    </row>
    <row r="324" spans="1:8" x14ac:dyDescent="0.3">
      <c r="A324" s="4"/>
      <c r="H324" s="4"/>
    </row>
    <row r="325" spans="1:8" x14ac:dyDescent="0.3">
      <c r="A325" s="4"/>
      <c r="H325" s="4"/>
    </row>
    <row r="326" spans="1:8" x14ac:dyDescent="0.3">
      <c r="A326" s="4"/>
      <c r="H326" s="4"/>
    </row>
    <row r="327" spans="1:8" x14ac:dyDescent="0.3">
      <c r="A327" s="4"/>
      <c r="H327" s="4"/>
    </row>
    <row r="328" spans="1:8" x14ac:dyDescent="0.3">
      <c r="A328" s="4"/>
      <c r="H328" s="4"/>
    </row>
    <row r="329" spans="1:8" x14ac:dyDescent="0.3">
      <c r="A329" s="4"/>
      <c r="H329" s="4"/>
    </row>
    <row r="330" spans="1:8" x14ac:dyDescent="0.3">
      <c r="A330" s="4"/>
      <c r="H330" s="4"/>
    </row>
    <row r="331" spans="1:8" x14ac:dyDescent="0.3">
      <c r="A331" s="4"/>
      <c r="H331" s="4"/>
    </row>
    <row r="332" spans="1:8" x14ac:dyDescent="0.3">
      <c r="A332" s="4"/>
      <c r="H332" s="4"/>
    </row>
    <row r="333" spans="1:8" x14ac:dyDescent="0.3">
      <c r="A333" s="4"/>
      <c r="H333" s="4"/>
    </row>
    <row r="334" spans="1:8" x14ac:dyDescent="0.3">
      <c r="A334" s="4"/>
      <c r="H334" s="4"/>
    </row>
    <row r="335" spans="1:8" x14ac:dyDescent="0.3">
      <c r="A335" s="4"/>
      <c r="H335" s="4"/>
    </row>
    <row r="336" spans="1:8" x14ac:dyDescent="0.3">
      <c r="A336" s="4"/>
      <c r="H33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MEV 202306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Erfan Huda</dc:creator>
  <cp:lastModifiedBy>Muhammad Erfan Huda</cp:lastModifiedBy>
  <dcterms:created xsi:type="dcterms:W3CDTF">2023-08-24T12:43:01Z</dcterms:created>
  <dcterms:modified xsi:type="dcterms:W3CDTF">2023-08-24T12:45:28Z</dcterms:modified>
</cp:coreProperties>
</file>