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itta Capital\"/>
    </mc:Choice>
  </mc:AlternateContent>
  <xr:revisionPtr revIDLastSave="0" documentId="13_ncr:1_{302D0E29-0B68-43F8-8709-1335FADFF43A}" xr6:coauthVersionLast="47" xr6:coauthVersionMax="47" xr10:uidLastSave="{00000000-0000-0000-0000-000000000000}"/>
  <bookViews>
    <workbookView xWindow="-120" yWindow="-120" windowWidth="51840" windowHeight="21240" xr2:uid="{A69FF306-1C6A-40C2-8551-C5D142A0D830}"/>
  </bookViews>
  <sheets>
    <sheet name="US Exchange" sheetId="1" r:id="rId1"/>
    <sheet name="Crypto Exchang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I4" i="2"/>
  <c r="I32" i="1"/>
  <c r="I24" i="1"/>
  <c r="I31" i="1"/>
  <c r="I29" i="1"/>
  <c r="I3" i="2"/>
  <c r="I30" i="1"/>
  <c r="I28" i="1"/>
  <c r="I27" i="1"/>
  <c r="I26" i="1"/>
  <c r="I25" i="1"/>
  <c r="I22" i="1"/>
  <c r="I23" i="1"/>
  <c r="I21" i="1"/>
  <c r="I20" i="1"/>
  <c r="I19" i="1"/>
  <c r="I18" i="1"/>
  <c r="I17" i="1"/>
  <c r="I16" i="1" l="1"/>
  <c r="I2" i="2"/>
  <c r="I10" i="1" l="1"/>
  <c r="I6" i="1"/>
  <c r="I15" i="1"/>
  <c r="I14" i="1"/>
  <c r="I13" i="1"/>
  <c r="I12" i="1"/>
  <c r="I11" i="1"/>
  <c r="I9" i="1"/>
  <c r="I8" i="1"/>
  <c r="I7" i="1"/>
  <c r="I5" i="1"/>
  <c r="I4" i="1"/>
  <c r="I3" i="1"/>
  <c r="I2" i="1"/>
</calcChain>
</file>

<file path=xl/sharedStrings.xml><?xml version="1.0" encoding="utf-8"?>
<sst xmlns="http://schemas.openxmlformats.org/spreadsheetml/2006/main" count="160" uniqueCount="53">
  <si>
    <t>Spot</t>
    <phoneticPr fontId="1" type="noConversion"/>
  </si>
  <si>
    <t>Percent Profitable</t>
    <phoneticPr fontId="1" type="noConversion"/>
  </si>
  <si>
    <t>Profit Factor</t>
    <phoneticPr fontId="1" type="noConversion"/>
  </si>
  <si>
    <t>Profit Max DD Ratio</t>
    <phoneticPr fontId="1" type="noConversion"/>
  </si>
  <si>
    <t>Exchange</t>
    <phoneticPr fontId="1" type="noConversion"/>
  </si>
  <si>
    <t>ETH</t>
    <phoneticPr fontId="1" type="noConversion"/>
  </si>
  <si>
    <t>CME</t>
    <phoneticPr fontId="1" type="noConversion"/>
  </si>
  <si>
    <t>5M</t>
    <phoneticPr fontId="1" type="noConversion"/>
  </si>
  <si>
    <t>Net Profit (%)</t>
    <phoneticPr fontId="1" type="noConversion"/>
  </si>
  <si>
    <t>Max DD (%)</t>
    <phoneticPr fontId="1" type="noConversion"/>
  </si>
  <si>
    <t>BTC</t>
    <phoneticPr fontId="1" type="noConversion"/>
  </si>
  <si>
    <t>Apple</t>
    <phoneticPr fontId="1" type="noConversion"/>
  </si>
  <si>
    <t>45M</t>
    <phoneticPr fontId="1" type="noConversion"/>
  </si>
  <si>
    <t>Tesla</t>
    <phoneticPr fontId="1" type="noConversion"/>
  </si>
  <si>
    <t>1H</t>
    <phoneticPr fontId="1" type="noConversion"/>
  </si>
  <si>
    <t>NVIDIA</t>
    <phoneticPr fontId="1" type="noConversion"/>
  </si>
  <si>
    <t>NASDAQ</t>
    <phoneticPr fontId="1" type="noConversion"/>
  </si>
  <si>
    <t>30M</t>
    <phoneticPr fontId="1" type="noConversion"/>
  </si>
  <si>
    <t>Meta</t>
    <phoneticPr fontId="1" type="noConversion"/>
  </si>
  <si>
    <t>15M</t>
    <phoneticPr fontId="1" type="noConversion"/>
  </si>
  <si>
    <t>E-MINI NQ</t>
    <phoneticPr fontId="1" type="noConversion"/>
  </si>
  <si>
    <t>QQQ</t>
    <phoneticPr fontId="1" type="noConversion"/>
  </si>
  <si>
    <t>TQQQ</t>
    <phoneticPr fontId="1" type="noConversion"/>
  </si>
  <si>
    <t>RBOB</t>
    <phoneticPr fontId="1" type="noConversion"/>
  </si>
  <si>
    <t>NYMEX</t>
    <phoneticPr fontId="1" type="noConversion"/>
  </si>
  <si>
    <t>Alphabet</t>
    <phoneticPr fontId="1" type="noConversion"/>
  </si>
  <si>
    <t>Solana</t>
    <phoneticPr fontId="1" type="noConversion"/>
  </si>
  <si>
    <t xml:space="preserve">Tesla </t>
    <phoneticPr fontId="1" type="noConversion"/>
  </si>
  <si>
    <t>AMD</t>
    <phoneticPr fontId="1" type="noConversion"/>
  </si>
  <si>
    <t>2H</t>
    <phoneticPr fontId="1" type="noConversion"/>
  </si>
  <si>
    <t>Statistical Distribution Martingale</t>
    <phoneticPr fontId="1" type="noConversion"/>
  </si>
  <si>
    <t>Indicators (Plus Filters)</t>
    <phoneticPr fontId="1" type="noConversion"/>
  </si>
  <si>
    <t>Time Frame</t>
    <phoneticPr fontId="1" type="noConversion"/>
  </si>
  <si>
    <t>SOXL</t>
    <phoneticPr fontId="1" type="noConversion"/>
  </si>
  <si>
    <t>NYSE Arca</t>
    <phoneticPr fontId="1" type="noConversion"/>
  </si>
  <si>
    <t>MA BB ATR</t>
    <phoneticPr fontId="1" type="noConversion"/>
  </si>
  <si>
    <t>Light Crude Oil</t>
    <phoneticPr fontId="1" type="noConversion"/>
  </si>
  <si>
    <t>MACD Autoregression</t>
    <phoneticPr fontId="1" type="noConversion"/>
  </si>
  <si>
    <t>MACD Ichimoku</t>
    <phoneticPr fontId="1" type="noConversion"/>
  </si>
  <si>
    <t>B</t>
    <phoneticPr fontId="1" type="noConversion"/>
  </si>
  <si>
    <t>AIQ</t>
    <phoneticPr fontId="1" type="noConversion"/>
  </si>
  <si>
    <t>MA  RSI</t>
    <phoneticPr fontId="1" type="noConversion"/>
  </si>
  <si>
    <t>BITFINEX</t>
    <phoneticPr fontId="1" type="noConversion"/>
  </si>
  <si>
    <t>MA RSI</t>
    <phoneticPr fontId="1" type="noConversion"/>
  </si>
  <si>
    <t>BINANCE</t>
    <phoneticPr fontId="1" type="noConversion"/>
  </si>
  <si>
    <t>SQQQ</t>
    <phoneticPr fontId="1" type="noConversion"/>
  </si>
  <si>
    <t>4H</t>
    <phoneticPr fontId="1" type="noConversion"/>
  </si>
  <si>
    <t>QYLD</t>
    <phoneticPr fontId="1" type="noConversion"/>
  </si>
  <si>
    <t>MACD MA V3</t>
    <phoneticPr fontId="1" type="noConversion"/>
  </si>
  <si>
    <t>MACD MA V1 Entry Only</t>
  </si>
  <si>
    <t>MACD MA V1 Entry Only</t>
    <phoneticPr fontId="1" type="noConversion"/>
  </si>
  <si>
    <t>MACD MA V2 Stop Loss</t>
    <phoneticPr fontId="1" type="noConversion"/>
  </si>
  <si>
    <t>CRYPTO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</si>
</sst>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"/>
  </numFmts>
  <fonts count="3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90820-D8B5-4072-9BB7-118DC2E358D0}">
  <dimension ref="A1:AP32"/>
  <sheetViews>
    <sheetView tabSelected="1" workbookViewId="0">
      <selection activeCell="L22" sqref="L22"/>
    </sheetView>
  </sheetViews>
  <sheetFormatPr defaultRowHeight="15.75" x14ac:dyDescent="0.25"/>
  <cols>
    <col min="1" max="1" width="18.42578125" customWidth="1"/>
    <col min="2" max="2" width="12.7109375" customWidth="1"/>
    <col min="3" max="3" width="13" customWidth="1"/>
    <col min="4" max="4" width="33.42578125" customWidth="1"/>
    <col min="5" max="5" width="19.42578125" customWidth="1"/>
    <col min="6" max="6" width="14.7109375" customWidth="1"/>
    <col min="7" max="7" width="16.140625" customWidth="1"/>
    <col min="8" max="8" width="16.5703125" customWidth="1"/>
    <col min="9" max="9" width="22" customWidth="1"/>
    <col min="10" max="10" width="19.42578125" customWidth="1"/>
  </cols>
  <sheetData>
    <row r="1" spans="1:10" x14ac:dyDescent="0.25">
      <c r="A1" s="3" t="s">
        <v>0</v>
      </c>
      <c r="B1" s="3" t="s">
        <v>4</v>
      </c>
      <c r="C1" s="3" t="s">
        <v>32</v>
      </c>
      <c r="D1" s="3" t="s">
        <v>31</v>
      </c>
      <c r="E1" s="3" t="s">
        <v>1</v>
      </c>
      <c r="F1" s="3" t="s">
        <v>2</v>
      </c>
      <c r="G1" s="3" t="s">
        <v>8</v>
      </c>
      <c r="H1" s="3" t="s">
        <v>9</v>
      </c>
      <c r="I1" s="3" t="s">
        <v>3</v>
      </c>
    </row>
    <row r="2" spans="1:10" x14ac:dyDescent="0.25">
      <c r="A2" s="1" t="s">
        <v>5</v>
      </c>
      <c r="B2" s="1" t="s">
        <v>6</v>
      </c>
      <c r="C2" s="1" t="s">
        <v>7</v>
      </c>
      <c r="D2" s="1" t="s">
        <v>50</v>
      </c>
      <c r="E2" s="2">
        <v>0.55559999999999998</v>
      </c>
      <c r="F2" s="1">
        <v>5.2130000000000001</v>
      </c>
      <c r="G2" s="1">
        <v>48.45</v>
      </c>
      <c r="H2" s="1">
        <v>8.6199999999999992</v>
      </c>
      <c r="I2" s="4">
        <f t="shared" ref="I2:I10" si="0">G2/H2</f>
        <v>5.6206496519721583</v>
      </c>
    </row>
    <row r="3" spans="1:10" x14ac:dyDescent="0.25">
      <c r="A3" s="1" t="s">
        <v>10</v>
      </c>
      <c r="B3" s="1" t="s">
        <v>6</v>
      </c>
      <c r="C3" s="1" t="s">
        <v>7</v>
      </c>
      <c r="D3" s="1" t="s">
        <v>50</v>
      </c>
      <c r="E3" s="2">
        <v>0.49209999999999998</v>
      </c>
      <c r="F3" s="1">
        <v>3.3319999999999999</v>
      </c>
      <c r="G3" s="1">
        <v>75.900000000000006</v>
      </c>
      <c r="H3" s="1">
        <v>10.31</v>
      </c>
      <c r="I3" s="4">
        <f t="shared" si="0"/>
        <v>7.3617846750727454</v>
      </c>
    </row>
    <row r="4" spans="1:10" x14ac:dyDescent="0.25">
      <c r="A4" s="1" t="s">
        <v>11</v>
      </c>
      <c r="B4" s="1" t="s">
        <v>16</v>
      </c>
      <c r="C4" s="1" t="s">
        <v>12</v>
      </c>
      <c r="D4" s="1" t="s">
        <v>50</v>
      </c>
      <c r="E4" s="2">
        <v>0.67500000000000004</v>
      </c>
      <c r="F4" s="1">
        <v>3.2869999999999999</v>
      </c>
      <c r="G4" s="1">
        <v>18.37</v>
      </c>
      <c r="H4" s="1">
        <v>5.37</v>
      </c>
      <c r="I4" s="4">
        <f t="shared" si="0"/>
        <v>3.4208566108007452</v>
      </c>
    </row>
    <row r="5" spans="1:10" x14ac:dyDescent="0.25">
      <c r="A5" s="1" t="s">
        <v>13</v>
      </c>
      <c r="B5" s="1" t="s">
        <v>16</v>
      </c>
      <c r="C5" s="1" t="s">
        <v>12</v>
      </c>
      <c r="D5" s="1" t="s">
        <v>49</v>
      </c>
      <c r="E5" s="2">
        <v>0.59519999999999995</v>
      </c>
      <c r="F5" s="1">
        <v>4.867</v>
      </c>
      <c r="G5" s="1">
        <v>69.2</v>
      </c>
      <c r="H5" s="1">
        <v>7.59</v>
      </c>
      <c r="I5" s="4">
        <f t="shared" si="0"/>
        <v>9.117259552042162</v>
      </c>
      <c r="J5" s="1"/>
    </row>
    <row r="6" spans="1:10" x14ac:dyDescent="0.25">
      <c r="A6" s="1" t="s">
        <v>13</v>
      </c>
      <c r="B6" s="1" t="s">
        <v>16</v>
      </c>
      <c r="C6" s="1" t="s">
        <v>12</v>
      </c>
      <c r="D6" s="1" t="s">
        <v>49</v>
      </c>
      <c r="E6" s="2">
        <v>0.52270000000000005</v>
      </c>
      <c r="F6" s="1">
        <v>5.0019999999999998</v>
      </c>
      <c r="G6" s="1">
        <v>77.98</v>
      </c>
      <c r="H6" s="1">
        <v>6.99</v>
      </c>
      <c r="I6" s="4">
        <f t="shared" si="0"/>
        <v>11.155937052932762</v>
      </c>
      <c r="J6" s="1"/>
    </row>
    <row r="7" spans="1:10" x14ac:dyDescent="0.25">
      <c r="A7" s="1" t="s">
        <v>15</v>
      </c>
      <c r="B7" s="1" t="s">
        <v>16</v>
      </c>
      <c r="C7" s="1" t="s">
        <v>14</v>
      </c>
      <c r="D7" s="1" t="s">
        <v>49</v>
      </c>
      <c r="E7" s="2">
        <v>0.5333</v>
      </c>
      <c r="F7" s="1">
        <v>2.7149999999999999</v>
      </c>
      <c r="G7" s="1">
        <v>50.55</v>
      </c>
      <c r="H7" s="1">
        <v>9.33</v>
      </c>
      <c r="I7" s="4">
        <f t="shared" si="0"/>
        <v>5.418006430868167</v>
      </c>
    </row>
    <row r="8" spans="1:10" x14ac:dyDescent="0.25">
      <c r="A8" s="1" t="s">
        <v>15</v>
      </c>
      <c r="B8" s="1" t="s">
        <v>16</v>
      </c>
      <c r="C8" s="1" t="s">
        <v>17</v>
      </c>
      <c r="D8" s="1" t="s">
        <v>49</v>
      </c>
      <c r="E8" s="2">
        <v>0.44829999999999998</v>
      </c>
      <c r="F8" s="1">
        <v>2.3780000000000001</v>
      </c>
      <c r="G8" s="1">
        <v>58.05</v>
      </c>
      <c r="H8" s="1">
        <v>9.16</v>
      </c>
      <c r="I8" s="4">
        <f t="shared" si="0"/>
        <v>6.3373362445414845</v>
      </c>
    </row>
    <row r="9" spans="1:10" x14ac:dyDescent="0.25">
      <c r="A9" s="1" t="s">
        <v>18</v>
      </c>
      <c r="B9" s="1" t="s">
        <v>16</v>
      </c>
      <c r="C9" s="1" t="s">
        <v>19</v>
      </c>
      <c r="D9" s="1" t="s">
        <v>49</v>
      </c>
      <c r="E9" s="2">
        <v>0.60870000000000002</v>
      </c>
      <c r="F9" s="1">
        <v>3.2029999999999998</v>
      </c>
      <c r="G9" s="1">
        <v>26.49</v>
      </c>
      <c r="H9" s="1">
        <v>3.9</v>
      </c>
      <c r="I9" s="4">
        <f t="shared" si="0"/>
        <v>6.7923076923076922</v>
      </c>
    </row>
    <row r="10" spans="1:10" x14ac:dyDescent="0.25">
      <c r="A10" s="1" t="s">
        <v>25</v>
      </c>
      <c r="B10" s="1" t="s">
        <v>16</v>
      </c>
      <c r="C10" s="1" t="s">
        <v>12</v>
      </c>
      <c r="D10" s="1" t="s">
        <v>49</v>
      </c>
      <c r="E10" s="2">
        <v>0.60470000000000002</v>
      </c>
      <c r="F10" s="1">
        <v>3.4750000000000001</v>
      </c>
      <c r="G10" s="1">
        <v>12.97</v>
      </c>
      <c r="H10" s="1">
        <v>3.39</v>
      </c>
      <c r="I10" s="4">
        <f t="shared" si="0"/>
        <v>3.8259587020648969</v>
      </c>
    </row>
    <row r="11" spans="1:10" x14ac:dyDescent="0.25">
      <c r="A11" s="1" t="s">
        <v>20</v>
      </c>
      <c r="B11" s="1" t="s">
        <v>6</v>
      </c>
      <c r="C11" s="1" t="s">
        <v>17</v>
      </c>
      <c r="D11" s="1" t="s">
        <v>49</v>
      </c>
      <c r="E11" s="2">
        <v>0.5897</v>
      </c>
      <c r="F11" s="1">
        <v>3.1840000000000002</v>
      </c>
      <c r="G11" s="1">
        <v>118.71</v>
      </c>
      <c r="H11" s="1">
        <v>11.81</v>
      </c>
      <c r="I11" s="4">
        <f t="shared" ref="I11:I22" si="1">G11/H11</f>
        <v>10.051651143099068</v>
      </c>
    </row>
    <row r="12" spans="1:10" x14ac:dyDescent="0.25">
      <c r="A12" s="1" t="s">
        <v>21</v>
      </c>
      <c r="B12" s="1" t="s">
        <v>16</v>
      </c>
      <c r="C12" s="1" t="s">
        <v>7</v>
      </c>
      <c r="D12" s="1" t="s">
        <v>49</v>
      </c>
      <c r="E12" s="2">
        <v>0.48209999999999997</v>
      </c>
      <c r="F12" s="1">
        <v>2.5150000000000001</v>
      </c>
      <c r="G12" s="1">
        <v>8.66</v>
      </c>
      <c r="H12" s="1">
        <v>1.83</v>
      </c>
      <c r="I12" s="4">
        <f t="shared" si="1"/>
        <v>4.7322404371584694</v>
      </c>
    </row>
    <row r="13" spans="1:10" x14ac:dyDescent="0.25">
      <c r="A13" s="1" t="s">
        <v>22</v>
      </c>
      <c r="B13" s="1" t="s">
        <v>16</v>
      </c>
      <c r="C13" s="1" t="s">
        <v>14</v>
      </c>
      <c r="D13" s="1" t="s">
        <v>49</v>
      </c>
      <c r="E13" s="2">
        <v>0.67500000000000004</v>
      </c>
      <c r="F13" s="1">
        <v>3.8109999999999999</v>
      </c>
      <c r="G13" s="1">
        <v>11.98</v>
      </c>
      <c r="H13" s="1">
        <v>2.12</v>
      </c>
      <c r="I13" s="4">
        <f t="shared" si="1"/>
        <v>5.6509433962264151</v>
      </c>
    </row>
    <row r="14" spans="1:10" x14ac:dyDescent="0.25">
      <c r="A14" s="1" t="s">
        <v>22</v>
      </c>
      <c r="B14" s="1" t="s">
        <v>16</v>
      </c>
      <c r="C14" s="1" t="s">
        <v>7</v>
      </c>
      <c r="D14" s="1" t="s">
        <v>49</v>
      </c>
      <c r="E14" s="2">
        <v>0.57140000000000002</v>
      </c>
      <c r="F14" s="1">
        <v>2.202</v>
      </c>
      <c r="G14" s="1">
        <v>2.0499999999999998</v>
      </c>
      <c r="H14" s="1">
        <v>0.61</v>
      </c>
      <c r="I14" s="4">
        <f t="shared" si="1"/>
        <v>3.360655737704918</v>
      </c>
    </row>
    <row r="15" spans="1:10" x14ac:dyDescent="0.25">
      <c r="A15" s="1" t="s">
        <v>23</v>
      </c>
      <c r="B15" s="1" t="s">
        <v>24</v>
      </c>
      <c r="C15" s="1" t="s">
        <v>17</v>
      </c>
      <c r="D15" s="1" t="s">
        <v>49</v>
      </c>
      <c r="E15" s="2">
        <v>0.66669999999999996</v>
      </c>
      <c r="F15" s="1">
        <v>2.3530000000000002</v>
      </c>
      <c r="G15" s="1">
        <v>56.06</v>
      </c>
      <c r="H15" s="1">
        <v>16.11</v>
      </c>
      <c r="I15" s="4">
        <f t="shared" si="1"/>
        <v>3.479826194909994</v>
      </c>
      <c r="J15" s="1"/>
    </row>
    <row r="16" spans="1:10" s="1" customFormat="1" x14ac:dyDescent="0.25">
      <c r="A16" s="1" t="s">
        <v>22</v>
      </c>
      <c r="B16" s="1" t="s">
        <v>16</v>
      </c>
      <c r="C16" s="1" t="s">
        <v>14</v>
      </c>
      <c r="D16" s="1" t="s">
        <v>51</v>
      </c>
      <c r="E16" s="2">
        <v>0.38159999999999999</v>
      </c>
      <c r="F16" s="5">
        <v>3.8</v>
      </c>
      <c r="G16" s="1">
        <v>12.22</v>
      </c>
      <c r="H16" s="1">
        <v>1.3</v>
      </c>
      <c r="I16" s="4">
        <f t="shared" si="1"/>
        <v>9.4</v>
      </c>
    </row>
    <row r="17" spans="1:42" x14ac:dyDescent="0.25">
      <c r="A17" s="1" t="s">
        <v>13</v>
      </c>
      <c r="B17" s="1" t="s">
        <v>16</v>
      </c>
      <c r="C17" s="1" t="s">
        <v>12</v>
      </c>
      <c r="D17" s="1" t="s">
        <v>51</v>
      </c>
      <c r="E17" s="2">
        <v>0.4516</v>
      </c>
      <c r="F17" s="1">
        <v>4.4509999999999996</v>
      </c>
      <c r="G17" s="1">
        <v>76.05</v>
      </c>
      <c r="H17" s="1">
        <v>5.64</v>
      </c>
      <c r="I17" s="4">
        <f t="shared" si="1"/>
        <v>13.48404255319149</v>
      </c>
      <c r="J17" s="1"/>
    </row>
    <row r="18" spans="1:42" x14ac:dyDescent="0.25">
      <c r="A18" s="1" t="s">
        <v>27</v>
      </c>
      <c r="B18" s="1" t="s">
        <v>16</v>
      </c>
      <c r="C18" s="1" t="s">
        <v>14</v>
      </c>
      <c r="D18" s="1" t="s">
        <v>30</v>
      </c>
      <c r="E18" s="6">
        <v>0.5</v>
      </c>
      <c r="F18" s="1">
        <v>2.2320000000000002</v>
      </c>
      <c r="G18" s="1">
        <v>78.63</v>
      </c>
      <c r="H18" s="1">
        <v>6.78</v>
      </c>
      <c r="I18" s="4">
        <f t="shared" si="1"/>
        <v>11.597345132743362</v>
      </c>
      <c r="J18" s="1"/>
    </row>
    <row r="19" spans="1:42" x14ac:dyDescent="0.25">
      <c r="A19" s="1" t="s">
        <v>11</v>
      </c>
      <c r="B19" s="1" t="s">
        <v>16</v>
      </c>
      <c r="C19" s="1" t="s">
        <v>12</v>
      </c>
      <c r="D19" s="1" t="s">
        <v>30</v>
      </c>
      <c r="E19" s="2">
        <v>0.72729999999999995</v>
      </c>
      <c r="F19" s="1">
        <v>32.107999999999997</v>
      </c>
      <c r="G19" s="1">
        <v>27.56</v>
      </c>
      <c r="H19" s="1">
        <v>1.64</v>
      </c>
      <c r="I19" s="4">
        <f t="shared" si="1"/>
        <v>16.804878048780488</v>
      </c>
      <c r="J19" s="1"/>
    </row>
    <row r="20" spans="1:42" x14ac:dyDescent="0.25">
      <c r="A20" s="1" t="s">
        <v>28</v>
      </c>
      <c r="B20" s="1" t="s">
        <v>16</v>
      </c>
      <c r="C20" s="1" t="s">
        <v>29</v>
      </c>
      <c r="D20" s="1" t="s">
        <v>30</v>
      </c>
      <c r="E20" s="2">
        <v>0.63639999999999997</v>
      </c>
      <c r="F20" s="1">
        <v>12.288</v>
      </c>
      <c r="G20" s="1">
        <v>77.67</v>
      </c>
      <c r="H20" s="1">
        <v>5.44</v>
      </c>
      <c r="I20" s="4">
        <f t="shared" si="1"/>
        <v>14.277573529411764</v>
      </c>
      <c r="J20" s="1"/>
    </row>
    <row r="21" spans="1:42" x14ac:dyDescent="0.25">
      <c r="A21" s="1" t="s">
        <v>21</v>
      </c>
      <c r="B21" s="1" t="s">
        <v>16</v>
      </c>
      <c r="C21" s="1" t="s">
        <v>29</v>
      </c>
      <c r="D21" s="1" t="s">
        <v>30</v>
      </c>
      <c r="E21" s="2">
        <v>0.66669999999999996</v>
      </c>
      <c r="F21" s="5">
        <v>12.81</v>
      </c>
      <c r="G21" s="1">
        <v>5.42</v>
      </c>
      <c r="H21" s="1">
        <v>0.53</v>
      </c>
      <c r="I21" s="4">
        <f t="shared" si="1"/>
        <v>10.226415094339622</v>
      </c>
      <c r="J21" s="1"/>
    </row>
    <row r="22" spans="1:42" x14ac:dyDescent="0.25">
      <c r="A22" s="1" t="s">
        <v>33</v>
      </c>
      <c r="B22" s="1" t="s">
        <v>34</v>
      </c>
      <c r="C22" s="1" t="s">
        <v>19</v>
      </c>
      <c r="D22" s="1" t="s">
        <v>30</v>
      </c>
      <c r="E22" s="2">
        <v>0.52669999999999995</v>
      </c>
      <c r="F22" s="1">
        <v>2.1259999999999999</v>
      </c>
      <c r="G22" s="1">
        <v>22.24</v>
      </c>
      <c r="H22" s="1">
        <v>2.86</v>
      </c>
      <c r="I22" s="4">
        <f t="shared" si="1"/>
        <v>7.7762237762237758</v>
      </c>
      <c r="J22" s="1"/>
      <c r="AP22" t="s">
        <v>39</v>
      </c>
    </row>
    <row r="23" spans="1:42" x14ac:dyDescent="0.25">
      <c r="A23" s="1" t="s">
        <v>22</v>
      </c>
      <c r="B23" s="1" t="s">
        <v>16</v>
      </c>
      <c r="C23" s="1" t="s">
        <v>29</v>
      </c>
      <c r="D23" s="1" t="s">
        <v>30</v>
      </c>
      <c r="E23" s="6">
        <v>0.8</v>
      </c>
      <c r="F23" s="5">
        <v>40.944000000000003</v>
      </c>
      <c r="G23" s="1">
        <v>100.13</v>
      </c>
      <c r="H23" s="1">
        <v>8.25</v>
      </c>
      <c r="I23" s="4">
        <f t="shared" ref="I23:I24" si="2">G23/H23</f>
        <v>12.136969696969697</v>
      </c>
      <c r="J23" s="1"/>
    </row>
    <row r="24" spans="1:42" x14ac:dyDescent="0.25">
      <c r="A24" s="1" t="s">
        <v>47</v>
      </c>
      <c r="B24" s="1" t="s">
        <v>16</v>
      </c>
      <c r="C24" s="1" t="s">
        <v>46</v>
      </c>
      <c r="D24" s="1" t="s">
        <v>30</v>
      </c>
      <c r="E24" s="2">
        <v>0.72729999999999995</v>
      </c>
      <c r="F24" s="1">
        <v>9.2319999999999993</v>
      </c>
      <c r="G24" s="1">
        <v>9.86</v>
      </c>
      <c r="H24" s="1">
        <v>1.1499999999999999</v>
      </c>
      <c r="I24" s="4">
        <f t="shared" si="2"/>
        <v>8.5739130434782602</v>
      </c>
      <c r="J24" s="1"/>
    </row>
    <row r="25" spans="1:42" x14ac:dyDescent="0.25">
      <c r="A25" s="1" t="s">
        <v>22</v>
      </c>
      <c r="B25" s="1" t="s">
        <v>16</v>
      </c>
      <c r="C25" s="1" t="s">
        <v>17</v>
      </c>
      <c r="D25" s="1" t="s">
        <v>38</v>
      </c>
      <c r="E25" s="2">
        <v>0.56379999999999997</v>
      </c>
      <c r="F25" s="5">
        <v>2.7919999999999998</v>
      </c>
      <c r="G25" s="1">
        <v>7.99</v>
      </c>
      <c r="H25" s="1">
        <v>0.64</v>
      </c>
      <c r="I25" s="4">
        <f t="shared" ref="I25:I32" si="3">G25/H25</f>
        <v>12.484375</v>
      </c>
      <c r="J25" s="1"/>
    </row>
    <row r="26" spans="1:42" x14ac:dyDescent="0.25">
      <c r="A26" s="1" t="s">
        <v>36</v>
      </c>
      <c r="B26" s="1" t="s">
        <v>24</v>
      </c>
      <c r="C26" s="1" t="s">
        <v>17</v>
      </c>
      <c r="D26" s="1" t="s">
        <v>38</v>
      </c>
      <c r="E26" s="2">
        <v>0.47870000000000001</v>
      </c>
      <c r="F26" s="5">
        <v>2.7090000000000001</v>
      </c>
      <c r="G26" s="1">
        <v>47.87</v>
      </c>
      <c r="H26" s="1">
        <v>5.12</v>
      </c>
      <c r="I26" s="4">
        <f t="shared" si="3"/>
        <v>9.349609375</v>
      </c>
      <c r="J26" s="1"/>
    </row>
    <row r="27" spans="1:42" x14ac:dyDescent="0.25">
      <c r="A27" s="1" t="s">
        <v>21</v>
      </c>
      <c r="B27" s="1" t="s">
        <v>16</v>
      </c>
      <c r="C27" s="1" t="s">
        <v>12</v>
      </c>
      <c r="D27" s="1" t="s">
        <v>38</v>
      </c>
      <c r="E27" s="6">
        <v>0.5</v>
      </c>
      <c r="F27" s="5">
        <v>2.472</v>
      </c>
      <c r="G27" s="1">
        <v>15.57</v>
      </c>
      <c r="H27" s="1">
        <v>1.36</v>
      </c>
      <c r="I27" s="4">
        <f t="shared" si="3"/>
        <v>11.448529411764705</v>
      </c>
      <c r="J27" s="1"/>
    </row>
    <row r="28" spans="1:42" x14ac:dyDescent="0.25">
      <c r="A28" s="1" t="s">
        <v>5</v>
      </c>
      <c r="B28" s="1" t="s">
        <v>6</v>
      </c>
      <c r="C28" s="1" t="s">
        <v>12</v>
      </c>
      <c r="D28" s="1" t="s">
        <v>37</v>
      </c>
      <c r="E28" s="2">
        <v>0.4763</v>
      </c>
      <c r="F28" s="5">
        <v>2.0499999999999998</v>
      </c>
      <c r="G28" s="1">
        <v>238.68</v>
      </c>
      <c r="H28" s="1">
        <v>13.29</v>
      </c>
      <c r="I28" s="4">
        <f t="shared" si="3"/>
        <v>17.959367945823928</v>
      </c>
    </row>
    <row r="29" spans="1:42" x14ac:dyDescent="0.25">
      <c r="A29" s="1" t="s">
        <v>45</v>
      </c>
      <c r="B29" s="1" t="s">
        <v>16</v>
      </c>
      <c r="C29" s="1" t="s">
        <v>46</v>
      </c>
      <c r="D29" s="1" t="s">
        <v>37</v>
      </c>
      <c r="E29" s="2">
        <v>0.53180000000000005</v>
      </c>
      <c r="F29" s="5">
        <v>4.2789999999999999</v>
      </c>
      <c r="G29" s="1">
        <v>305.41000000000003</v>
      </c>
      <c r="H29" s="1">
        <v>13.25</v>
      </c>
      <c r="I29" s="4">
        <f t="shared" si="3"/>
        <v>23.049811320754721</v>
      </c>
      <c r="J29" s="1"/>
    </row>
    <row r="30" spans="1:42" x14ac:dyDescent="0.25">
      <c r="A30" s="1" t="s">
        <v>40</v>
      </c>
      <c r="B30" s="1" t="s">
        <v>16</v>
      </c>
      <c r="C30" s="1" t="s">
        <v>14</v>
      </c>
      <c r="D30" s="1" t="s">
        <v>41</v>
      </c>
      <c r="E30" s="2">
        <v>0.62070000000000003</v>
      </c>
      <c r="F30" s="5">
        <v>4.5460000000000003</v>
      </c>
      <c r="G30" s="1">
        <v>17.48</v>
      </c>
      <c r="H30" s="1">
        <v>1.48</v>
      </c>
      <c r="I30" s="4">
        <f t="shared" si="3"/>
        <v>11.810810810810811</v>
      </c>
    </row>
    <row r="31" spans="1:42" x14ac:dyDescent="0.25">
      <c r="A31" s="1" t="s">
        <v>45</v>
      </c>
      <c r="B31" s="1" t="s">
        <v>16</v>
      </c>
      <c r="C31" s="1" t="s">
        <v>17</v>
      </c>
      <c r="D31" s="1" t="s">
        <v>41</v>
      </c>
      <c r="E31" s="2">
        <v>0.38890000000000002</v>
      </c>
      <c r="F31" s="5">
        <v>9.9890000000000008</v>
      </c>
      <c r="G31" s="1">
        <v>151.65</v>
      </c>
      <c r="H31" s="1">
        <v>6.3</v>
      </c>
      <c r="I31" s="4">
        <f t="shared" si="3"/>
        <v>24.071428571428573</v>
      </c>
    </row>
    <row r="32" spans="1:42" x14ac:dyDescent="0.25">
      <c r="A32" s="1" t="s">
        <v>20</v>
      </c>
      <c r="B32" s="1" t="s">
        <v>6</v>
      </c>
      <c r="C32" s="1" t="s">
        <v>7</v>
      </c>
      <c r="D32" s="1" t="s">
        <v>48</v>
      </c>
      <c r="E32" s="2">
        <v>0.68630000000000002</v>
      </c>
      <c r="F32" s="5">
        <v>5.7370000000000001</v>
      </c>
      <c r="G32" s="1">
        <v>60.81</v>
      </c>
      <c r="H32" s="1">
        <v>3.58</v>
      </c>
      <c r="I32" s="4">
        <f t="shared" si="3"/>
        <v>16.986033519553072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1A1F5-9E3E-42AB-BD4F-A21FE112A83F}">
  <dimension ref="A1:AR22"/>
  <sheetViews>
    <sheetView workbookViewId="0">
      <selection activeCell="C14" sqref="C14"/>
    </sheetView>
  </sheetViews>
  <sheetFormatPr defaultRowHeight="15.75" x14ac:dyDescent="0.25"/>
  <cols>
    <col min="1" max="1" width="7.85546875" customWidth="1"/>
    <col min="2" max="2" width="12" customWidth="1"/>
    <col min="3" max="3" width="16.85546875" customWidth="1"/>
    <col min="4" max="4" width="30" customWidth="1"/>
    <col min="5" max="5" width="17.7109375" customWidth="1"/>
    <col min="6" max="6" width="16.140625" bestFit="1" customWidth="1"/>
    <col min="7" max="7" width="15.42578125" customWidth="1"/>
    <col min="8" max="8" width="23" bestFit="1" customWidth="1"/>
    <col min="9" max="9" width="19.85546875" customWidth="1"/>
  </cols>
  <sheetData>
    <row r="1" spans="1:9" x14ac:dyDescent="0.25">
      <c r="A1" s="3" t="s">
        <v>0</v>
      </c>
      <c r="B1" s="3" t="s">
        <v>4</v>
      </c>
      <c r="C1" s="3" t="s">
        <v>32</v>
      </c>
      <c r="D1" s="3" t="s">
        <v>31</v>
      </c>
      <c r="E1" s="3" t="s">
        <v>1</v>
      </c>
      <c r="F1" s="3" t="s">
        <v>2</v>
      </c>
      <c r="G1" s="3" t="s">
        <v>8</v>
      </c>
      <c r="H1" s="3" t="s">
        <v>9</v>
      </c>
      <c r="I1" s="3" t="s">
        <v>3</v>
      </c>
    </row>
    <row r="2" spans="1:9" x14ac:dyDescent="0.25">
      <c r="A2" s="1" t="s">
        <v>26</v>
      </c>
      <c r="B2" s="1" t="s">
        <v>44</v>
      </c>
      <c r="C2" s="1" t="s">
        <v>14</v>
      </c>
      <c r="D2" s="1" t="s">
        <v>35</v>
      </c>
      <c r="E2" s="2">
        <v>0.76680000000000004</v>
      </c>
      <c r="F2" s="1">
        <v>3.2639999999999998</v>
      </c>
      <c r="G2" s="1">
        <v>57.21</v>
      </c>
      <c r="H2" s="1">
        <v>2.2000000000000002</v>
      </c>
      <c r="I2" s="7">
        <f>G2/H2</f>
        <v>26.004545454545454</v>
      </c>
    </row>
    <row r="3" spans="1:9" x14ac:dyDescent="0.25">
      <c r="A3" s="1" t="s">
        <v>10</v>
      </c>
      <c r="B3" s="1" t="s">
        <v>42</v>
      </c>
      <c r="C3" s="1" t="s">
        <v>12</v>
      </c>
      <c r="D3" s="1" t="s">
        <v>43</v>
      </c>
      <c r="E3" s="2">
        <v>0.69699999999999995</v>
      </c>
      <c r="F3" s="1">
        <v>2.4039999999999999</v>
      </c>
      <c r="G3" s="1">
        <v>517.6</v>
      </c>
      <c r="H3" s="1">
        <v>30.4</v>
      </c>
      <c r="I3" s="7">
        <f>G3/H3</f>
        <v>17.026315789473685</v>
      </c>
    </row>
    <row r="4" spans="1:9" x14ac:dyDescent="0.25">
      <c r="A4" s="1" t="s">
        <v>5</v>
      </c>
      <c r="B4" s="1" t="s">
        <v>52</v>
      </c>
      <c r="C4" s="1" t="s">
        <v>7</v>
      </c>
      <c r="D4" s="1" t="s">
        <v>48</v>
      </c>
      <c r="E4" s="2">
        <v>0.47470000000000001</v>
      </c>
      <c r="F4" s="1">
        <v>2.6030000000000002</v>
      </c>
      <c r="G4" s="1">
        <v>23.29</v>
      </c>
      <c r="H4" s="1">
        <v>3.37</v>
      </c>
      <c r="I4" s="7">
        <f>G4/H4</f>
        <v>6.9109792284866467</v>
      </c>
    </row>
    <row r="5" spans="1:9" x14ac:dyDescent="0.25">
      <c r="A5" s="1" t="s">
        <v>10</v>
      </c>
      <c r="B5" s="1" t="s">
        <v>52</v>
      </c>
      <c r="C5" s="1" t="s">
        <v>7</v>
      </c>
      <c r="D5" s="1" t="s">
        <v>48</v>
      </c>
      <c r="E5" s="2">
        <v>0.43090000000000001</v>
      </c>
      <c r="F5" s="1">
        <v>2.6720000000000002</v>
      </c>
      <c r="G5" s="1">
        <v>14.62</v>
      </c>
      <c r="H5" s="1">
        <v>1.91</v>
      </c>
      <c r="I5" s="7">
        <f>G5/H5</f>
        <v>7.6544502617801049</v>
      </c>
    </row>
    <row r="22" spans="44:44" x14ac:dyDescent="0.25">
      <c r="AR22" t="s"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 Exchange</vt:lpstr>
      <vt:lpstr>Crypto Exchange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Irving Lo</dc:creator>
  <cp:lastModifiedBy>Irving Lo</cp:lastModifiedBy>
  <dcterms:created xsi:type="dcterms:W3CDTF">2023-12-11T02:18:52Z</dcterms:created>
  <dcterms:modified xsi:type="dcterms:W3CDTF">2023-12-25T05:40:30Z</dcterms:modified>
</cp:coreProperties>
</file>