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KOC\Spring 2020\COMP529 - Parallel Programming\Assignments\3\report\"/>
    </mc:Choice>
  </mc:AlternateContent>
  <xr:revisionPtr revIDLastSave="0" documentId="13_ncr:1_{CFD32F41-D06E-4270-BED7-474E4851B9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</calcChain>
</file>

<file path=xl/sharedStrings.xml><?xml version="1.0" encoding="utf-8"?>
<sst xmlns="http://schemas.openxmlformats.org/spreadsheetml/2006/main" count="24" uniqueCount="12">
  <si>
    <t>V1</t>
  </si>
  <si>
    <t>V2</t>
  </si>
  <si>
    <t>V3</t>
  </si>
  <si>
    <t>V0</t>
  </si>
  <si>
    <t xml:space="preserve"> Cube Coup dt16</t>
  </si>
  <si>
    <t>P</t>
  </si>
  <si>
    <t>20 timesteps</t>
  </si>
  <si>
    <t>Flan 1565</t>
  </si>
  <si>
    <t>Speedups</t>
  </si>
  <si>
    <t>V0/V1</t>
  </si>
  <si>
    <t>V0/V2</t>
  </si>
  <si>
    <t>V0/V3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</si>
</sst>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Calculation times on Cube Coup dt16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Sayfa1!$C$6:$C$10</c:f>
              <c:numCache>
                <c:formatCode>General</c:formatCode>
                <c:ptCount val="5"/>
                <c:pt idx="0">
                  <c:v>6.43</c:v>
                </c:pt>
                <c:pt idx="1">
                  <c:v>6.43</c:v>
                </c:pt>
                <c:pt idx="2">
                  <c:v>6.43</c:v>
                </c:pt>
                <c:pt idx="3">
                  <c:v>6.43</c:v>
                </c:pt>
                <c:pt idx="4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4ED-A611-CF0EBF52814F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Sayfa1!$D$6:$D$10</c:f>
              <c:numCache>
                <c:formatCode>General</c:formatCode>
                <c:ptCount val="5"/>
                <c:pt idx="0">
                  <c:v>1.85</c:v>
                </c:pt>
                <c:pt idx="1">
                  <c:v>1.02</c:v>
                </c:pt>
                <c:pt idx="2">
                  <c:v>0.57999999999999996</c:v>
                </c:pt>
                <c:pt idx="3">
                  <c:v>0.46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4ED-A611-CF0EBF52814F}"/>
            </c:ext>
          </c:extLst>
        </c:ser>
        <c:ser>
          <c:idx val="2"/>
          <c:order val="2"/>
          <c:tx>
            <c:v>MPI + OpenMP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Sayfa1!$E$6:$E$10</c:f>
              <c:numCache>
                <c:formatCode>General</c:formatCode>
                <c:ptCount val="5"/>
                <c:pt idx="0">
                  <c:v>4.91</c:v>
                </c:pt>
                <c:pt idx="1">
                  <c:v>2.86</c:v>
                </c:pt>
                <c:pt idx="2">
                  <c:v>1.51</c:v>
                </c:pt>
                <c:pt idx="3">
                  <c:v>0.79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4ED-A611-CF0EBF52814F}"/>
            </c:ext>
          </c:extLst>
        </c:ser>
        <c:ser>
          <c:idx val="3"/>
          <c:order val="3"/>
          <c:tx>
            <c:v>MPI Load Balance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Sayfa1!$F$6:$F$10</c:f>
              <c:numCache>
                <c:formatCode>General</c:formatCode>
                <c:ptCount val="5"/>
                <c:pt idx="0">
                  <c:v>1.83</c:v>
                </c:pt>
                <c:pt idx="1">
                  <c:v>1</c:v>
                </c:pt>
                <c:pt idx="2">
                  <c:v>0.6</c:v>
                </c:pt>
                <c:pt idx="3">
                  <c:v>0.47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2-44ED-A611-CF0EBF52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63072"/>
        <c:axId val="619862744"/>
      </c:lineChart>
      <c:catAx>
        <c:axId val="6198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2744"/>
        <c:crosses val="autoZero"/>
        <c:auto val="1"/>
        <c:lblAlgn val="ctr"/>
        <c:lblOffset val="100"/>
        <c:noMultiLvlLbl val="0"/>
      </c:catAx>
      <c:valAx>
        <c:axId val="6198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Speedups</a:t>
            </a:r>
            <a:r>
              <a:rPr lang="en-US" baseline="0"/>
              <a:t> on Cube Coup dt16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Sayfa1!$H$6:$H$10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Sayfa1!$I$6:$I$10</c:f>
              <c:numCache>
                <c:formatCode>General</c:formatCode>
                <c:ptCount val="5"/>
                <c:pt idx="0">
                  <c:v>3.4756756756756753</c:v>
                </c:pt>
                <c:pt idx="1">
                  <c:v>6.3039215686274508</c:v>
                </c:pt>
                <c:pt idx="2">
                  <c:v>11.086206896551724</c:v>
                </c:pt>
                <c:pt idx="3">
                  <c:v>13.978260869565217</c:v>
                </c:pt>
                <c:pt idx="4">
                  <c:v>10.898305084745763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3-4B0E-B5FE-41D5F7519439}"/>
            </c:ext>
          </c:extLst>
        </c:ser>
        <c:ser>
          <c:idx val="0"/>
          <c:order val="1"/>
          <c:tx>
            <c:v>MPI + 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Sayfa1!$H$6:$H$10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Sayfa1!$J$6:$J$10</c:f>
              <c:numCache>
                <c:formatCode>General</c:formatCode>
                <c:ptCount val="5"/>
                <c:pt idx="0">
                  <c:v>1.3095723014256617</c:v>
                </c:pt>
                <c:pt idx="1">
                  <c:v>2.2482517482517483</c:v>
                </c:pt>
                <c:pt idx="2">
                  <c:v>4.258278145695364</c:v>
                </c:pt>
                <c:pt idx="3">
                  <c:v>8.1392405063291129</c:v>
                </c:pt>
                <c:pt idx="4">
                  <c:v>10.716666666666667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53-4B0E-B5FE-41D5F7519439}"/>
            </c:ext>
          </c:extLst>
        </c:ser>
        <c:ser>
          <c:idx val="2"/>
          <c:order val="2"/>
          <c:tx>
            <c:v>MPI Load Balance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Sayfa1!$H$6:$H$10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Sayfa1!$K$6:$K$10</c:f>
              <c:numCache>
                <c:formatCode>General</c:formatCode>
                <c:ptCount val="5"/>
                <c:pt idx="0">
                  <c:v>3.513661202185792</c:v>
                </c:pt>
                <c:pt idx="1">
                  <c:v>6.43</c:v>
                </c:pt>
                <c:pt idx="2">
                  <c:v>10.716666666666667</c:v>
                </c:pt>
                <c:pt idx="3">
                  <c:v>13.680851063829788</c:v>
                </c:pt>
                <c:pt idx="4">
                  <c:v>10.716666666666667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53-4B0E-B5FE-41D5F751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86224"/>
        <c:axId val="449979336"/>
      </c:lineChart>
      <c:catAx>
        <c:axId val="44998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79336"/>
        <c:crosses val="autoZero"/>
        <c:auto val="1"/>
        <c:lblAlgn val="ctr"/>
        <c:lblOffset val="100"/>
        <c:noMultiLvlLbl val="0"/>
      </c:catAx>
      <c:valAx>
        <c:axId val="4499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Calculation times on </a:t>
            </a:r>
            <a:r>
              <a:rPr lang="en-US" sz="1400" b="0" i="0" u="none" strike="noStrike" baseline="0">
                <a:effectLst/>
              </a:rPr>
              <a:t>Flan 1565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Sayfa1!$C$15:$C$19</c:f>
              <c:numCache>
                <c:formatCode>General</c:formatCode>
                <c:ptCount val="5"/>
                <c:pt idx="0">
                  <c:v>5.98</c:v>
                </c:pt>
                <c:pt idx="1">
                  <c:v>5.98</c:v>
                </c:pt>
                <c:pt idx="2">
                  <c:v>5.98</c:v>
                </c:pt>
                <c:pt idx="3">
                  <c:v>5.98</c:v>
                </c:pt>
                <c:pt idx="4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F15-B8DE-61D4075A61A0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Sayfa1!$D$15:$D$19</c:f>
              <c:numCache>
                <c:formatCode>General</c:formatCode>
                <c:ptCount val="5"/>
                <c:pt idx="0">
                  <c:v>1.72</c:v>
                </c:pt>
                <c:pt idx="1">
                  <c:v>0.93</c:v>
                </c:pt>
                <c:pt idx="2">
                  <c:v>0.52</c:v>
                </c:pt>
                <c:pt idx="3">
                  <c:v>0.38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6-4F15-B8DE-61D4075A61A0}"/>
            </c:ext>
          </c:extLst>
        </c:ser>
        <c:ser>
          <c:idx val="2"/>
          <c:order val="2"/>
          <c:tx>
            <c:v>MPI + OpenMP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Sayfa1!$E$15:$E$19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2.61</c:v>
                </c:pt>
                <c:pt idx="2">
                  <c:v>1.28</c:v>
                </c:pt>
                <c:pt idx="3">
                  <c:v>0.72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6-4F15-B8DE-61D4075A61A0}"/>
            </c:ext>
          </c:extLst>
        </c:ser>
        <c:ser>
          <c:idx val="3"/>
          <c:order val="3"/>
          <c:tx>
            <c:v>MPI Load Balance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Sayfa1!$F$15:$F$19</c:f>
              <c:numCache>
                <c:formatCode>General</c:formatCode>
                <c:ptCount val="5"/>
                <c:pt idx="0">
                  <c:v>1.66</c:v>
                </c:pt>
                <c:pt idx="1">
                  <c:v>0.89</c:v>
                </c:pt>
                <c:pt idx="2">
                  <c:v>0.53</c:v>
                </c:pt>
                <c:pt idx="3">
                  <c:v>0.42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6-4F15-B8DE-61D4075A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09640"/>
        <c:axId val="544413248"/>
      </c:lineChart>
      <c:catAx>
        <c:axId val="54440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3248"/>
        <c:crosses val="autoZero"/>
        <c:auto val="1"/>
        <c:lblAlgn val="ctr"/>
        <c:lblOffset val="100"/>
        <c:noMultiLvlLbl val="0"/>
      </c:catAx>
      <c:valAx>
        <c:axId val="544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Speedups on Flan 1565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Sayfa1!$H$15:$H$19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Sayfa1!$I$15:$I$19</c:f>
              <c:numCache>
                <c:formatCode>General</c:formatCode>
                <c:ptCount val="5"/>
                <c:pt idx="0">
                  <c:v>3.476744186046512</c:v>
                </c:pt>
                <c:pt idx="1">
                  <c:v>6.4301075268817209</c:v>
                </c:pt>
                <c:pt idx="2">
                  <c:v>11.5</c:v>
                </c:pt>
                <c:pt idx="3">
                  <c:v>15.736842105263159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3-4F38-87C0-3E0C77854C1F}"/>
            </c:ext>
          </c:extLst>
        </c:ser>
        <c:ser>
          <c:idx val="2"/>
          <c:order val="1"/>
          <c:tx>
            <c:v>MPI + OpenMP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Sayfa1!$H$15:$H$19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Sayfa1!$J$15:$J$19</c:f>
              <c:numCache>
                <c:formatCode>General</c:formatCode>
                <c:ptCount val="5"/>
                <c:pt idx="0">
                  <c:v>1.3348214285714286</c:v>
                </c:pt>
                <c:pt idx="1">
                  <c:v>2.2911877394636018</c:v>
                </c:pt>
                <c:pt idx="2">
                  <c:v>4.671875</c:v>
                </c:pt>
                <c:pt idx="3">
                  <c:v>8.3055555555555571</c:v>
                </c:pt>
                <c:pt idx="4">
                  <c:v>12.723404255319151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3-4F38-87C0-3E0C77854C1F}"/>
            </c:ext>
          </c:extLst>
        </c:ser>
        <c:ser>
          <c:idx val="3"/>
          <c:order val="2"/>
          <c:tx>
            <c:v>MPI Load Balance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Sayfa1!$H$15:$H$19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Sayfa1!$K$15:$K$19</c:f>
              <c:numCache>
                <c:formatCode>General</c:formatCode>
                <c:ptCount val="5"/>
                <c:pt idx="0">
                  <c:v>3.6024096385542173</c:v>
                </c:pt>
                <c:pt idx="1">
                  <c:v>6.7191011235955056</c:v>
                </c:pt>
                <c:pt idx="2">
                  <c:v>11.283018867924529</c:v>
                </c:pt>
                <c:pt idx="3">
                  <c:v>14.238095238095239</c:v>
                </c:pt>
                <c:pt idx="4">
                  <c:v>12.458333333333334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3-4F38-87C0-3E0C7785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83272"/>
        <c:axId val="449979664"/>
      </c:lineChart>
      <c:catAx>
        <c:axId val="44998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79664"/>
        <c:crosses val="autoZero"/>
        <c:auto val="1"/>
        <c:lblAlgn val="ctr"/>
        <c:lblOffset val="100"/>
        <c:noMultiLvlLbl val="0"/>
      </c:catAx>
      <c:valAx>
        <c:axId val="449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28</xdr:row>
      <xdr:rowOff>114300</xdr:rowOff>
    </xdr:from>
    <xdr:to>
      <xdr:col>20</xdr:col>
      <xdr:colOff>123825</xdr:colOff>
      <xdr:row>46</xdr:row>
      <xdr:rowOff>95250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DE1623C-3536-4992-990D-648F3A1D1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114300</xdr:colOff>
      <xdr:row>0</xdr:row>
      <xdr:rowOff>123825</xdr:rowOff>
    </xdr:from>
    <xdr:to>
      <xdr:col>31</xdr:col>
      <xdr:colOff>133350</xdr:colOff>
      <xdr:row>18</xdr:row>
      <xdr:rowOff>104775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F504494-BE30-408A-9706-9832D8C3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428624</xdr:colOff>
      <xdr:row>9</xdr:row>
      <xdr:rowOff>9525</xdr:rowOff>
    </xdr:from>
    <xdr:to>
      <xdr:col>20</xdr:col>
      <xdr:colOff>419099</xdr:colOff>
      <xdr:row>26</xdr:row>
      <xdr:rowOff>161925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F7B5198-86E8-4F82-A0AB-2775148F0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400049</xdr:colOff>
      <xdr:row>25</xdr:row>
      <xdr:rowOff>123824</xdr:rowOff>
    </xdr:from>
    <xdr:to>
      <xdr:col>33</xdr:col>
      <xdr:colOff>381000</xdr:colOff>
      <xdr:row>43</xdr:row>
      <xdr:rowOff>104775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596D5A9-32B1-40D6-B60F-142A0B7D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Y49"/>
  <sheetViews>
    <sheetView tabSelected="1" topLeftCell="B16" workbookViewId="0">
      <selection activeCell="Z23" sqref="Z23"/>
    </sheetView>
  </sheetViews>
  <sheetFormatPr defaultRowHeight="15" x14ac:dyDescent="0.25"/>
  <sheetData>
    <row r="4" spans="2:11" x14ac:dyDescent="0.25">
      <c r="B4" t="s">
        <v>4</v>
      </c>
      <c r="D4" t="s">
        <v>6</v>
      </c>
      <c r="H4" t="s">
        <v>8</v>
      </c>
    </row>
    <row r="5" spans="2:11" x14ac:dyDescent="0.25">
      <c r="B5" t="s">
        <v>5</v>
      </c>
      <c r="C5" t="s">
        <v>3</v>
      </c>
      <c r="D5" t="s">
        <v>0</v>
      </c>
      <c r="E5" t="s">
        <v>1</v>
      </c>
      <c r="F5" t="s">
        <v>2</v>
      </c>
      <c r="H5" t="s">
        <v>5</v>
      </c>
      <c r="I5" t="s">
        <v>9</v>
      </c>
      <c r="J5" t="s">
        <v>10</v>
      </c>
      <c r="K5" t="s">
        <v>11</v>
      </c>
    </row>
    <row r="6" spans="2:11" x14ac:dyDescent="0.25">
      <c r="B6">
        <v>1</v>
      </c>
      <c r="C6">
        <v>6.43</v>
      </c>
      <c r="D6">
        <v>1.85</v>
      </c>
      <c r="E6">
        <v>4.91</v>
      </c>
      <c r="F6">
        <v>1.83</v>
      </c>
      <c r="H6">
        <v>1</v>
      </c>
      <c r="I6">
        <f>C6/D6</f>
        <v>3.4756756756756753</v>
      </c>
      <c r="J6">
        <f>C6/E6</f>
        <v>1.3095723014256617</v>
      </c>
      <c r="K6">
        <f>C6/F6</f>
        <v>3.513661202185792</v>
      </c>
    </row>
    <row r="7" spans="2:11" x14ac:dyDescent="0.25">
      <c r="B7">
        <v>2</v>
      </c>
      <c r="C7">
        <v>6.43</v>
      </c>
      <c r="D7">
        <v>1.02</v>
      </c>
      <c r="E7">
        <v>2.86</v>
      </c>
      <c r="F7">
        <v>1</v>
      </c>
      <c r="H7">
        <v>2</v>
      </c>
      <c r="I7">
        <f>C7/D7</f>
        <v>6.3039215686274508</v>
      </c>
      <c r="J7">
        <f>C7/E7</f>
        <v>2.2482517482517483</v>
      </c>
      <c r="K7">
        <f>C7/F7</f>
        <v>6.43</v>
      </c>
    </row>
    <row r="8" spans="2:11" x14ac:dyDescent="0.25">
      <c r="B8">
        <v>4</v>
      </c>
      <c r="C8">
        <v>6.43</v>
      </c>
      <c r="D8">
        <v>0.57999999999999996</v>
      </c>
      <c r="E8">
        <v>1.51</v>
      </c>
      <c r="F8">
        <v>0.6</v>
      </c>
      <c r="H8">
        <v>4</v>
      </c>
      <c r="I8">
        <f>C8/D8</f>
        <v>11.086206896551724</v>
      </c>
      <c r="J8">
        <f>C8/E8</f>
        <v>4.258278145695364</v>
      </c>
      <c r="K8">
        <f>C8/F8</f>
        <v>10.716666666666667</v>
      </c>
    </row>
    <row r="9" spans="2:11" x14ac:dyDescent="0.25">
      <c r="B9">
        <v>8</v>
      </c>
      <c r="C9">
        <v>6.43</v>
      </c>
      <c r="D9">
        <v>0.46</v>
      </c>
      <c r="E9">
        <v>0.79</v>
      </c>
      <c r="F9">
        <v>0.47</v>
      </c>
      <c r="H9">
        <v>8</v>
      </c>
      <c r="I9">
        <f>C9/D9</f>
        <v>13.978260869565217</v>
      </c>
      <c r="J9">
        <f>C9/E9</f>
        <v>8.1392405063291129</v>
      </c>
      <c r="K9">
        <f>C9/F9</f>
        <v>13.680851063829788</v>
      </c>
    </row>
    <row r="10" spans="2:11" x14ac:dyDescent="0.25">
      <c r="B10">
        <v>16</v>
      </c>
      <c r="C10">
        <v>6.43</v>
      </c>
      <c r="D10">
        <v>0.59</v>
      </c>
      <c r="E10">
        <v>0.6</v>
      </c>
      <c r="F10">
        <v>0.6</v>
      </c>
      <c r="H10">
        <v>16</v>
      </c>
      <c r="I10">
        <f>C10/D10</f>
        <v>10.898305084745763</v>
      </c>
      <c r="J10">
        <f>C10/E10</f>
        <v>10.716666666666667</v>
      </c>
      <c r="K10">
        <f>C10/F10</f>
        <v>10.716666666666667</v>
      </c>
    </row>
    <row r="13" spans="2:11" x14ac:dyDescent="0.25">
      <c r="B13" t="s">
        <v>7</v>
      </c>
      <c r="D13" t="s">
        <v>6</v>
      </c>
      <c r="H13" t="s">
        <v>8</v>
      </c>
    </row>
    <row r="14" spans="2:11" x14ac:dyDescent="0.25">
      <c r="B14" t="s">
        <v>5</v>
      </c>
      <c r="C14" t="s">
        <v>3</v>
      </c>
      <c r="D14" t="s">
        <v>0</v>
      </c>
      <c r="E14" t="s">
        <v>1</v>
      </c>
      <c r="F14" t="s">
        <v>2</v>
      </c>
      <c r="H14" t="s">
        <v>5</v>
      </c>
      <c r="I14" t="s">
        <v>9</v>
      </c>
      <c r="J14" t="s">
        <v>10</v>
      </c>
      <c r="K14" t="s">
        <v>11</v>
      </c>
    </row>
    <row r="15" spans="2:11" x14ac:dyDescent="0.25">
      <c r="B15">
        <v>1</v>
      </c>
      <c r="C15">
        <v>5.98</v>
      </c>
      <c r="D15">
        <v>1.72</v>
      </c>
      <c r="E15">
        <v>4.4800000000000004</v>
      </c>
      <c r="F15">
        <v>1.66</v>
      </c>
      <c r="H15">
        <v>1</v>
      </c>
      <c r="I15">
        <f>C15/D15</f>
        <v>3.476744186046512</v>
      </c>
      <c r="J15">
        <f>C15/E15</f>
        <v>1.3348214285714286</v>
      </c>
      <c r="K15">
        <f>C15/F15</f>
        <v>3.6024096385542173</v>
      </c>
    </row>
    <row r="16" spans="2:11" x14ac:dyDescent="0.25">
      <c r="B16">
        <v>2</v>
      </c>
      <c r="C16">
        <v>5.98</v>
      </c>
      <c r="D16">
        <v>0.93</v>
      </c>
      <c r="E16">
        <v>2.61</v>
      </c>
      <c r="F16">
        <v>0.89</v>
      </c>
      <c r="H16">
        <v>2</v>
      </c>
      <c r="I16">
        <f>C16/D16</f>
        <v>6.4301075268817209</v>
      </c>
      <c r="J16">
        <f>C16/E16</f>
        <v>2.2911877394636018</v>
      </c>
      <c r="K16">
        <f>C16/F16</f>
        <v>6.7191011235955056</v>
      </c>
    </row>
    <row r="17" spans="2:25" x14ac:dyDescent="0.25">
      <c r="B17">
        <v>4</v>
      </c>
      <c r="C17">
        <v>5.98</v>
      </c>
      <c r="D17">
        <v>0.52</v>
      </c>
      <c r="E17">
        <v>1.28</v>
      </c>
      <c r="F17">
        <v>0.53</v>
      </c>
      <c r="H17">
        <v>4</v>
      </c>
      <c r="I17">
        <f>C17/D17</f>
        <v>11.5</v>
      </c>
      <c r="J17">
        <f>C17/E17</f>
        <v>4.671875</v>
      </c>
      <c r="K17">
        <f>C17/F17</f>
        <v>11.283018867924529</v>
      </c>
    </row>
    <row r="18" spans="2:25" x14ac:dyDescent="0.25">
      <c r="B18">
        <v>8</v>
      </c>
      <c r="C18">
        <v>5.98</v>
      </c>
      <c r="D18">
        <v>0.38</v>
      </c>
      <c r="E18">
        <v>0.72</v>
      </c>
      <c r="F18">
        <v>0.42</v>
      </c>
      <c r="H18">
        <v>8</v>
      </c>
      <c r="I18">
        <f>C18/D18</f>
        <v>15.736842105263159</v>
      </c>
      <c r="J18">
        <f>C18/E18</f>
        <v>8.3055555555555571</v>
      </c>
      <c r="K18">
        <f>C18/F18</f>
        <v>14.238095238095239</v>
      </c>
    </row>
    <row r="19" spans="2:25" x14ac:dyDescent="0.25">
      <c r="B19">
        <v>16</v>
      </c>
      <c r="C19">
        <v>5.98</v>
      </c>
      <c r="D19">
        <v>0.46</v>
      </c>
      <c r="E19">
        <v>0.47</v>
      </c>
      <c r="F19">
        <v>0.48</v>
      </c>
      <c r="H19">
        <v>16</v>
      </c>
      <c r="I19">
        <f>C19/D19</f>
        <v>13</v>
      </c>
      <c r="J19">
        <f>C19/E19</f>
        <v>12.723404255319151</v>
      </c>
      <c r="K19">
        <f>C19/F19</f>
        <v>12.458333333333334</v>
      </c>
    </row>
    <row r="22" spans="2:25" x14ac:dyDescent="0.25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</row>
    <row r="25" spans="2:25" x14ac:dyDescent="0.25"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</row>
    <row r="26" spans="2:25" x14ac:dyDescent="0.25"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</row>
    <row r="27" spans="2:25" x14ac:dyDescent="0.25"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</row>
    <row r="28" spans="2:25" x14ac:dyDescent="0.25"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</row>
    <row r="29" spans="2:25" x14ac:dyDescent="0.25"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</row>
    <row r="30" spans="2:25" x14ac:dyDescent="0.25"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</row>
    <row r="31" spans="2:25" x14ac:dyDescent="0.25"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</row>
    <row r="32" spans="2:25" x14ac:dyDescent="0.25"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</row>
    <row r="33" spans="9:25" x14ac:dyDescent="0.25"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</row>
    <row r="34" spans="9:25" x14ac:dyDescent="0.25"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</row>
    <row r="35" spans="9:25" x14ac:dyDescent="0.25"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</row>
    <row r="36" spans="9:25" x14ac:dyDescent="0.25"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</row>
    <row r="37" spans="9:25" x14ac:dyDescent="0.25"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</row>
    <row r="38" spans="9:25" x14ac:dyDescent="0.25"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</row>
    <row r="39" spans="9:25" x14ac:dyDescent="0.25"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</row>
    <row r="40" spans="9:25" x14ac:dyDescent="0.25"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</row>
    <row r="41" spans="9:25" x14ac:dyDescent="0.25"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</row>
    <row r="42" spans="9:25" x14ac:dyDescent="0.25"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</row>
    <row r="43" spans="9:25" x14ac:dyDescent="0.25"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</row>
    <row r="44" spans="9:25" x14ac:dyDescent="0.25"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</row>
    <row r="45" spans="9:25" x14ac:dyDescent="0.25"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</row>
    <row r="46" spans="9:25" x14ac:dyDescent="0.25"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</row>
    <row r="47" spans="9:25" x14ac:dyDescent="0.25"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</row>
    <row r="48" spans="9:25" x14ac:dyDescent="0.25"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</row>
    <row r="49" spans="9:25" x14ac:dyDescent="0.25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</sheetData>
  <mergeCells count="1">
    <mergeCell ref="J24:V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</dc:creator>
  <cp:lastModifiedBy>Erhan</cp:lastModifiedBy>
  <dcterms:created xsi:type="dcterms:W3CDTF">2015-06-05T18:19:34Z</dcterms:created>
  <dcterms:modified xsi:type="dcterms:W3CDTF">2020-05-26T21:26:03Z</dcterms:modified>
</cp:coreProperties>
</file>