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1A9B00A6-CA3E-420D-8933-4E4385A48607}" xr6:coauthVersionLast="47" xr6:coauthVersionMax="47" xr10:uidLastSave="{00000000-0000-0000-0000-000000000000}"/>
  <bookViews>
    <workbookView xWindow="-120" yWindow="-120" windowWidth="20730" windowHeight="11160" activeTab="2" xr2:uid="{5C639453-67D8-44A3-B6A6-3D46E8448808}"/>
  </bookViews>
  <sheets>
    <sheet name="Senaryo Özeti" sheetId="2" r:id="rId1"/>
    <sheet name="Sayfa1" sheetId="1" r:id="rId2"/>
    <sheet name="Senaryo Özeti 2" sheetId="4" r:id="rId3"/>
    <sheet name="Sayfa3" sheetId="3" r:id="rId4"/>
  </sheets>
  <definedNames>
    <definedName name="Birim_Fiyat" localSheetId="3">Sayfa3!$G$1</definedName>
    <definedName name="Birim_Fiyat">Sayfa1!$F$1</definedName>
    <definedName name="Eur" localSheetId="3">Sayfa3!$G$2</definedName>
    <definedName name="Eur">Sayfa1!$F$2</definedName>
    <definedName name="Euro">Sayfa3!$G$2</definedName>
    <definedName name="Kar" localSheetId="3">Sayfa3!$G$3</definedName>
    <definedName name="Kar">Sayfa1!$F$3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3" i="3"/>
  <c r="D4" i="3"/>
  <c r="D5" i="3"/>
  <c r="D6" i="3"/>
  <c r="D7" i="3"/>
  <c r="D8" i="3"/>
  <c r="D9" i="3"/>
  <c r="D10" i="3"/>
  <c r="D11" i="3"/>
  <c r="D12" i="3"/>
  <c r="D1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2" i="1"/>
  <c r="D15" i="3" l="1"/>
  <c r="D15" i="1"/>
</calcChain>
</file>

<file path=xl/sharedStrings.xml><?xml version="1.0" encoding="utf-8"?>
<sst xmlns="http://schemas.openxmlformats.org/spreadsheetml/2006/main" count="98" uniqueCount="42">
  <si>
    <t>Temsilci</t>
  </si>
  <si>
    <t>Cari</t>
  </si>
  <si>
    <t>Miktar</t>
  </si>
  <si>
    <t>Erhan Yağmur</t>
  </si>
  <si>
    <t>Yağmur Elektronik</t>
  </si>
  <si>
    <t>Sinan Karabulut</t>
  </si>
  <si>
    <t>Petrofer</t>
  </si>
  <si>
    <t>Yavuzalp Peker</t>
  </si>
  <si>
    <t>Karsan Plastik</t>
  </si>
  <si>
    <t>Tolga Talay</t>
  </si>
  <si>
    <t>Keşan Sağlık</t>
  </si>
  <si>
    <t>Cihan Demirci</t>
  </si>
  <si>
    <t>Ece Yılmaz</t>
  </si>
  <si>
    <t>Anadolum</t>
  </si>
  <si>
    <t>Filmond Baskı</t>
  </si>
  <si>
    <t>Mehmet Çınar</t>
  </si>
  <si>
    <t>Ali Özkanlı</t>
  </si>
  <si>
    <t>Rota YMM</t>
  </si>
  <si>
    <t>Murat Gökçe</t>
  </si>
  <si>
    <t>Şerife Çeliker</t>
  </si>
  <si>
    <t>Omega</t>
  </si>
  <si>
    <t>Salih Kaya</t>
  </si>
  <si>
    <t>Hazal Ciğerci</t>
  </si>
  <si>
    <t>Birim Fiyat</t>
  </si>
  <si>
    <t>Eur</t>
  </si>
  <si>
    <t>Kar</t>
  </si>
  <si>
    <t>Satış</t>
  </si>
  <si>
    <t>Bu satış 1000000 ne bağlanırsa % kaç kar olur.</t>
  </si>
  <si>
    <t>Birim_Fiyat</t>
  </si>
  <si>
    <t>$D$15</t>
  </si>
  <si>
    <t>Biirm Fiyat Yüksek</t>
  </si>
  <si>
    <t>Oluşturan: Erhan-58 - 15.03.2023</t>
  </si>
  <si>
    <t>Hepsi Yüksek</t>
  </si>
  <si>
    <t>Senaryo Özeti</t>
  </si>
  <si>
    <t>Değişenler:</t>
  </si>
  <si>
    <t>Geçerli Değerler:</t>
  </si>
  <si>
    <t>Sonuçlar:</t>
  </si>
  <si>
    <t xml:space="preserve">Not: Geçerli Değerler sütunu Senaryo Özeti Raporu oluşturulduğunda </t>
  </si>
  <si>
    <t xml:space="preserve">değişenlerin değerlerini gösterir. Her bir senaryonun değişenleri </t>
  </si>
  <si>
    <t>gri olarak vurgulanmıştır.</t>
  </si>
  <si>
    <t>Euro</t>
  </si>
  <si>
    <t>Birim Fiyat Yüksek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</si>
</sst>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indexed="9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  <font>
      <b/>
      <sz val="11"/>
      <color indexed="18"/>
      <name val="Calibri"/>
      <family val="2"/>
      <charset val="162"/>
      <scheme val="minor"/>
    </font>
    <font>
      <sz val="10"/>
      <color indexed="9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2" xfId="0" applyFont="1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4" xfId="0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0" fillId="5" borderId="0" xfId="0" applyFill="1" applyBorder="1" applyAlignment="1"/>
    <xf numFmtId="9" fontId="0" fillId="5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65E-AE0E-4168-B5E7-DE4AF943F385}">
  <sheetPr>
    <outlinePr summaryBelow="0"/>
  </sheetPr>
  <dimension ref="B1:F13"/>
  <sheetViews>
    <sheetView showGridLines="0" workbookViewId="0">
      <selection activeCell="E16" sqref="E16"/>
    </sheetView>
  </sheetViews>
  <sheetFormatPr defaultRowHeight="15" outlineLevelRow="1" outlineLevelCol="1" x14ac:dyDescent="0.25"/>
  <cols>
    <col min="3" max="3" width="11" bestFit="1" customWidth="1"/>
    <col min="4" max="6" width="15.42578125" bestFit="1" customWidth="1" outlineLevel="1"/>
  </cols>
  <sheetData>
    <row r="1" spans="2:6" ht="15.75" thickBot="1" x14ac:dyDescent="0.3"/>
    <row r="2" spans="2:6" ht="15.75" x14ac:dyDescent="0.25">
      <c r="B2" s="11" t="s">
        <v>33</v>
      </c>
      <c r="C2" s="11"/>
      <c r="D2" s="16"/>
      <c r="E2" s="16"/>
      <c r="F2" s="16"/>
    </row>
    <row r="3" spans="2:6" ht="15.75" collapsed="1" x14ac:dyDescent="0.25">
      <c r="B3" s="10"/>
      <c r="C3" s="10"/>
      <c r="D3" s="17" t="s">
        <v>35</v>
      </c>
      <c r="E3" s="17" t="s">
        <v>30</v>
      </c>
      <c r="F3" s="17" t="s">
        <v>32</v>
      </c>
    </row>
    <row r="4" spans="2:6" ht="22.5" hidden="1" outlineLevel="1" x14ac:dyDescent="0.25">
      <c r="B4" s="13"/>
      <c r="C4" s="13"/>
      <c r="D4" s="7"/>
      <c r="E4" s="20" t="s">
        <v>31</v>
      </c>
      <c r="F4" s="20" t="s">
        <v>31</v>
      </c>
    </row>
    <row r="5" spans="2:6" x14ac:dyDescent="0.25">
      <c r="B5" s="14" t="s">
        <v>34</v>
      </c>
      <c r="C5" s="14"/>
      <c r="D5" s="12"/>
      <c r="E5" s="12"/>
      <c r="F5" s="12"/>
    </row>
    <row r="6" spans="2:6" outlineLevel="1" x14ac:dyDescent="0.25">
      <c r="B6" s="13"/>
      <c r="C6" s="13" t="s">
        <v>28</v>
      </c>
      <c r="D6" s="7">
        <v>0.25</v>
      </c>
      <c r="E6" s="18">
        <v>0.3</v>
      </c>
      <c r="F6" s="18">
        <v>0.4</v>
      </c>
    </row>
    <row r="7" spans="2:6" outlineLevel="1" x14ac:dyDescent="0.25">
      <c r="B7" s="13"/>
      <c r="C7" s="13" t="s">
        <v>24</v>
      </c>
      <c r="D7" s="7">
        <v>20</v>
      </c>
      <c r="E7" s="18">
        <v>20</v>
      </c>
      <c r="F7" s="18">
        <v>25</v>
      </c>
    </row>
    <row r="8" spans="2:6" outlineLevel="1" x14ac:dyDescent="0.25">
      <c r="B8" s="13"/>
      <c r="C8" s="13" t="s">
        <v>25</v>
      </c>
      <c r="D8" s="8">
        <v>0.110592834455033</v>
      </c>
      <c r="E8" s="19">
        <v>0.110592834455033</v>
      </c>
      <c r="F8" s="19">
        <v>0.110592834455033</v>
      </c>
    </row>
    <row r="9" spans="2:6" x14ac:dyDescent="0.25">
      <c r="B9" s="14" t="s">
        <v>36</v>
      </c>
      <c r="C9" s="14"/>
      <c r="D9" s="12"/>
      <c r="E9" s="12"/>
      <c r="F9" s="12"/>
    </row>
    <row r="10" spans="2:6" ht="15.75" outlineLevel="1" thickBot="1" x14ac:dyDescent="0.3">
      <c r="B10" s="15"/>
      <c r="C10" s="15" t="s">
        <v>29</v>
      </c>
      <c r="D10" s="9">
        <v>1000000</v>
      </c>
      <c r="E10" s="9">
        <v>1200000</v>
      </c>
      <c r="F10" s="9">
        <v>2000000</v>
      </c>
    </row>
    <row r="11" spans="2:6" x14ac:dyDescent="0.25">
      <c r="B11" t="s">
        <v>37</v>
      </c>
    </row>
    <row r="12" spans="2:6" x14ac:dyDescent="0.25">
      <c r="B12" t="s">
        <v>38</v>
      </c>
    </row>
    <row r="13" spans="2:6" x14ac:dyDescent="0.25">
      <c r="B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7FAE-B37D-4CF0-9629-87BD91DE18BA}">
  <dimension ref="A1:F15"/>
  <sheetViews>
    <sheetView workbookViewId="0">
      <selection activeCell="F3" sqref="F3"/>
    </sheetView>
  </sheetViews>
  <sheetFormatPr defaultRowHeight="15" x14ac:dyDescent="0.25"/>
  <cols>
    <col min="1" max="3" width="18.85546875" customWidth="1"/>
    <col min="4" max="4" width="20.7109375" customWidth="1"/>
    <col min="5" max="6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6" t="s">
        <v>26</v>
      </c>
      <c r="E1" s="1" t="s">
        <v>23</v>
      </c>
      <c r="F1" s="4">
        <v>0.25</v>
      </c>
    </row>
    <row r="2" spans="1:6" x14ac:dyDescent="0.25">
      <c r="A2" s="2" t="s">
        <v>3</v>
      </c>
      <c r="B2" s="2" t="s">
        <v>4</v>
      </c>
      <c r="C2" s="3">
        <v>21522</v>
      </c>
      <c r="D2">
        <f>C2*$F$1*$F$2*(1+$F$3)</f>
        <v>119510.89491570611</v>
      </c>
      <c r="E2" s="1" t="s">
        <v>24</v>
      </c>
      <c r="F2" s="4">
        <v>20</v>
      </c>
    </row>
    <row r="3" spans="1:6" x14ac:dyDescent="0.25">
      <c r="A3" s="2" t="s">
        <v>5</v>
      </c>
      <c r="B3" s="2" t="s">
        <v>6</v>
      </c>
      <c r="C3" s="3">
        <v>7409</v>
      </c>
      <c r="D3">
        <f t="shared" ref="D3:D14" si="0">C3*$F$1*$F$2*(1+$F$3)</f>
        <v>41141.9115523867</v>
      </c>
      <c r="E3" s="1" t="s">
        <v>25</v>
      </c>
      <c r="F3" s="5">
        <v>0.110592834455033</v>
      </c>
    </row>
    <row r="4" spans="1:6" x14ac:dyDescent="0.25">
      <c r="A4" s="2" t="s">
        <v>7</v>
      </c>
      <c r="B4" s="2" t="s">
        <v>8</v>
      </c>
      <c r="C4" s="3">
        <v>32542</v>
      </c>
      <c r="D4">
        <f t="shared" si="0"/>
        <v>180704.56009417842</v>
      </c>
    </row>
    <row r="5" spans="1:6" x14ac:dyDescent="0.25">
      <c r="A5" s="2" t="s">
        <v>9</v>
      </c>
      <c r="B5" s="2" t="s">
        <v>10</v>
      </c>
      <c r="C5" s="3">
        <v>12547</v>
      </c>
      <c r="D5">
        <f t="shared" si="0"/>
        <v>69673.041469536503</v>
      </c>
    </row>
    <row r="6" spans="1:6" x14ac:dyDescent="0.25">
      <c r="A6" s="2" t="s">
        <v>11</v>
      </c>
      <c r="B6" s="2" t="s">
        <v>10</v>
      </c>
      <c r="C6" s="3">
        <v>14532</v>
      </c>
      <c r="D6">
        <f t="shared" si="0"/>
        <v>80695.675351502709</v>
      </c>
      <c r="F6" t="s">
        <v>27</v>
      </c>
    </row>
    <row r="7" spans="1:6" x14ac:dyDescent="0.25">
      <c r="A7" s="2" t="s">
        <v>12</v>
      </c>
      <c r="B7" s="2" t="s">
        <v>13</v>
      </c>
      <c r="C7" s="3">
        <v>20954</v>
      </c>
      <c r="D7">
        <f t="shared" si="0"/>
        <v>116356.81126585382</v>
      </c>
    </row>
    <row r="8" spans="1:6" x14ac:dyDescent="0.25">
      <c r="A8" s="2" t="s">
        <v>9</v>
      </c>
      <c r="B8" s="2" t="s">
        <v>14</v>
      </c>
      <c r="C8" s="3">
        <v>11478</v>
      </c>
      <c r="D8">
        <f t="shared" si="0"/>
        <v>63736.922769374352</v>
      </c>
    </row>
    <row r="9" spans="1:6" x14ac:dyDescent="0.25">
      <c r="A9" s="2" t="s">
        <v>15</v>
      </c>
      <c r="B9" s="2" t="s">
        <v>14</v>
      </c>
      <c r="C9" s="3">
        <v>12112</v>
      </c>
      <c r="D9">
        <f t="shared" si="0"/>
        <v>67257.5020545968</v>
      </c>
    </row>
    <row r="10" spans="1:6" x14ac:dyDescent="0.25">
      <c r="A10" s="2" t="s">
        <v>16</v>
      </c>
      <c r="B10" s="2" t="s">
        <v>17</v>
      </c>
      <c r="C10" s="3">
        <v>5052</v>
      </c>
      <c r="D10">
        <f t="shared" si="0"/>
        <v>28053.574998334137</v>
      </c>
    </row>
    <row r="11" spans="1:6" x14ac:dyDescent="0.25">
      <c r="A11" s="2" t="s">
        <v>18</v>
      </c>
      <c r="B11" s="2" t="s">
        <v>13</v>
      </c>
      <c r="C11" s="3">
        <v>5443</v>
      </c>
      <c r="D11">
        <f t="shared" si="0"/>
        <v>30224.783989693726</v>
      </c>
    </row>
    <row r="12" spans="1:6" x14ac:dyDescent="0.25">
      <c r="A12" s="2" t="s">
        <v>19</v>
      </c>
      <c r="B12" s="2" t="s">
        <v>20</v>
      </c>
      <c r="C12" s="3">
        <v>4967</v>
      </c>
      <c r="D12">
        <f t="shared" si="0"/>
        <v>27581.573043690747</v>
      </c>
    </row>
    <row r="13" spans="1:6" x14ac:dyDescent="0.25">
      <c r="A13" s="2" t="s">
        <v>21</v>
      </c>
      <c r="B13" s="2" t="s">
        <v>6</v>
      </c>
      <c r="C13" s="3">
        <v>16319</v>
      </c>
      <c r="D13">
        <f t="shared" si="0"/>
        <v>90618.82232735843</v>
      </c>
    </row>
    <row r="14" spans="1:6" x14ac:dyDescent="0.25">
      <c r="A14" s="2" t="s">
        <v>22</v>
      </c>
      <c r="B14" s="2" t="s">
        <v>20</v>
      </c>
      <c r="C14" s="3">
        <v>15207</v>
      </c>
      <c r="D14">
        <f t="shared" si="0"/>
        <v>84443.926167788435</v>
      </c>
    </row>
    <row r="15" spans="1:6" x14ac:dyDescent="0.25">
      <c r="D15">
        <f>SUM(D2:D14)</f>
        <v>1000000.0000000009</v>
      </c>
    </row>
  </sheetData>
  <scenarios current="0" sqref="D15">
    <scenario name="Biirm Fiyat Yüksek" locked="1" count="3" user="Erhan-58" comment="Oluşturan: Erhan-58 - 15.03.2023">
      <inputCells r="F1" val="0,3"/>
      <inputCells r="F2" val="20"/>
      <inputCells r="F3" val="0,110592834455033" numFmtId="9"/>
    </scenario>
    <scenario name="Hepsi Yüksek" locked="1" count="3" user="Erhan-58" comment="Oluşturan: Erhan-58 - 15.03.2023">
      <inputCells r="F1" val="0,4"/>
      <inputCells r="F2" val="25"/>
      <inputCells r="F3" val="0,110592834455033" numFmtId="9"/>
    </scenario>
  </scenario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819E-0C62-48CD-B3EB-50C31319EFDC}">
  <sheetPr>
    <outlinePr summaryBelow="0"/>
  </sheetPr>
  <dimension ref="B1:F13"/>
  <sheetViews>
    <sheetView showGridLines="0" tabSelected="1" workbookViewId="0">
      <selection activeCell="F10" sqref="F10"/>
    </sheetView>
  </sheetViews>
  <sheetFormatPr defaultRowHeight="15" outlineLevelRow="1" outlineLevelCol="1" x14ac:dyDescent="0.25"/>
  <cols>
    <col min="3" max="3" width="11" bestFit="1" customWidth="1"/>
    <col min="4" max="6" width="15.42578125" bestFit="1" customWidth="1" outlineLevel="1"/>
  </cols>
  <sheetData>
    <row r="1" spans="2:6" ht="15.75" thickBot="1" x14ac:dyDescent="0.3"/>
    <row r="2" spans="2:6" ht="15.75" x14ac:dyDescent="0.25">
      <c r="B2" s="11" t="s">
        <v>33</v>
      </c>
      <c r="C2" s="11"/>
      <c r="D2" s="16"/>
      <c r="E2" s="16"/>
      <c r="F2" s="16"/>
    </row>
    <row r="3" spans="2:6" ht="15.75" collapsed="1" x14ac:dyDescent="0.25">
      <c r="B3" s="10"/>
      <c r="C3" s="10"/>
      <c r="D3" s="17" t="s">
        <v>35</v>
      </c>
      <c r="E3" s="17" t="s">
        <v>41</v>
      </c>
      <c r="F3" s="17" t="s">
        <v>32</v>
      </c>
    </row>
    <row r="4" spans="2:6" ht="22.5" hidden="1" outlineLevel="1" x14ac:dyDescent="0.25">
      <c r="B4" s="13"/>
      <c r="C4" s="13"/>
      <c r="D4" s="7"/>
      <c r="E4" s="20" t="s">
        <v>31</v>
      </c>
      <c r="F4" s="20" t="s">
        <v>31</v>
      </c>
    </row>
    <row r="5" spans="2:6" x14ac:dyDescent="0.25">
      <c r="B5" s="14" t="s">
        <v>34</v>
      </c>
      <c r="C5" s="14"/>
      <c r="D5" s="12"/>
      <c r="E5" s="12"/>
      <c r="F5" s="12"/>
    </row>
    <row r="6" spans="2:6" outlineLevel="1" x14ac:dyDescent="0.25">
      <c r="B6" s="13"/>
      <c r="C6" s="13" t="s">
        <v>28</v>
      </c>
      <c r="D6" s="7">
        <v>0.25</v>
      </c>
      <c r="E6" s="18">
        <v>0.3</v>
      </c>
      <c r="F6" s="18">
        <v>0.4</v>
      </c>
    </row>
    <row r="7" spans="2:6" outlineLevel="1" x14ac:dyDescent="0.25">
      <c r="B7" s="13"/>
      <c r="C7" s="13" t="s">
        <v>24</v>
      </c>
      <c r="D7" s="7">
        <v>20</v>
      </c>
      <c r="E7" s="18">
        <v>20</v>
      </c>
      <c r="F7" s="18">
        <v>22</v>
      </c>
    </row>
    <row r="8" spans="2:6" outlineLevel="1" x14ac:dyDescent="0.25">
      <c r="B8" s="13"/>
      <c r="C8" s="13" t="s">
        <v>25</v>
      </c>
      <c r="D8" s="8">
        <v>0.110592834455033</v>
      </c>
      <c r="E8" s="19">
        <v>0.110592834455033</v>
      </c>
      <c r="F8" s="19">
        <v>0.15</v>
      </c>
    </row>
    <row r="9" spans="2:6" x14ac:dyDescent="0.25">
      <c r="B9" s="14" t="s">
        <v>36</v>
      </c>
      <c r="C9" s="14"/>
      <c r="D9" s="12"/>
      <c r="E9" s="12"/>
      <c r="F9" s="12"/>
    </row>
    <row r="10" spans="2:6" ht="15.75" outlineLevel="1" thickBot="1" x14ac:dyDescent="0.3">
      <c r="B10" s="15"/>
      <c r="C10" s="15" t="s">
        <v>29</v>
      </c>
      <c r="D10" s="9">
        <v>1000000</v>
      </c>
      <c r="E10" s="9">
        <v>1200000</v>
      </c>
      <c r="F10" s="9">
        <v>1822450.08</v>
      </c>
    </row>
    <row r="11" spans="2:6" x14ac:dyDescent="0.25">
      <c r="B11" t="s">
        <v>37</v>
      </c>
    </row>
    <row r="12" spans="2:6" x14ac:dyDescent="0.25">
      <c r="B12" t="s">
        <v>38</v>
      </c>
    </row>
    <row r="13" spans="2:6" x14ac:dyDescent="0.25">
      <c r="B1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0898-FBB3-43C8-8DD3-A8AFEC20A6B7}">
  <dimension ref="A1:G15"/>
  <sheetViews>
    <sheetView workbookViewId="0">
      <selection activeCell="D15" sqref="D15"/>
    </sheetView>
  </sheetViews>
  <sheetFormatPr defaultRowHeight="15" x14ac:dyDescent="0.25"/>
  <cols>
    <col min="1" max="3" width="15.7109375" customWidth="1"/>
    <col min="4" max="5" width="17.85546875" customWidth="1"/>
    <col min="6" max="7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6" t="s">
        <v>26</v>
      </c>
      <c r="F1" s="1" t="s">
        <v>23</v>
      </c>
      <c r="G1" s="4">
        <v>0.25</v>
      </c>
    </row>
    <row r="2" spans="1:7" x14ac:dyDescent="0.25">
      <c r="A2" s="2" t="s">
        <v>3</v>
      </c>
      <c r="B2" s="2" t="s">
        <v>4</v>
      </c>
      <c r="C2" s="3">
        <v>21522</v>
      </c>
      <c r="D2">
        <f>C2*$G$1*$G$2*(1+$G$3)</f>
        <v>119510.89491570611</v>
      </c>
      <c r="F2" s="1" t="s">
        <v>40</v>
      </c>
      <c r="G2" s="4">
        <v>20</v>
      </c>
    </row>
    <row r="3" spans="1:7" x14ac:dyDescent="0.25">
      <c r="A3" s="2" t="s">
        <v>5</v>
      </c>
      <c r="B3" s="2" t="s">
        <v>6</v>
      </c>
      <c r="C3" s="3">
        <v>7409</v>
      </c>
      <c r="D3">
        <f t="shared" ref="D3:D14" si="0">C3*$G$1*$G$2*(1+$G$3)</f>
        <v>41141.9115523867</v>
      </c>
      <c r="F3" s="1" t="s">
        <v>25</v>
      </c>
      <c r="G3" s="5">
        <v>0.110592834455033</v>
      </c>
    </row>
    <row r="4" spans="1:7" x14ac:dyDescent="0.25">
      <c r="A4" s="2" t="s">
        <v>7</v>
      </c>
      <c r="B4" s="2" t="s">
        <v>8</v>
      </c>
      <c r="C4" s="3">
        <v>32542</v>
      </c>
      <c r="D4">
        <f t="shared" si="0"/>
        <v>180704.56009417842</v>
      </c>
    </row>
    <row r="5" spans="1:7" x14ac:dyDescent="0.25">
      <c r="A5" s="2" t="s">
        <v>9</v>
      </c>
      <c r="B5" s="2" t="s">
        <v>10</v>
      </c>
      <c r="C5" s="3">
        <v>12547</v>
      </c>
      <c r="D5">
        <f t="shared" si="0"/>
        <v>69673.041469536503</v>
      </c>
    </row>
    <row r="6" spans="1:7" x14ac:dyDescent="0.25">
      <c r="A6" s="2" t="s">
        <v>11</v>
      </c>
      <c r="B6" s="2" t="s">
        <v>10</v>
      </c>
      <c r="C6" s="3">
        <v>14532</v>
      </c>
      <c r="D6">
        <f t="shared" si="0"/>
        <v>80695.675351502709</v>
      </c>
    </row>
    <row r="7" spans="1:7" x14ac:dyDescent="0.25">
      <c r="A7" s="2" t="s">
        <v>12</v>
      </c>
      <c r="B7" s="2" t="s">
        <v>13</v>
      </c>
      <c r="C7" s="3">
        <v>20954</v>
      </c>
      <c r="D7">
        <f t="shared" si="0"/>
        <v>116356.81126585382</v>
      </c>
      <c r="F7" t="s">
        <v>27</v>
      </c>
    </row>
    <row r="8" spans="1:7" x14ac:dyDescent="0.25">
      <c r="A8" s="2" t="s">
        <v>9</v>
      </c>
      <c r="B8" s="2" t="s">
        <v>14</v>
      </c>
      <c r="C8" s="3">
        <v>11478</v>
      </c>
      <c r="D8">
        <f t="shared" si="0"/>
        <v>63736.922769374352</v>
      </c>
    </row>
    <row r="9" spans="1:7" x14ac:dyDescent="0.25">
      <c r="A9" s="2" t="s">
        <v>15</v>
      </c>
      <c r="B9" s="2" t="s">
        <v>14</v>
      </c>
      <c r="C9" s="3">
        <v>12112</v>
      </c>
      <c r="D9">
        <f t="shared" si="0"/>
        <v>67257.5020545968</v>
      </c>
    </row>
    <row r="10" spans="1:7" x14ac:dyDescent="0.25">
      <c r="A10" s="2" t="s">
        <v>16</v>
      </c>
      <c r="B10" s="2" t="s">
        <v>17</v>
      </c>
      <c r="C10" s="3">
        <v>5052</v>
      </c>
      <c r="D10">
        <f t="shared" si="0"/>
        <v>28053.574998334137</v>
      </c>
    </row>
    <row r="11" spans="1:7" x14ac:dyDescent="0.25">
      <c r="A11" s="2" t="s">
        <v>18</v>
      </c>
      <c r="B11" s="2" t="s">
        <v>13</v>
      </c>
      <c r="C11" s="3">
        <v>5443</v>
      </c>
      <c r="D11">
        <f t="shared" si="0"/>
        <v>30224.783989693726</v>
      </c>
    </row>
    <row r="12" spans="1:7" x14ac:dyDescent="0.25">
      <c r="A12" s="2" t="s">
        <v>19</v>
      </c>
      <c r="B12" s="2" t="s">
        <v>20</v>
      </c>
      <c r="C12" s="3">
        <v>4967</v>
      </c>
      <c r="D12">
        <f t="shared" si="0"/>
        <v>27581.573043690747</v>
      </c>
    </row>
    <row r="13" spans="1:7" x14ac:dyDescent="0.25">
      <c r="A13" s="2" t="s">
        <v>21</v>
      </c>
      <c r="B13" s="2" t="s">
        <v>6</v>
      </c>
      <c r="C13" s="3">
        <v>16319</v>
      </c>
      <c r="D13">
        <f t="shared" si="0"/>
        <v>90618.82232735843</v>
      </c>
    </row>
    <row r="14" spans="1:7" x14ac:dyDescent="0.25">
      <c r="A14" s="2" t="s">
        <v>22</v>
      </c>
      <c r="B14" s="2" t="s">
        <v>20</v>
      </c>
      <c r="C14" s="3">
        <v>15207</v>
      </c>
      <c r="D14">
        <f t="shared" si="0"/>
        <v>84443.926167788435</v>
      </c>
    </row>
    <row r="15" spans="1:7" x14ac:dyDescent="0.25">
      <c r="D15">
        <f>SUM(D2:D14)</f>
        <v>1000000.0000000009</v>
      </c>
    </row>
  </sheetData>
  <scenarios current="0" sqref="D15">
    <scenario name="Birim Fiyat Yüksek" locked="1" count="3" user="Erhan-58" comment="Oluşturan: Erhan-58 - 15.03.2023">
      <inputCells r="G1" val="0,3"/>
      <inputCells r="G2" val="20"/>
      <inputCells r="G3" val="0,110592834455033" numFmtId="9"/>
    </scenario>
    <scenario name="Hepsi Yüksek" locked="1" count="3" user="Erhan-58" comment="Oluşturan: Erhan-58 - 15.03.2023">
      <inputCells r="G1" val="0,4"/>
      <inputCells r="G2" val="22"/>
      <inputCells r="G3" val="0,15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7</vt:i4>
      </vt:variant>
    </vt:vector>
  </HeadingPairs>
  <TitlesOfParts>
    <vt:vector size="11" baseType="lpstr">
      <vt:lpstr>Senaryo Özeti</vt:lpstr>
      <vt:lpstr>Sayfa1</vt:lpstr>
      <vt:lpstr>Senaryo Özeti 2</vt:lpstr>
      <vt:lpstr>Sayfa3</vt:lpstr>
      <vt:lpstr>Sayfa3!Birim_Fiyat</vt:lpstr>
      <vt:lpstr>Birim_Fiyat</vt:lpstr>
      <vt:lpstr>Sayfa3!Eur</vt:lpstr>
      <vt:lpstr>Eur</vt:lpstr>
      <vt:lpstr>Euro</vt:lpstr>
      <vt:lpstr>Sayfa3!Kar</vt:lpstr>
      <vt:lpstr>Kar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2023-03-15T18:26:17Z</dcterms:created>
  <dcterms:modified xsi:type="dcterms:W3CDTF">2023-03-15T19:23:25Z</dcterms:modified>
</cp:coreProperties>
</file>