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13_ncr:1_{022A0BC5-4650-435A-9DE1-FD60BD301821}" xr6:coauthVersionLast="47" xr6:coauthVersionMax="47" xr10:uidLastSave="{00000000-0000-0000-0000-000000000000}"/>
  <bookViews>
    <workbookView xWindow="-120" yWindow="-120" windowWidth="20730" windowHeight="11160" xr2:uid="{CCA6EB8E-82BB-4312-8B6E-DA3540EE1CEF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F12" i="1"/>
</calcChain>
</file>

<file path=xl/sharedStrings.xml><?xml version="1.0" encoding="utf-8"?>
<sst xmlns="http://schemas.openxmlformats.org/spreadsheetml/2006/main" count="33" uniqueCount="28">
  <si>
    <t>MANTIKSAL FORMÜLLER</t>
  </si>
  <si>
    <t>ADI</t>
  </si>
  <si>
    <t>SOYADI</t>
  </si>
  <si>
    <t>VİZE</t>
  </si>
  <si>
    <t>FİNAL</t>
  </si>
  <si>
    <t>ORTALAMA</t>
  </si>
  <si>
    <t>DEĞERLENDİRME</t>
  </si>
  <si>
    <t>Erhan</t>
  </si>
  <si>
    <t>Yağmur</t>
  </si>
  <si>
    <t>Mehmet</t>
  </si>
  <si>
    <t>Demir</t>
  </si>
  <si>
    <t>Asım</t>
  </si>
  <si>
    <t>Can</t>
  </si>
  <si>
    <t>Selim</t>
  </si>
  <si>
    <t>Gel</t>
  </si>
  <si>
    <t>Sibel</t>
  </si>
  <si>
    <t>Gökçe</t>
  </si>
  <si>
    <t>Fidan</t>
  </si>
  <si>
    <t>Gül</t>
  </si>
  <si>
    <t>Yılmaz</t>
  </si>
  <si>
    <t>Bal</t>
  </si>
  <si>
    <t>Eğer</t>
  </si>
  <si>
    <t>Ve</t>
  </si>
  <si>
    <t>Yada</t>
  </si>
  <si>
    <t>PROJE</t>
  </si>
  <si>
    <t>Evet</t>
  </si>
  <si>
    <t>Hayır</t>
  </si>
  <si>
    <t>GENELDEĞERLENDİRME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</si>
</sst>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1180-F0CE-4146-B5DA-8E643C3B022A}">
  <dimension ref="B1:K14"/>
  <sheetViews>
    <sheetView tabSelected="1" workbookViewId="0">
      <selection activeCell="F14" sqref="F14"/>
    </sheetView>
  </sheetViews>
  <sheetFormatPr defaultRowHeight="15" x14ac:dyDescent="0.25"/>
  <cols>
    <col min="2" max="6" width="11.5703125" customWidth="1"/>
    <col min="7" max="7" width="15.28515625" customWidth="1"/>
    <col min="8" max="8" width="13.140625" customWidth="1"/>
    <col min="9" max="9" width="21.42578125" customWidth="1"/>
  </cols>
  <sheetData>
    <row r="1" spans="2:11" ht="18.75" x14ac:dyDescent="0.3">
      <c r="G1" s="2" t="s">
        <v>0</v>
      </c>
      <c r="H1" s="3"/>
      <c r="I1" s="3"/>
      <c r="J1" s="3"/>
      <c r="K1" s="3"/>
    </row>
    <row r="2" spans="2:1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24</v>
      </c>
      <c r="I2" s="4" t="s">
        <v>27</v>
      </c>
    </row>
    <row r="3" spans="2:11" x14ac:dyDescent="0.25">
      <c r="B3" s="5" t="s">
        <v>7</v>
      </c>
      <c r="C3" s="5" t="s">
        <v>8</v>
      </c>
      <c r="D3">
        <v>50</v>
      </c>
      <c r="E3">
        <v>60</v>
      </c>
      <c r="F3">
        <f>D3*0.4+E3*0.6</f>
        <v>56</v>
      </c>
      <c r="G3" s="1" t="str">
        <f>IF(AND(E3&gt;50,F3&gt;50),"Geçti","Kaldı")</f>
        <v>Geçti</v>
      </c>
      <c r="H3" s="1" t="s">
        <v>25</v>
      </c>
      <c r="I3" s="1" t="str">
        <f>IF(OR(G3="Geçti",H3="Evet"),"Başarılı","Başarısız")</f>
        <v>Başarılı</v>
      </c>
    </row>
    <row r="4" spans="2:11" x14ac:dyDescent="0.25">
      <c r="B4" s="5" t="s">
        <v>9</v>
      </c>
      <c r="C4" s="5" t="s">
        <v>10</v>
      </c>
      <c r="D4">
        <v>75</v>
      </c>
      <c r="E4">
        <v>83</v>
      </c>
      <c r="F4">
        <f t="shared" ref="F4:F9" si="0">D4*0.4+E4*0.6</f>
        <v>79.8</v>
      </c>
      <c r="G4" s="1" t="str">
        <f t="shared" ref="G4:G9" si="1">IF(AND(E4&gt;50,F4&gt;50),"Geçti","Kaldı")</f>
        <v>Geçti</v>
      </c>
      <c r="H4" s="1" t="s">
        <v>25</v>
      </c>
      <c r="I4" s="1" t="str">
        <f t="shared" ref="I4:I9" si="2">IF(OR(G4="Geçti",H4="Evet"),"Başarılı","Başarısız")</f>
        <v>Başarılı</v>
      </c>
    </row>
    <row r="5" spans="2:11" x14ac:dyDescent="0.25">
      <c r="B5" s="5" t="s">
        <v>11</v>
      </c>
      <c r="C5" s="5" t="s">
        <v>12</v>
      </c>
      <c r="D5">
        <v>12</v>
      </c>
      <c r="E5">
        <v>25</v>
      </c>
      <c r="F5">
        <f t="shared" si="0"/>
        <v>19.8</v>
      </c>
      <c r="G5" s="1" t="str">
        <f t="shared" si="1"/>
        <v>Kaldı</v>
      </c>
      <c r="H5" s="1" t="s">
        <v>25</v>
      </c>
      <c r="I5" s="1" t="str">
        <f t="shared" si="2"/>
        <v>Başarılı</v>
      </c>
    </row>
    <row r="6" spans="2:11" x14ac:dyDescent="0.25">
      <c r="B6" s="5" t="s">
        <v>13</v>
      </c>
      <c r="C6" s="5" t="s">
        <v>14</v>
      </c>
      <c r="D6">
        <v>85</v>
      </c>
      <c r="E6">
        <v>73</v>
      </c>
      <c r="F6">
        <f t="shared" si="0"/>
        <v>77.8</v>
      </c>
      <c r="G6" s="1" t="str">
        <f t="shared" si="1"/>
        <v>Geçti</v>
      </c>
      <c r="H6" s="1" t="s">
        <v>26</v>
      </c>
      <c r="I6" s="1" t="str">
        <f t="shared" si="2"/>
        <v>Başarılı</v>
      </c>
    </row>
    <row r="7" spans="2:11" x14ac:dyDescent="0.25">
      <c r="B7" s="5" t="s">
        <v>15</v>
      </c>
      <c r="C7" s="5" t="s">
        <v>16</v>
      </c>
      <c r="D7">
        <v>44</v>
      </c>
      <c r="E7">
        <v>50</v>
      </c>
      <c r="F7">
        <f t="shared" si="0"/>
        <v>47.6</v>
      </c>
      <c r="G7" s="1" t="str">
        <f t="shared" si="1"/>
        <v>Kaldı</v>
      </c>
      <c r="H7" s="1" t="s">
        <v>26</v>
      </c>
      <c r="I7" s="1" t="str">
        <f t="shared" si="2"/>
        <v>Başarısız</v>
      </c>
    </row>
    <row r="8" spans="2:11" x14ac:dyDescent="0.25">
      <c r="B8" s="5" t="s">
        <v>17</v>
      </c>
      <c r="C8" s="5" t="s">
        <v>18</v>
      </c>
      <c r="D8">
        <v>78</v>
      </c>
      <c r="E8">
        <v>20</v>
      </c>
      <c r="F8">
        <f t="shared" si="0"/>
        <v>43.2</v>
      </c>
      <c r="G8" s="1" t="str">
        <f t="shared" si="1"/>
        <v>Kaldı</v>
      </c>
      <c r="H8" s="1" t="s">
        <v>25</v>
      </c>
      <c r="I8" s="1" t="str">
        <f t="shared" si="2"/>
        <v>Başarılı</v>
      </c>
    </row>
    <row r="9" spans="2:11" x14ac:dyDescent="0.25">
      <c r="B9" s="5" t="s">
        <v>19</v>
      </c>
      <c r="C9" s="5" t="s">
        <v>20</v>
      </c>
      <c r="D9">
        <v>40</v>
      </c>
      <c r="E9">
        <v>65</v>
      </c>
      <c r="F9">
        <f t="shared" si="0"/>
        <v>55</v>
      </c>
      <c r="G9" s="1" t="str">
        <f t="shared" si="1"/>
        <v>Geçti</v>
      </c>
      <c r="H9" s="1" t="s">
        <v>26</v>
      </c>
      <c r="I9" s="1" t="str">
        <f t="shared" si="2"/>
        <v>Başarılı</v>
      </c>
    </row>
    <row r="12" spans="2:11" x14ac:dyDescent="0.25">
      <c r="E12" t="s">
        <v>21</v>
      </c>
      <c r="F12" t="str">
        <f>IF(B3="Erhan","Evet Burda","Hayır Yok")</f>
        <v>Evet Burda</v>
      </c>
    </row>
    <row r="13" spans="2:11" x14ac:dyDescent="0.25">
      <c r="E13" t="s">
        <v>22</v>
      </c>
    </row>
    <row r="14" spans="2:11" x14ac:dyDescent="0.25">
      <c r="E14" t="s">
        <v>23</v>
      </c>
    </row>
  </sheetData>
  <mergeCells count="1"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Erhan-58</cp:lastModifiedBy>
  <dcterms:created xsi:type="dcterms:W3CDTF">2023-03-01T17:01:55Z</dcterms:created>
  <dcterms:modified xsi:type="dcterms:W3CDTF">2023-03-01T17:28:46Z</dcterms:modified>
</cp:coreProperties>
</file>