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bldgs\CL\"/>
    </mc:Choice>
  </mc:AlternateContent>
  <xr:revisionPtr revIDLastSave="0" documentId="13_ncr:1_{20AD3DAF-3878-46CA-8380-A2780AB5E1F3}" xr6:coauthVersionLast="34" xr6:coauthVersionMax="34" xr10:uidLastSave="{00000000-0000-0000-0000-000000000000}"/>
  <bookViews>
    <workbookView xWindow="240" yWindow="108" windowWidth="23952" windowHeight="11568" activeTab="3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79017" concurrentCalc="0"/>
</workbook>
</file>

<file path=xl/calcChain.xml><?xml version="1.0" encoding="utf-8"?>
<calcChain xmlns="http://schemas.openxmlformats.org/spreadsheetml/2006/main">
  <c r="D4" i="3" l="1"/>
  <c r="B52" i="2"/>
  <c r="B6" i="8"/>
  <c r="B34" i="2"/>
  <c r="B4" i="8"/>
  <c r="B20" i="2"/>
  <c r="B3" i="8"/>
  <c r="C9" i="6"/>
  <c r="B7" i="8"/>
  <c r="B5" i="8"/>
  <c r="B11" i="2"/>
  <c r="B2" i="8"/>
</calcChain>
</file>

<file path=xl/sharedStrings.xml><?xml version="1.0" encoding="utf-8"?>
<sst xmlns="http://schemas.openxmlformats.org/spreadsheetml/2006/main" count="108" uniqueCount="98">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</sst>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opLeftCell="A4" workbookViewId="0"/>
  </sheetViews>
  <sheetFormatPr defaultRowHeight="14.4" x14ac:dyDescent="0.3"/>
  <cols>
    <col min="2" max="2" width="61.5546875" customWidth="1"/>
    <col min="5" max="5" width="9.109375" customWidth="1"/>
  </cols>
  <sheetData>
    <row r="1" spans="1:2" x14ac:dyDescent="0.3">
      <c r="A1" s="1" t="s">
        <v>57</v>
      </c>
    </row>
    <row r="3" spans="1:2" x14ac:dyDescent="0.3">
      <c r="A3" s="1" t="s">
        <v>58</v>
      </c>
      <c r="B3" s="2" t="s">
        <v>60</v>
      </c>
    </row>
    <row r="4" spans="1:2" x14ac:dyDescent="0.3">
      <c r="B4" s="4" t="s">
        <v>27</v>
      </c>
    </row>
    <row r="5" spans="1:2" x14ac:dyDescent="0.3">
      <c r="B5" s="4">
        <v>2000</v>
      </c>
    </row>
    <row r="6" spans="1:2" x14ac:dyDescent="0.3">
      <c r="B6" s="4" t="s">
        <v>28</v>
      </c>
    </row>
    <row r="7" spans="1:2" x14ac:dyDescent="0.3">
      <c r="B7" s="10" t="s">
        <v>29</v>
      </c>
    </row>
    <row r="8" spans="1:2" x14ac:dyDescent="0.3">
      <c r="B8" s="4" t="s">
        <v>59</v>
      </c>
    </row>
    <row r="9" spans="1:2" x14ac:dyDescent="0.3">
      <c r="B9" s="4"/>
    </row>
    <row r="10" spans="1:2" x14ac:dyDescent="0.3">
      <c r="B10" s="3" t="s">
        <v>87</v>
      </c>
    </row>
    <row r="11" spans="1:2" x14ac:dyDescent="0.3">
      <c r="B11" t="s">
        <v>22</v>
      </c>
    </row>
    <row r="12" spans="1:2" x14ac:dyDescent="0.3">
      <c r="B12" t="s">
        <v>23</v>
      </c>
    </row>
    <row r="13" spans="1:2" x14ac:dyDescent="0.3">
      <c r="B13" t="s">
        <v>24</v>
      </c>
    </row>
    <row r="14" spans="1:2" x14ac:dyDescent="0.3">
      <c r="B14" s="9" t="s">
        <v>25</v>
      </c>
    </row>
    <row r="15" spans="1:2" x14ac:dyDescent="0.3">
      <c r="B15" t="s">
        <v>26</v>
      </c>
    </row>
    <row r="17" spans="1:2" x14ac:dyDescent="0.3">
      <c r="B17" s="2" t="s">
        <v>88</v>
      </c>
    </row>
    <row r="18" spans="1:2" x14ac:dyDescent="0.3">
      <c r="B18" s="4" t="s">
        <v>44</v>
      </c>
    </row>
    <row r="19" spans="1:2" x14ac:dyDescent="0.3">
      <c r="B19" s="4" t="s">
        <v>45</v>
      </c>
    </row>
    <row r="20" spans="1:2" x14ac:dyDescent="0.3">
      <c r="B20" s="4" t="s">
        <v>46</v>
      </c>
    </row>
    <row r="21" spans="1:2" x14ac:dyDescent="0.3">
      <c r="B21" s="10" t="s">
        <v>47</v>
      </c>
    </row>
    <row r="22" spans="1:2" x14ac:dyDescent="0.3">
      <c r="B22" s="4" t="s">
        <v>48</v>
      </c>
    </row>
    <row r="24" spans="1:2" x14ac:dyDescent="0.3">
      <c r="A24" s="1" t="s">
        <v>81</v>
      </c>
    </row>
    <row r="25" spans="1:2" x14ac:dyDescent="0.3">
      <c r="A25" t="s">
        <v>82</v>
      </c>
    </row>
    <row r="26" spans="1:2" x14ac:dyDescent="0.3">
      <c r="A26" t="s">
        <v>90</v>
      </c>
    </row>
    <row r="27" spans="1:2" x14ac:dyDescent="0.3">
      <c r="A27" t="s">
        <v>89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20" workbookViewId="0"/>
  </sheetViews>
  <sheetFormatPr defaultRowHeight="14.4" x14ac:dyDescent="0.3"/>
  <cols>
    <col min="1" max="1" width="55.88671875" customWidth="1"/>
    <col min="2" max="2" width="24.6640625" style="4" customWidth="1"/>
  </cols>
  <sheetData>
    <row r="1" spans="1:2" x14ac:dyDescent="0.3">
      <c r="A1" s="2" t="s">
        <v>61</v>
      </c>
      <c r="B1" s="3" t="s">
        <v>0</v>
      </c>
    </row>
    <row r="2" spans="1:2" x14ac:dyDescent="0.3">
      <c r="A2" t="s">
        <v>1</v>
      </c>
      <c r="B2" s="4">
        <v>15</v>
      </c>
    </row>
    <row r="3" spans="1:2" x14ac:dyDescent="0.3">
      <c r="A3" t="s">
        <v>2</v>
      </c>
      <c r="B3" s="4">
        <v>30</v>
      </c>
    </row>
    <row r="4" spans="1:2" x14ac:dyDescent="0.3">
      <c r="A4" t="s">
        <v>3</v>
      </c>
      <c r="B4" s="4">
        <v>18</v>
      </c>
    </row>
    <row r="5" spans="1:2" x14ac:dyDescent="0.3">
      <c r="A5" t="s">
        <v>4</v>
      </c>
      <c r="B5" s="4">
        <v>13</v>
      </c>
    </row>
    <row r="6" spans="1:2" x14ac:dyDescent="0.3">
      <c r="A6" t="s">
        <v>5</v>
      </c>
      <c r="B6" s="4">
        <v>10</v>
      </c>
    </row>
    <row r="7" spans="1:2" x14ac:dyDescent="0.3">
      <c r="A7" t="s">
        <v>6</v>
      </c>
      <c r="B7" s="4">
        <v>25</v>
      </c>
    </row>
    <row r="8" spans="1:2" x14ac:dyDescent="0.3">
      <c r="A8" t="s">
        <v>7</v>
      </c>
      <c r="B8" s="4">
        <v>20</v>
      </c>
    </row>
    <row r="9" spans="1:2" x14ac:dyDescent="0.3">
      <c r="A9" t="s">
        <v>8</v>
      </c>
      <c r="B9" s="4">
        <v>20</v>
      </c>
    </row>
    <row r="10" spans="1:2" x14ac:dyDescent="0.3">
      <c r="A10" t="s">
        <v>9</v>
      </c>
      <c r="B10" s="4">
        <v>20</v>
      </c>
    </row>
    <row r="11" spans="1:2" x14ac:dyDescent="0.3">
      <c r="A11" s="5" t="s">
        <v>11</v>
      </c>
      <c r="B11" s="6">
        <f>AVERAGE(B2:B10)</f>
        <v>19</v>
      </c>
    </row>
    <row r="13" spans="1:2" x14ac:dyDescent="0.3">
      <c r="A13" s="2" t="s">
        <v>83</v>
      </c>
      <c r="B13" s="3" t="s">
        <v>0</v>
      </c>
    </row>
    <row r="14" spans="1:2" x14ac:dyDescent="0.3">
      <c r="A14" t="s">
        <v>62</v>
      </c>
      <c r="B14" s="4">
        <v>15</v>
      </c>
    </row>
    <row r="15" spans="1:2" x14ac:dyDescent="0.3">
      <c r="A15" t="s">
        <v>63</v>
      </c>
      <c r="B15" s="4">
        <v>10</v>
      </c>
    </row>
    <row r="16" spans="1:2" x14ac:dyDescent="0.3">
      <c r="A16" t="s">
        <v>64</v>
      </c>
      <c r="B16" s="4">
        <v>15</v>
      </c>
    </row>
    <row r="17" spans="1:3" x14ac:dyDescent="0.3">
      <c r="A17" t="s">
        <v>65</v>
      </c>
      <c r="B17" s="4">
        <v>15</v>
      </c>
    </row>
    <row r="18" spans="1:3" x14ac:dyDescent="0.3">
      <c r="A18" t="s">
        <v>66</v>
      </c>
      <c r="B18" s="4">
        <v>20</v>
      </c>
    </row>
    <row r="19" spans="1:3" x14ac:dyDescent="0.3">
      <c r="A19" t="s">
        <v>67</v>
      </c>
      <c r="B19" s="4">
        <v>20</v>
      </c>
    </row>
    <row r="20" spans="1:3" x14ac:dyDescent="0.3">
      <c r="A20" s="5" t="s">
        <v>11</v>
      </c>
      <c r="B20" s="6">
        <f>AVERAGE(B14:B19)</f>
        <v>15.833333333333334</v>
      </c>
    </row>
    <row r="22" spans="1:3" x14ac:dyDescent="0.3">
      <c r="A22" s="2" t="s">
        <v>84</v>
      </c>
      <c r="B22" s="3" t="s">
        <v>0</v>
      </c>
    </row>
    <row r="23" spans="1:3" x14ac:dyDescent="0.3">
      <c r="A23" t="s">
        <v>68</v>
      </c>
      <c r="B23" s="4">
        <v>90</v>
      </c>
    </row>
    <row r="24" spans="1:3" x14ac:dyDescent="0.3">
      <c r="A24" t="s">
        <v>69</v>
      </c>
      <c r="B24" s="4">
        <v>27.5</v>
      </c>
    </row>
    <row r="25" spans="1:3" x14ac:dyDescent="0.3">
      <c r="A25" t="s">
        <v>70</v>
      </c>
      <c r="B25" s="4">
        <v>35</v>
      </c>
    </row>
    <row r="26" spans="1:3" x14ac:dyDescent="0.3">
      <c r="A26" t="s">
        <v>10</v>
      </c>
      <c r="B26" s="4">
        <v>20</v>
      </c>
    </row>
    <row r="27" spans="1:3" x14ac:dyDescent="0.3">
      <c r="A27" t="s">
        <v>71</v>
      </c>
      <c r="B27" s="4">
        <v>100</v>
      </c>
      <c r="C27" t="s">
        <v>72</v>
      </c>
    </row>
    <row r="28" spans="1:3" x14ac:dyDescent="0.3">
      <c r="A28" t="s">
        <v>73</v>
      </c>
      <c r="B28" s="4">
        <v>22.5</v>
      </c>
    </row>
    <row r="29" spans="1:3" x14ac:dyDescent="0.3">
      <c r="A29" t="s">
        <v>74</v>
      </c>
      <c r="B29" s="4">
        <v>50</v>
      </c>
    </row>
    <row r="30" spans="1:3" x14ac:dyDescent="0.3">
      <c r="A30" t="s">
        <v>75</v>
      </c>
      <c r="B30" s="4">
        <v>100</v>
      </c>
      <c r="C30" t="s">
        <v>72</v>
      </c>
    </row>
    <row r="31" spans="1:3" x14ac:dyDescent="0.3">
      <c r="A31" t="s">
        <v>76</v>
      </c>
      <c r="B31" s="4">
        <v>55</v>
      </c>
    </row>
    <row r="32" spans="1:3" x14ac:dyDescent="0.3">
      <c r="A32" t="s">
        <v>77</v>
      </c>
      <c r="B32" s="4">
        <v>50</v>
      </c>
    </row>
    <row r="33" spans="1:2" x14ac:dyDescent="0.3">
      <c r="A33" t="s">
        <v>78</v>
      </c>
      <c r="B33" s="4">
        <v>20</v>
      </c>
    </row>
    <row r="34" spans="1:2" x14ac:dyDescent="0.3">
      <c r="A34" s="5" t="s">
        <v>11</v>
      </c>
      <c r="B34" s="6">
        <f>AVERAGE(B23:B33)</f>
        <v>51.81818181818182</v>
      </c>
    </row>
    <row r="36" spans="1:2" x14ac:dyDescent="0.3">
      <c r="A36" s="2" t="s">
        <v>30</v>
      </c>
      <c r="B36" s="3" t="s">
        <v>0</v>
      </c>
    </row>
    <row r="37" spans="1:2" x14ac:dyDescent="0.3">
      <c r="A37" t="s">
        <v>31</v>
      </c>
      <c r="B37" s="4">
        <v>10</v>
      </c>
    </row>
    <row r="38" spans="1:2" x14ac:dyDescent="0.3">
      <c r="A38" t="s">
        <v>32</v>
      </c>
      <c r="B38" s="4">
        <v>10</v>
      </c>
    </row>
    <row r="39" spans="1:2" x14ac:dyDescent="0.3">
      <c r="A39" t="s">
        <v>33</v>
      </c>
      <c r="B39" s="4">
        <v>14</v>
      </c>
    </row>
    <row r="40" spans="1:2" x14ac:dyDescent="0.3">
      <c r="A40" t="s">
        <v>34</v>
      </c>
      <c r="B40" s="4">
        <v>10</v>
      </c>
    </row>
    <row r="41" spans="1:2" x14ac:dyDescent="0.3">
      <c r="A41" t="s">
        <v>35</v>
      </c>
      <c r="B41" s="4">
        <v>12</v>
      </c>
    </row>
    <row r="42" spans="1:2" x14ac:dyDescent="0.3">
      <c r="A42" t="s">
        <v>36</v>
      </c>
      <c r="B42" s="4">
        <v>16</v>
      </c>
    </row>
    <row r="43" spans="1:2" x14ac:dyDescent="0.3">
      <c r="A43" t="s">
        <v>37</v>
      </c>
      <c r="B43" s="4">
        <v>11</v>
      </c>
    </row>
    <row r="44" spans="1:2" x14ac:dyDescent="0.3">
      <c r="A44" t="s">
        <v>38</v>
      </c>
      <c r="B44" s="4">
        <v>17</v>
      </c>
    </row>
    <row r="45" spans="1:2" x14ac:dyDescent="0.3">
      <c r="A45" t="s">
        <v>39</v>
      </c>
      <c r="B45" s="4">
        <v>19</v>
      </c>
    </row>
    <row r="46" spans="1:2" x14ac:dyDescent="0.3">
      <c r="A46" t="s">
        <v>40</v>
      </c>
      <c r="B46" s="4">
        <v>14</v>
      </c>
    </row>
    <row r="47" spans="1:2" x14ac:dyDescent="0.3">
      <c r="A47" t="s">
        <v>41</v>
      </c>
      <c r="B47" s="4">
        <v>14</v>
      </c>
    </row>
    <row r="48" spans="1:2" x14ac:dyDescent="0.3">
      <c r="A48" t="s">
        <v>42</v>
      </c>
      <c r="B48" s="4">
        <v>17</v>
      </c>
    </row>
    <row r="49" spans="1:2" x14ac:dyDescent="0.3">
      <c r="A49" t="s">
        <v>43</v>
      </c>
      <c r="B49" s="4">
        <v>13</v>
      </c>
    </row>
    <row r="50" spans="1:2" x14ac:dyDescent="0.3">
      <c r="A50" t="s">
        <v>79</v>
      </c>
      <c r="B50" s="4">
        <v>12</v>
      </c>
    </row>
    <row r="51" spans="1:2" x14ac:dyDescent="0.3">
      <c r="A51" t="s">
        <v>80</v>
      </c>
      <c r="B51" s="4">
        <v>14</v>
      </c>
    </row>
    <row r="52" spans="1:2" x14ac:dyDescent="0.3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4" sqref="D4"/>
    </sheetView>
  </sheetViews>
  <sheetFormatPr defaultRowHeight="14.4" x14ac:dyDescent="0.3"/>
  <cols>
    <col min="1" max="1" width="35.109375" customWidth="1"/>
    <col min="2" max="2" width="21.44140625" customWidth="1"/>
    <col min="3" max="3" width="22.88671875" customWidth="1"/>
    <col min="4" max="4" width="23" customWidth="1"/>
  </cols>
  <sheetData>
    <row r="1" spans="1:4" x14ac:dyDescent="0.3">
      <c r="A1" s="1" t="s">
        <v>21</v>
      </c>
    </row>
    <row r="2" spans="1:4" ht="15" thickBot="1" x14ac:dyDescent="0.35">
      <c r="A2" s="1"/>
    </row>
    <row r="3" spans="1:4" x14ac:dyDescent="0.3">
      <c r="A3" s="1" t="s">
        <v>14</v>
      </c>
      <c r="B3" s="7" t="s">
        <v>17</v>
      </c>
      <c r="C3" s="7" t="s">
        <v>12</v>
      </c>
      <c r="D3" s="8" t="s">
        <v>13</v>
      </c>
    </row>
    <row r="4" spans="1:4" ht="15" thickBot="1" x14ac:dyDescent="0.3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3">
      <c r="A6" s="1" t="s">
        <v>16</v>
      </c>
    </row>
    <row r="7" spans="1:4" x14ac:dyDescent="0.3">
      <c r="A7" t="s">
        <v>18</v>
      </c>
    </row>
    <row r="8" spans="1:4" x14ac:dyDescent="0.3">
      <c r="A8" t="s">
        <v>85</v>
      </c>
    </row>
    <row r="9" spans="1:4" x14ac:dyDescent="0.3">
      <c r="A9" t="s">
        <v>19</v>
      </c>
    </row>
    <row r="10" spans="1:4" x14ac:dyDescent="0.3">
      <c r="A10" t="s">
        <v>20</v>
      </c>
    </row>
    <row r="11" spans="1:4" x14ac:dyDescent="0.3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tabSelected="1" workbookViewId="0"/>
  </sheetViews>
  <sheetFormatPr defaultRowHeight="14.4" x14ac:dyDescent="0.3"/>
  <cols>
    <col min="1" max="1" width="20.109375" customWidth="1"/>
    <col min="2" max="2" width="33.44140625" customWidth="1"/>
    <col min="3" max="3" width="20.44140625" customWidth="1"/>
  </cols>
  <sheetData>
    <row r="1" spans="1:3" x14ac:dyDescent="0.3">
      <c r="A1" s="1" t="s">
        <v>53</v>
      </c>
    </row>
    <row r="3" spans="1:3" x14ac:dyDescent="0.3">
      <c r="A3" s="3" t="s">
        <v>49</v>
      </c>
      <c r="B3" s="3" t="s">
        <v>50</v>
      </c>
      <c r="C3" s="3" t="s">
        <v>0</v>
      </c>
    </row>
    <row r="4" spans="1:3" x14ac:dyDescent="0.3">
      <c r="A4" s="4">
        <v>1000</v>
      </c>
      <c r="B4" s="4" t="s">
        <v>51</v>
      </c>
      <c r="C4" s="4">
        <v>12</v>
      </c>
    </row>
    <row r="5" spans="1:3" x14ac:dyDescent="0.3">
      <c r="A5" s="4">
        <v>1000</v>
      </c>
      <c r="B5" s="4" t="s">
        <v>52</v>
      </c>
      <c r="C5" s="4">
        <v>15</v>
      </c>
    </row>
    <row r="6" spans="1:3" x14ac:dyDescent="0.3">
      <c r="A6" s="4">
        <v>1000</v>
      </c>
      <c r="B6" s="4" t="s">
        <v>55</v>
      </c>
      <c r="C6" s="4">
        <v>20</v>
      </c>
    </row>
    <row r="7" spans="1:3" x14ac:dyDescent="0.3">
      <c r="A7" s="4">
        <v>1000</v>
      </c>
      <c r="B7" s="4" t="s">
        <v>56</v>
      </c>
      <c r="C7" s="4">
        <v>20</v>
      </c>
    </row>
    <row r="8" spans="1:3" x14ac:dyDescent="0.3">
      <c r="A8" s="4">
        <v>1000</v>
      </c>
      <c r="B8" s="4" t="s">
        <v>54</v>
      </c>
      <c r="C8" s="4">
        <v>10</v>
      </c>
    </row>
    <row r="9" spans="1:3" x14ac:dyDescent="0.3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defaultRowHeight="14.4" x14ac:dyDescent="0.3"/>
  <cols>
    <col min="1" max="1" width="25.88671875" customWidth="1"/>
    <col min="2" max="2" width="18.44140625" customWidth="1"/>
  </cols>
  <sheetData>
    <row r="1" spans="1:2" x14ac:dyDescent="0.3">
      <c r="A1" s="1" t="s">
        <v>91</v>
      </c>
      <c r="B1" s="14" t="s">
        <v>97</v>
      </c>
    </row>
    <row r="2" spans="1:2" x14ac:dyDescent="0.3">
      <c r="A2" t="s">
        <v>92</v>
      </c>
      <c r="B2" s="13">
        <f>'HUD Appendix C Data'!B11</f>
        <v>19</v>
      </c>
    </row>
    <row r="3" spans="1:2" x14ac:dyDescent="0.3">
      <c r="A3" t="s">
        <v>93</v>
      </c>
      <c r="B3" s="13">
        <f>'HUD Appendix C Data'!B20</f>
        <v>15.833333333333334</v>
      </c>
    </row>
    <row r="4" spans="1:2" x14ac:dyDescent="0.3">
      <c r="A4" t="s">
        <v>94</v>
      </c>
      <c r="B4" s="13">
        <f>'HUD Appendix C Data'!B34</f>
        <v>51.81818181818182</v>
      </c>
    </row>
    <row r="5" spans="1:2" x14ac:dyDescent="0.3">
      <c r="A5" t="s">
        <v>87</v>
      </c>
      <c r="B5" s="13">
        <f>lighting!D4</f>
        <v>9.1324200913242013</v>
      </c>
    </row>
    <row r="6" spans="1:2" x14ac:dyDescent="0.3">
      <c r="A6" t="s">
        <v>95</v>
      </c>
      <c r="B6" s="13">
        <f>'HUD Appendix C Data'!B52</f>
        <v>13.533333333333333</v>
      </c>
    </row>
    <row r="7" spans="1:2" x14ac:dyDescent="0.3">
      <c r="A7" t="s">
        <v>96</v>
      </c>
      <c r="B7" s="13">
        <f>'other components'!C9</f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2014-04-17T22:16:55Z</dcterms:created>
  <dcterms:modified xsi:type="dcterms:W3CDTF">2018-07-10T17:15:47Z</dcterms:modified>
</cp:coreProperties>
</file>