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AB EPS/InputData/elec/TCCpUCD/"/>
    </mc:Choice>
  </mc:AlternateContent>
  <xr:revisionPtr revIDLastSave="0" documentId="13_ncr:1_{7CD4F867-9E54-3947-970A-DFDAFB66A7AC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About" sheetId="1" r:id="rId1"/>
    <sheet name="Data" sheetId="2" r:id="rId2"/>
    <sheet name="TCCpUCD" sheetId="3" r:id="rId3"/>
  </sheets>
  <calcPr calcId="179021"/>
</workbook>
</file>

<file path=xl/calcChain.xml><?xml version="1.0" encoding="utf-8"?>
<calcChain xmlns="http://schemas.openxmlformats.org/spreadsheetml/2006/main">
  <c r="B25" i="2" l="1"/>
  <c r="B2" i="3" l="1"/>
</calcChain>
</file>

<file path=xl/sharedStrings.xml><?xml version="1.0" encoding="utf-8"?>
<sst xmlns="http://schemas.openxmlformats.org/spreadsheetml/2006/main" count="36" uniqueCount="36">
  <si>
    <t>TCCpUCD Transmission Construction Cost per Unit Capacity Distance</t>
  </si>
  <si>
    <t>Source:</t>
  </si>
  <si>
    <t>Item</t>
  </si>
  <si>
    <t>Transmission Construction</t>
  </si>
  <si>
    <t>Note:</t>
  </si>
  <si>
    <t>Line</t>
  </si>
  <si>
    <t>Contingency</t>
  </si>
  <si>
    <t>Escalation</t>
  </si>
  <si>
    <t>Owner - PPS</t>
  </si>
  <si>
    <t>Owner - FA</t>
  </si>
  <si>
    <t>Owner - Land</t>
  </si>
  <si>
    <t>Pre-PPS Cost</t>
  </si>
  <si>
    <t>Regulatory Compliance</t>
  </si>
  <si>
    <t>Supply Install</t>
  </si>
  <si>
    <t>https://public.tableau.com/profile/transmissioncost#!/vizhome/LineUnitCost/Line</t>
  </si>
  <si>
    <t>Cost</t>
  </si>
  <si>
    <t>Cost per Distance (CAN $2015/km)</t>
  </si>
  <si>
    <t>Alberta Electric System Operator</t>
  </si>
  <si>
    <t>LineUnitCost</t>
  </si>
  <si>
    <t>We adjust 2016 Canadian dollars to 2015 Canadian dollars using the following conversion factor:</t>
  </si>
  <si>
    <t>Materials total</t>
  </si>
  <si>
    <t>L.Foundations</t>
  </si>
  <si>
    <t>L.Structures</t>
  </si>
  <si>
    <t>Hardware</t>
  </si>
  <si>
    <t>Conductor</t>
  </si>
  <si>
    <t>Labour total</t>
  </si>
  <si>
    <t>Survey</t>
  </si>
  <si>
    <t>Engineering</t>
  </si>
  <si>
    <t>Row_Prep-Brush</t>
  </si>
  <si>
    <t>Construction</t>
  </si>
  <si>
    <t>Commissioning</t>
  </si>
  <si>
    <t>Labour Breakdown:</t>
  </si>
  <si>
    <t>Materials Breakdown:</t>
  </si>
  <si>
    <t>Total (2016 CAN $/km)</t>
  </si>
  <si>
    <t>Note: These numbers were taken from an online interactive table with the year estimation averaging from 2010 to 2018. These numbers may not be as accurate as it updates over time.</t>
  </si>
  <si>
    <t>Source: https://public.tableau.com/profile/transmissioncost#!/vizhome/LineUnitCost/Line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</si>
</sst>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 applyFill="1"/>
    <xf numFmtId="0" fontId="0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profile/transmission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2" max="2" width="44.66406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t="s">
        <v>17</v>
      </c>
    </row>
    <row r="4" spans="1:2" x14ac:dyDescent="0.2">
      <c r="B4" s="2">
        <v>2018</v>
      </c>
    </row>
    <row r="5" spans="1:2" x14ac:dyDescent="0.2">
      <c r="B5" t="s">
        <v>18</v>
      </c>
    </row>
    <row r="6" spans="1:2" x14ac:dyDescent="0.2">
      <c r="B6" s="3" t="s">
        <v>14</v>
      </c>
    </row>
    <row r="9" spans="1:2" x14ac:dyDescent="0.2">
      <c r="A9" s="6" t="s">
        <v>4</v>
      </c>
    </row>
    <row r="10" spans="1:2" x14ac:dyDescent="0.2">
      <c r="A10" s="5" t="s">
        <v>19</v>
      </c>
    </row>
    <row r="11" spans="1:2" x14ac:dyDescent="0.2">
      <c r="A11" s="5">
        <v>0.98499999999999999</v>
      </c>
    </row>
    <row r="12" spans="1:2" x14ac:dyDescent="0.2">
      <c r="A12" s="5"/>
    </row>
    <row r="14" spans="1:2" x14ac:dyDescent="0.2">
      <c r="A14" t="s">
        <v>34</v>
      </c>
    </row>
  </sheetData>
  <hyperlinks>
    <hyperlink ref="B6" r:id="rId1" location="!/vizhome/LineUnitCost/Line" xr:uid="{EA6C5192-DBAA-DD41-80A4-CDFFBC8B36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2" x14ac:dyDescent="0.2">
      <c r="A1" s="4" t="s">
        <v>2</v>
      </c>
      <c r="B1" s="4" t="s">
        <v>15</v>
      </c>
    </row>
    <row r="2" spans="1:2" s="5" customFormat="1" x14ac:dyDescent="0.2">
      <c r="A2" s="8" t="s">
        <v>32</v>
      </c>
      <c r="B2" s="8"/>
    </row>
    <row r="3" spans="1:2" s="5" customFormat="1" x14ac:dyDescent="0.2">
      <c r="A3" s="8" t="s">
        <v>21</v>
      </c>
      <c r="B3" s="5">
        <v>34364</v>
      </c>
    </row>
    <row r="4" spans="1:2" s="5" customFormat="1" x14ac:dyDescent="0.2">
      <c r="A4" s="8" t="s">
        <v>22</v>
      </c>
      <c r="B4" s="8">
        <v>281862</v>
      </c>
    </row>
    <row r="5" spans="1:2" s="5" customFormat="1" x14ac:dyDescent="0.2">
      <c r="A5" s="8" t="s">
        <v>23</v>
      </c>
      <c r="B5" s="8">
        <v>55132</v>
      </c>
    </row>
    <row r="6" spans="1:2" s="5" customFormat="1" x14ac:dyDescent="0.2">
      <c r="A6" s="5" t="s">
        <v>24</v>
      </c>
      <c r="B6" s="8">
        <v>132403</v>
      </c>
    </row>
    <row r="7" spans="1:2" x14ac:dyDescent="0.2">
      <c r="A7" s="6" t="s">
        <v>20</v>
      </c>
      <c r="B7" s="6">
        <v>477703</v>
      </c>
    </row>
    <row r="8" spans="1:2" s="5" customFormat="1" x14ac:dyDescent="0.2">
      <c r="A8" s="9" t="s">
        <v>31</v>
      </c>
      <c r="B8" s="6"/>
    </row>
    <row r="9" spans="1:2" s="5" customFormat="1" x14ac:dyDescent="0.2">
      <c r="A9" s="9" t="s">
        <v>26</v>
      </c>
      <c r="B9" s="5">
        <v>21622</v>
      </c>
    </row>
    <row r="10" spans="1:2" s="5" customFormat="1" x14ac:dyDescent="0.2">
      <c r="A10" s="9" t="s">
        <v>27</v>
      </c>
      <c r="B10" s="5">
        <v>70926</v>
      </c>
    </row>
    <row r="11" spans="1:2" s="5" customFormat="1" x14ac:dyDescent="0.2">
      <c r="A11" s="9" t="s">
        <v>28</v>
      </c>
      <c r="B11" s="5">
        <v>158450</v>
      </c>
    </row>
    <row r="12" spans="1:2" s="5" customFormat="1" x14ac:dyDescent="0.2">
      <c r="A12" s="9" t="s">
        <v>29</v>
      </c>
      <c r="B12" s="5">
        <v>951334</v>
      </c>
    </row>
    <row r="13" spans="1:2" s="5" customFormat="1" x14ac:dyDescent="0.2">
      <c r="A13" s="9" t="s">
        <v>30</v>
      </c>
      <c r="B13" s="5">
        <v>9877</v>
      </c>
    </row>
    <row r="14" spans="1:2" x14ac:dyDescent="0.2">
      <c r="A14" s="6" t="s">
        <v>25</v>
      </c>
      <c r="B14" s="6">
        <v>1187138</v>
      </c>
    </row>
    <row r="15" spans="1:2" x14ac:dyDescent="0.2">
      <c r="A15" s="6" t="s">
        <v>5</v>
      </c>
      <c r="B15" s="6">
        <v>1650133</v>
      </c>
    </row>
    <row r="16" spans="1:2" x14ac:dyDescent="0.2">
      <c r="A16" s="6" t="s">
        <v>6</v>
      </c>
      <c r="B16" s="6">
        <v>226583</v>
      </c>
    </row>
    <row r="17" spans="1:2" x14ac:dyDescent="0.2">
      <c r="A17" s="6" t="s">
        <v>7</v>
      </c>
      <c r="B17" s="6">
        <v>102847</v>
      </c>
    </row>
    <row r="18" spans="1:2" x14ac:dyDescent="0.2">
      <c r="A18" s="6" t="s">
        <v>8</v>
      </c>
      <c r="B18" s="6">
        <v>20903</v>
      </c>
    </row>
    <row r="19" spans="1:2" x14ac:dyDescent="0.2">
      <c r="A19" s="6" t="s">
        <v>9</v>
      </c>
      <c r="B19" s="6">
        <v>69808</v>
      </c>
    </row>
    <row r="20" spans="1:2" x14ac:dyDescent="0.2">
      <c r="A20" s="6" t="s">
        <v>10</v>
      </c>
      <c r="B20" s="6">
        <v>78269</v>
      </c>
    </row>
    <row r="21" spans="1:2" x14ac:dyDescent="0.2">
      <c r="A21" s="6" t="s">
        <v>11</v>
      </c>
      <c r="B21" s="6">
        <v>30378</v>
      </c>
    </row>
    <row r="22" spans="1:2" x14ac:dyDescent="0.2">
      <c r="A22" s="6" t="s">
        <v>12</v>
      </c>
      <c r="B22" s="6">
        <v>27011</v>
      </c>
    </row>
    <row r="23" spans="1:2" x14ac:dyDescent="0.2">
      <c r="A23" s="6" t="s">
        <v>13</v>
      </c>
      <c r="B23" s="6">
        <v>120802</v>
      </c>
    </row>
    <row r="25" spans="1:2" x14ac:dyDescent="0.2">
      <c r="A25" t="s">
        <v>33</v>
      </c>
      <c r="B25">
        <f>SUM(B7, B14:B23)</f>
        <v>3991575</v>
      </c>
    </row>
    <row r="27" spans="1:2" x14ac:dyDescent="0.2">
      <c r="A2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16</v>
      </c>
    </row>
    <row r="2" spans="1:2" x14ac:dyDescent="0.2">
      <c r="A2" t="s">
        <v>3</v>
      </c>
      <c r="B2" s="7">
        <f>Data!$B$25*About!$A$11</f>
        <v>3931701.375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2015-07-06T21:06:03Z</dcterms:created>
  <dcterms:modified xsi:type="dcterms:W3CDTF">2018-08-09T18:09:45Z</dcterms:modified>
</cp:coreProperties>
</file>