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eran\Dropbox\Provincial EPS\AB EPS\InputData\trans\EoFoNVFE\"/>
    </mc:Choice>
  </mc:AlternateContent>
  <xr:revisionPtr revIDLastSave="0" documentId="13_ncr:1_{E6FDC287-3BA7-4723-BBD0-AAE7F169614F}" xr6:coauthVersionLast="34" xr6:coauthVersionMax="34" xr10:uidLastSave="{00000000-0000-0000-0000-000000000000}"/>
  <bookViews>
    <workbookView xWindow="360" yWindow="48" windowWidth="25872" windowHeight="11316" activeTab="1" xr2:uid="{00000000-000D-0000-FFFF-FFFF00000000}"/>
  </bookViews>
  <sheets>
    <sheet name="About" sheetId="1" r:id="rId1"/>
    <sheet name="Data" sheetId="2" r:id="rId2"/>
    <sheet name="EoFoNVFE" sheetId="3" r:id="rId3"/>
  </sheets>
  <calcPr calcId="179021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" i="2" l="1"/>
  <c r="B7" i="2" s="1"/>
  <c r="B11" i="2" s="1"/>
  <c r="B2" i="3" s="1"/>
</calcChain>
</file>

<file path=xl/sharedStrings.xml><?xml version="1.0" encoding="utf-8"?>
<sst xmlns="http://schemas.openxmlformats.org/spreadsheetml/2006/main" count="42" uniqueCount="40">
  <si>
    <t>EoFoNVFE Effect of Feebate on New Veh Fuel Economy</t>
  </si>
  <si>
    <t>Source:</t>
  </si>
  <si>
    <t>Feebates, rebates and gas-guzzler taxes: a study of incentives for increased fuel economy.</t>
  </si>
  <si>
    <t>Energy Policy, 33(6), 757-775.</t>
  </si>
  <si>
    <t>http://cta.ornl.gov/cta/Publications/Reports/FeebateEnergyPolicy_FINAL.pdf</t>
  </si>
  <si>
    <t>Greene, D. L., Patterson, P. D., Singh, M., &amp; Li, J.</t>
  </si>
  <si>
    <t>Feebate Amount</t>
  </si>
  <si>
    <t>per Unit</t>
  </si>
  <si>
    <t>Resulting Increase in Fuel Econ</t>
  </si>
  <si>
    <t>percent</t>
  </si>
  <si>
    <t>Quantity</t>
  </si>
  <si>
    <t>Value</t>
  </si>
  <si>
    <t>Unit</t>
  </si>
  <si>
    <t>Feebate Rate</t>
  </si>
  <si>
    <t>hundredth gal/mile (0.01 gal/mile)</t>
  </si>
  <si>
    <t>Page 761, Section 3, Paragrah 1 and Page 771, Section A.2, Paragraph 2</t>
  </si>
  <si>
    <t>Effect of Feebate</t>
  </si>
  <si>
    <t>New Vehicle Fuel Econ</t>
  </si>
  <si>
    <t>Note:</t>
  </si>
  <si>
    <t>See "cpi.xlsx" in the InputData folder for source information.</t>
  </si>
  <si>
    <t>We adjust 2000 dollars to 2012 dollars using the following conversion factor:</t>
  </si>
  <si>
    <t>The source specifies that it uses 2000 $, for example, Page 762, Table 1A.</t>
  </si>
  <si>
    <t>2000$</t>
  </si>
  <si>
    <t>perc increase in fuel econ / 2000$</t>
  </si>
  <si>
    <t>perc increase in fuel econ / 2012$</t>
  </si>
  <si>
    <t>Since the feebate is natively expressed in unusual units (dollars per (hundredth gallon per mile)), we</t>
  </si>
  <si>
    <t>cause the lever in the EPS to represent the fraction of the best practice feebate rate, to improve</t>
  </si>
  <si>
    <t>model usability for users.</t>
  </si>
  <si>
    <t>Currency Year</t>
  </si>
  <si>
    <t>Best Practice Feebate Rate</t>
  </si>
  <si>
    <t>2012$ / (hundredth gal/mile)</t>
  </si>
  <si>
    <t>Feebate at Full Policy Implementation</t>
  </si>
  <si>
    <t>perc increase in fuel econ at full policy implementation</t>
  </si>
  <si>
    <t>Effect of Feebate on Fuel Economy</t>
  </si>
  <si>
    <t>Best Practices for Feebate Program Design and Implementation</t>
  </si>
  <si>
    <t>http://www.theicct.org/sites/default/files/publications/ICCT_feebates_may2010.pdf</t>
  </si>
  <si>
    <t>Table 2</t>
  </si>
  <si>
    <t>John German and Dan Meszler, ICCT</t>
  </si>
  <si>
    <t>This rate is from Germany.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</si>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</sst>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left"/>
    </xf>
    <xf numFmtId="0" fontId="2" fillId="0" borderId="0" xfId="1" applyAlignment="1">
      <alignment horizontal="left"/>
    </xf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ta.ornl.gov/cta/Publications/Reports/FeebateEnergyPolicy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workbookViewId="0"/>
  </sheetViews>
  <sheetFormatPr defaultRowHeight="14.4" x14ac:dyDescent="0.3"/>
  <cols>
    <col min="2" max="2" width="84.5546875" style="2" customWidth="1"/>
  </cols>
  <sheetData>
    <row r="1" spans="1:2" x14ac:dyDescent="0.3">
      <c r="A1" s="1" t="s">
        <v>0</v>
      </c>
    </row>
    <row r="3" spans="1:2" s="9" customFormat="1" x14ac:dyDescent="0.3">
      <c r="A3" s="1" t="s">
        <v>1</v>
      </c>
      <c r="B3" s="11" t="s">
        <v>33</v>
      </c>
    </row>
    <row r="4" spans="1:2" x14ac:dyDescent="0.3">
      <c r="B4" s="2" t="s">
        <v>5</v>
      </c>
    </row>
    <row r="5" spans="1:2" x14ac:dyDescent="0.3">
      <c r="A5" s="1"/>
      <c r="B5" s="2">
        <v>2005</v>
      </c>
    </row>
    <row r="6" spans="1:2" x14ac:dyDescent="0.3">
      <c r="B6" s="2" t="s">
        <v>2</v>
      </c>
    </row>
    <row r="7" spans="1:2" x14ac:dyDescent="0.3">
      <c r="B7" s="2" t="s">
        <v>3</v>
      </c>
    </row>
    <row r="8" spans="1:2" x14ac:dyDescent="0.3">
      <c r="B8" s="12" t="s">
        <v>4</v>
      </c>
    </row>
    <row r="9" spans="1:2" x14ac:dyDescent="0.3">
      <c r="B9" s="2" t="s">
        <v>15</v>
      </c>
    </row>
    <row r="10" spans="1:2" s="9" customFormat="1" x14ac:dyDescent="0.3">
      <c r="B10" s="2"/>
    </row>
    <row r="11" spans="1:2" s="9" customFormat="1" x14ac:dyDescent="0.3">
      <c r="B11" s="11" t="s">
        <v>29</v>
      </c>
    </row>
    <row r="12" spans="1:2" s="9" customFormat="1" x14ac:dyDescent="0.3">
      <c r="B12" s="2" t="s">
        <v>37</v>
      </c>
    </row>
    <row r="13" spans="1:2" s="9" customFormat="1" x14ac:dyDescent="0.3">
      <c r="B13" s="2">
        <v>2010</v>
      </c>
    </row>
    <row r="14" spans="1:2" s="9" customFormat="1" x14ac:dyDescent="0.3">
      <c r="B14" s="2" t="s">
        <v>34</v>
      </c>
    </row>
    <row r="15" spans="1:2" s="9" customFormat="1" x14ac:dyDescent="0.3">
      <c r="B15" s="2" t="s">
        <v>35</v>
      </c>
    </row>
    <row r="16" spans="1:2" s="9" customFormat="1" x14ac:dyDescent="0.3">
      <c r="B16" s="2" t="s">
        <v>36</v>
      </c>
    </row>
    <row r="18" spans="1:2" x14ac:dyDescent="0.3">
      <c r="A18" s="10" t="s">
        <v>18</v>
      </c>
    </row>
    <row r="19" spans="1:2" s="9" customFormat="1" x14ac:dyDescent="0.3">
      <c r="A19" s="8" t="s">
        <v>25</v>
      </c>
      <c r="B19" s="2"/>
    </row>
    <row r="20" spans="1:2" s="9" customFormat="1" x14ac:dyDescent="0.3">
      <c r="A20" s="8" t="s">
        <v>26</v>
      </c>
      <c r="B20" s="2"/>
    </row>
    <row r="21" spans="1:2" s="9" customFormat="1" x14ac:dyDescent="0.3">
      <c r="A21" s="8" t="s">
        <v>27</v>
      </c>
      <c r="B21" s="2"/>
    </row>
    <row r="22" spans="1:2" s="9" customFormat="1" x14ac:dyDescent="0.3">
      <c r="A22" s="8"/>
      <c r="B22" s="2"/>
    </row>
    <row r="23" spans="1:2" s="9" customFormat="1" x14ac:dyDescent="0.3">
      <c r="A23" s="10" t="s">
        <v>28</v>
      </c>
      <c r="B23" s="2"/>
    </row>
    <row r="24" spans="1:2" s="9" customFormat="1" x14ac:dyDescent="0.3">
      <c r="A24" s="8" t="s">
        <v>21</v>
      </c>
      <c r="B24" s="2"/>
    </row>
    <row r="25" spans="1:2" x14ac:dyDescent="0.3">
      <c r="A25" s="9" t="s">
        <v>20</v>
      </c>
    </row>
    <row r="26" spans="1:2" x14ac:dyDescent="0.3">
      <c r="A26" s="9">
        <v>1.335</v>
      </c>
    </row>
    <row r="27" spans="1:2" x14ac:dyDescent="0.3">
      <c r="A27" s="9" t="s">
        <v>19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tabSelected="1" workbookViewId="0">
      <selection activeCell="A4" sqref="A4"/>
    </sheetView>
  </sheetViews>
  <sheetFormatPr defaultRowHeight="14.4" x14ac:dyDescent="0.3"/>
  <cols>
    <col min="1" max="1" width="38.6640625" customWidth="1"/>
    <col min="3" max="3" width="53.88671875" customWidth="1"/>
    <col min="4" max="4" width="32.33203125" customWidth="1"/>
  </cols>
  <sheetData>
    <row r="1" spans="1:4" x14ac:dyDescent="0.3">
      <c r="A1" s="5" t="s">
        <v>10</v>
      </c>
      <c r="B1" s="6" t="s">
        <v>11</v>
      </c>
      <c r="C1" s="5" t="s">
        <v>12</v>
      </c>
      <c r="D1" s="5" t="s">
        <v>39</v>
      </c>
    </row>
    <row r="2" spans="1:4" x14ac:dyDescent="0.3">
      <c r="A2" t="s">
        <v>6</v>
      </c>
      <c r="B2" s="3">
        <v>500</v>
      </c>
      <c r="C2" t="s">
        <v>22</v>
      </c>
    </row>
    <row r="3" spans="1:4" x14ac:dyDescent="0.3">
      <c r="A3" t="s">
        <v>7</v>
      </c>
      <c r="B3" s="4">
        <v>1</v>
      </c>
      <c r="C3" t="s">
        <v>14</v>
      </c>
    </row>
    <row r="4" spans="1:4" x14ac:dyDescent="0.3">
      <c r="A4" t="s">
        <v>8</v>
      </c>
      <c r="B4" s="4">
        <v>0.16</v>
      </c>
      <c r="C4" t="s">
        <v>9</v>
      </c>
    </row>
    <row r="6" spans="1:4" x14ac:dyDescent="0.3">
      <c r="A6" t="s">
        <v>13</v>
      </c>
      <c r="B6">
        <f>B4/B2</f>
        <v>3.2000000000000003E-4</v>
      </c>
      <c r="C6" t="s">
        <v>23</v>
      </c>
    </row>
    <row r="7" spans="1:4" ht="15" x14ac:dyDescent="0.3">
      <c r="A7" s="9" t="s">
        <v>13</v>
      </c>
      <c r="B7" s="9">
        <f>B6/About!A26</f>
        <v>2.3970037453183523E-4</v>
      </c>
      <c r="C7" s="9" t="s">
        <v>24</v>
      </c>
    </row>
    <row r="9" spans="1:4" x14ac:dyDescent="0.3">
      <c r="A9" t="s">
        <v>29</v>
      </c>
      <c r="B9">
        <v>2000</v>
      </c>
      <c r="C9" t="s">
        <v>30</v>
      </c>
      <c r="D9" t="s">
        <v>38</v>
      </c>
    </row>
    <row r="11" spans="1:4" x14ac:dyDescent="0.3">
      <c r="A11" t="s">
        <v>31</v>
      </c>
      <c r="B11">
        <f>B7*B9</f>
        <v>0.47940074906367047</v>
      </c>
      <c r="C11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4" x14ac:dyDescent="0.3"/>
  <cols>
    <col min="1" max="1" width="25.33203125" customWidth="1"/>
    <col min="2" max="2" width="17.5546875" customWidth="1"/>
  </cols>
  <sheetData>
    <row r="1" spans="1:2" x14ac:dyDescent="0.3">
      <c r="B1" s="7" t="s">
        <v>16</v>
      </c>
    </row>
    <row r="2" spans="1:2" x14ac:dyDescent="0.3">
      <c r="A2" t="s">
        <v>17</v>
      </c>
      <c r="B2">
        <f>Data!B11</f>
        <v>0.47940074906367047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EoFoNVFE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Kieran</cp:lastModifiedBy>
  <dcterms:created xsi:type="dcterms:W3CDTF">2015-06-16T18:10:47Z</dcterms:created>
  <dcterms:modified xsi:type="dcterms:W3CDTF">2018-08-29T22:54:30Z</dcterms:modified>
</cp:coreProperties>
</file>