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.englin\Desktop\NACTTI\"/>
    </mc:Choice>
  </mc:AlternateContent>
  <bookViews>
    <workbookView xWindow="240" yWindow="15" windowWidth="16095" windowHeight="966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I6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<sst xmlns="http://schemas.openxmlformats.org/spreadsheetml/2006/main" count="481" uniqueCount="220">
  <si>
    <t>coords_x</t>
  </si>
  <si>
    <t>coords_y</t>
  </si>
  <si>
    <t>T_ENPL_2018</t>
  </si>
  <si>
    <t>T_ENPL_1998</t>
  </si>
  <si>
    <t>T_ENPL_2038</t>
  </si>
  <si>
    <t>CITY_x</t>
  </si>
  <si>
    <t>STATE_x</t>
  </si>
  <si>
    <t>HUB</t>
  </si>
  <si>
    <t>Historic</t>
  </si>
  <si>
    <t>Historic_Perc</t>
  </si>
  <si>
    <t>Future</t>
  </si>
  <si>
    <t>Future_Perc</t>
  </si>
  <si>
    <t>T_ENPL_2018_adjusted</t>
  </si>
  <si>
    <t>Historic_Perc2</t>
  </si>
  <si>
    <t>Future_Perc2</t>
  </si>
  <si>
    <t>Hub_Status</t>
  </si>
  <si>
    <t>colors</t>
  </si>
  <si>
    <t>HUB_LOCID</t>
  </si>
  <si>
    <t>ABQ</t>
  </si>
  <si>
    <t>ALB</t>
  </si>
  <si>
    <t>ANC</t>
  </si>
  <si>
    <t>ATL</t>
  </si>
  <si>
    <t>AUS</t>
  </si>
  <si>
    <t>BMH</t>
  </si>
  <si>
    <t>BMI</t>
  </si>
  <si>
    <t>BOS</t>
  </si>
  <si>
    <t>BSE</t>
  </si>
  <si>
    <t>BUF</t>
  </si>
  <si>
    <t>CHT</t>
  </si>
  <si>
    <t>CLE</t>
  </si>
  <si>
    <t>CLT</t>
  </si>
  <si>
    <t>COL</t>
  </si>
  <si>
    <t>CSP</t>
  </si>
  <si>
    <t>CVG</t>
  </si>
  <si>
    <t>DAY</t>
  </si>
  <si>
    <t>DCA</t>
  </si>
  <si>
    <t>DEN</t>
  </si>
  <si>
    <t>DES</t>
  </si>
  <si>
    <t>DFW</t>
  </si>
  <si>
    <t>DTW</t>
  </si>
  <si>
    <t>ELP</t>
  </si>
  <si>
    <t>FTM</t>
  </si>
  <si>
    <t>GEG</t>
  </si>
  <si>
    <t>GRE</t>
  </si>
  <si>
    <t>GRP</t>
  </si>
  <si>
    <t>HNL</t>
  </si>
  <si>
    <t>HRT</t>
  </si>
  <si>
    <t>IAH</t>
  </si>
  <si>
    <t>IND</t>
  </si>
  <si>
    <t>JAX</t>
  </si>
  <si>
    <t>JFK</t>
  </si>
  <si>
    <t>KNO</t>
  </si>
  <si>
    <t>LAS</t>
  </si>
  <si>
    <t>LAX</t>
  </si>
  <si>
    <t>LTR</t>
  </si>
  <si>
    <t>LVL</t>
  </si>
  <si>
    <t>MAD</t>
  </si>
  <si>
    <t>MCO</t>
  </si>
  <si>
    <t>MEM</t>
  </si>
  <si>
    <t>MIA</t>
  </si>
  <si>
    <t>MIL</t>
  </si>
  <si>
    <t>MKC</t>
  </si>
  <si>
    <t>MSP</t>
  </si>
  <si>
    <t>MSY</t>
  </si>
  <si>
    <t>MYT</t>
  </si>
  <si>
    <t>NAS</t>
  </si>
  <si>
    <t>OKC</t>
  </si>
  <si>
    <t>OMH</t>
  </si>
  <si>
    <t>ORD</t>
  </si>
  <si>
    <t>PDX</t>
  </si>
  <si>
    <t>PHL</t>
  </si>
  <si>
    <t>PHX</t>
  </si>
  <si>
    <t>PIT</t>
  </si>
  <si>
    <t>PNS</t>
  </si>
  <si>
    <t>PRT</t>
  </si>
  <si>
    <t>PRV</t>
  </si>
  <si>
    <t>PTL</t>
  </si>
  <si>
    <t>RCH</t>
  </si>
  <si>
    <t>RDI</t>
  </si>
  <si>
    <t>ROC</t>
  </si>
  <si>
    <t>RTI</t>
  </si>
  <si>
    <t>SAC</t>
  </si>
  <si>
    <t>SAN</t>
  </si>
  <si>
    <t>SAV</t>
  </si>
  <si>
    <t>SBA</t>
  </si>
  <si>
    <t>SD</t>
  </si>
  <si>
    <t>SEA</t>
  </si>
  <si>
    <t>SFO</t>
  </si>
  <si>
    <t>SLC</t>
  </si>
  <si>
    <t>STL</t>
  </si>
  <si>
    <t>SYR</t>
  </si>
  <si>
    <t>TPA</t>
  </si>
  <si>
    <t>TUC</t>
  </si>
  <si>
    <t>TUL</t>
  </si>
  <si>
    <t>VAB</t>
  </si>
  <si>
    <t>ALBUQUERQUE</t>
  </si>
  <si>
    <t>ALBANY</t>
  </si>
  <si>
    <t>ANCHORAGE</t>
  </si>
  <si>
    <t>ATLANTA</t>
  </si>
  <si>
    <t>AUSTIN</t>
  </si>
  <si>
    <t>BIRMINGHAM</t>
  </si>
  <si>
    <t>BOSTON</t>
  </si>
  <si>
    <t>BOISE</t>
  </si>
  <si>
    <t>BUFFALO</t>
  </si>
  <si>
    <t>CHARLESTON</t>
  </si>
  <si>
    <t>CLEVELAND</t>
  </si>
  <si>
    <t>CHARLOTTE</t>
  </si>
  <si>
    <t>COLUMBUS</t>
  </si>
  <si>
    <t>COLORADO SPRINGS</t>
  </si>
  <si>
    <t>DAYTON</t>
  </si>
  <si>
    <t>DENVER</t>
  </si>
  <si>
    <t>DES MOINES</t>
  </si>
  <si>
    <t>DALLAS-FORT WORTH</t>
  </si>
  <si>
    <t>DETROIT</t>
  </si>
  <si>
    <t>EL PASO</t>
  </si>
  <si>
    <t>SPOKANE</t>
  </si>
  <si>
    <t>GRAND RAPIDS</t>
  </si>
  <si>
    <t>HONOLULU</t>
  </si>
  <si>
    <t>HOUSTON</t>
  </si>
  <si>
    <t>INDIANAPOLIS</t>
  </si>
  <si>
    <t>JACKSONVILLE</t>
  </si>
  <si>
    <t>NEW YORK</t>
  </si>
  <si>
    <t>KNOXVILLE</t>
  </si>
  <si>
    <t>LAS VEGAS</t>
  </si>
  <si>
    <t>LOS ANGELES</t>
  </si>
  <si>
    <t>LITTLE ROCK</t>
  </si>
  <si>
    <t>LOUISVILLE</t>
  </si>
  <si>
    <t>MADISON</t>
  </si>
  <si>
    <t>Orlando</t>
  </si>
  <si>
    <t>MEMPHIS</t>
  </si>
  <si>
    <t>MIAMI</t>
  </si>
  <si>
    <t>MILWAUKEE</t>
  </si>
  <si>
    <t>KANSAS CITY</t>
  </si>
  <si>
    <t>MINNEAPOLIS</t>
  </si>
  <si>
    <t>NEW ORLEANS</t>
  </si>
  <si>
    <t>MYRTLE BEACH</t>
  </si>
  <si>
    <t>NASHVILLE</t>
  </si>
  <si>
    <t>OKLAHOMA CITY</t>
  </si>
  <si>
    <t>OMAHA</t>
  </si>
  <si>
    <t>CHICAGO</t>
  </si>
  <si>
    <t>PORTLAND</t>
  </si>
  <si>
    <t>PHILADELPHIA</t>
  </si>
  <si>
    <t>PHOENIX</t>
  </si>
  <si>
    <t>PITTSBURGH</t>
  </si>
  <si>
    <t>PENSACOLA</t>
  </si>
  <si>
    <t>SAN JUAN</t>
  </si>
  <si>
    <t>PROVIDENCE</t>
  </si>
  <si>
    <t>RICHMOND</t>
  </si>
  <si>
    <t>ROCHESTER</t>
  </si>
  <si>
    <t>RENO</t>
  </si>
  <si>
    <t>SACRAMENTO</t>
  </si>
  <si>
    <t>SAN ANTONIO</t>
  </si>
  <si>
    <t>SAVANNAH</t>
  </si>
  <si>
    <t>SAN DIEGO</t>
  </si>
  <si>
    <t>SEATTLE</t>
  </si>
  <si>
    <t>SAN FRANCISCO</t>
  </si>
  <si>
    <t>SALT LAKE CITY</t>
  </si>
  <si>
    <t>ST LOUIS</t>
  </si>
  <si>
    <t>SYRACUSE</t>
  </si>
  <si>
    <t>TAMPA</t>
  </si>
  <si>
    <t>TUCSON</t>
  </si>
  <si>
    <t>TULSA</t>
  </si>
  <si>
    <t>NORFOLK</t>
  </si>
  <si>
    <t>NM</t>
  </si>
  <si>
    <t>NY</t>
  </si>
  <si>
    <t>AK</t>
  </si>
  <si>
    <t>GA</t>
  </si>
  <si>
    <t>TX</t>
  </si>
  <si>
    <t>AL</t>
  </si>
  <si>
    <t>IL</t>
  </si>
  <si>
    <t>MA</t>
  </si>
  <si>
    <t>ID</t>
  </si>
  <si>
    <t>SC</t>
  </si>
  <si>
    <t>OH</t>
  </si>
  <si>
    <t>NC</t>
  </si>
  <si>
    <t>CO</t>
  </si>
  <si>
    <t>KY</t>
  </si>
  <si>
    <t>DC</t>
  </si>
  <si>
    <t>IA</t>
  </si>
  <si>
    <t>MI</t>
  </si>
  <si>
    <t>FL</t>
  </si>
  <si>
    <t>WA</t>
  </si>
  <si>
    <t>HI</t>
  </si>
  <si>
    <t>CT</t>
  </si>
  <si>
    <t>IN</t>
  </si>
  <si>
    <t>TN</t>
  </si>
  <si>
    <t>NV</t>
  </si>
  <si>
    <t>CA</t>
  </si>
  <si>
    <t>AR</t>
  </si>
  <si>
    <t>WI</t>
  </si>
  <si>
    <t>MO</t>
  </si>
  <si>
    <t>MN</t>
  </si>
  <si>
    <t>LA</t>
  </si>
  <si>
    <t>OK</t>
  </si>
  <si>
    <t>NE</t>
  </si>
  <si>
    <t>OR</t>
  </si>
  <si>
    <t>PA</t>
  </si>
  <si>
    <t>AZ</t>
  </si>
  <si>
    <t>PR</t>
  </si>
  <si>
    <t>RI</t>
  </si>
  <si>
    <t>ME</t>
  </si>
  <si>
    <t>VA</t>
  </si>
  <si>
    <t>UT</t>
  </si>
  <si>
    <t>Medium Hub</t>
  </si>
  <si>
    <t>Small Hub</t>
  </si>
  <si>
    <t>Large Hub</t>
  </si>
  <si>
    <t>Nonhub</t>
  </si>
  <si>
    <t>green</t>
  </si>
  <si>
    <t>blue</t>
  </si>
  <si>
    <t>red</t>
  </si>
  <si>
    <t>purple</t>
  </si>
  <si>
    <t>Urban Area</t>
  </si>
  <si>
    <t>SAN LUIS OBISPO</t>
  </si>
  <si>
    <t>HARTFORD</t>
  </si>
  <si>
    <t>CAPE CORAL</t>
  </si>
  <si>
    <t>GREENVILLE</t>
  </si>
  <si>
    <t>Washington</t>
  </si>
  <si>
    <t>Cincinnati</t>
  </si>
  <si>
    <t>BLOOMINGTON-NORMAL</t>
  </si>
  <si>
    <t>RALEIGH-DURHAM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</si>
</sst>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43" workbookViewId="0">
      <selection activeCell="G63" sqref="G63"/>
    </sheetView>
  </sheetViews>
  <sheetFormatPr defaultRowHeight="15" x14ac:dyDescent="0.25"/>
  <cols>
    <col min="9" max="9" width="24.28515625" customWidth="1"/>
  </cols>
  <sheetData>
    <row r="1" spans="1:19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" t="s">
        <v>18</v>
      </c>
      <c r="B2">
        <v>-11867577.458749151</v>
      </c>
      <c r="C2">
        <v>4169173.0463528102</v>
      </c>
      <c r="D2">
        <v>2625434</v>
      </c>
      <c r="E2">
        <v>3097145</v>
      </c>
      <c r="F2">
        <v>3576407</v>
      </c>
      <c r="G2" t="s">
        <v>95</v>
      </c>
      <c r="H2" t="s">
        <v>163</v>
      </c>
      <c r="I2" t="str">
        <f>CONCATENATE(PROPER(G2)," ",H2)</f>
        <v>Albuquerque NM</v>
      </c>
      <c r="J2" t="s">
        <v>18</v>
      </c>
      <c r="K2">
        <v>-471711</v>
      </c>
      <c r="L2">
        <v>-15.23051067999722</v>
      </c>
      <c r="M2">
        <v>950973</v>
      </c>
      <c r="N2">
        <v>36.22155422684402</v>
      </c>
      <c r="O2">
        <v>2.6254339999999998</v>
      </c>
      <c r="P2">
        <v>-0.1523051067999722</v>
      </c>
      <c r="Q2">
        <v>0.36221554226844022</v>
      </c>
      <c r="R2" t="s">
        <v>203</v>
      </c>
      <c r="S2" t="s">
        <v>207</v>
      </c>
    </row>
    <row r="3" spans="1:19" x14ac:dyDescent="0.25">
      <c r="A3" s="1" t="s">
        <v>19</v>
      </c>
      <c r="B3">
        <v>-8215597.9673170978</v>
      </c>
      <c r="C3">
        <v>5273861.633624699</v>
      </c>
      <c r="D3">
        <v>1420636</v>
      </c>
      <c r="E3">
        <v>1066880</v>
      </c>
      <c r="F3">
        <v>1792614</v>
      </c>
      <c r="G3" t="s">
        <v>96</v>
      </c>
      <c r="H3" t="s">
        <v>164</v>
      </c>
      <c r="I3" t="str">
        <f t="shared" ref="I3:I66" si="0">CONCATENATE(PROPER(G3)," ",H3)</f>
        <v>Albany NY</v>
      </c>
      <c r="J3" t="s">
        <v>19</v>
      </c>
      <c r="K3">
        <v>353756</v>
      </c>
      <c r="L3">
        <v>33.157993401319743</v>
      </c>
      <c r="M3">
        <v>371978</v>
      </c>
      <c r="N3">
        <v>26.18390636306556</v>
      </c>
      <c r="O3">
        <v>1.420636</v>
      </c>
      <c r="P3">
        <v>0.33157993401319741</v>
      </c>
      <c r="Q3">
        <v>0.26183906363065562</v>
      </c>
      <c r="R3" t="s">
        <v>204</v>
      </c>
      <c r="S3" t="s">
        <v>208</v>
      </c>
    </row>
    <row r="4" spans="1:19" x14ac:dyDescent="0.25">
      <c r="A4" s="1" t="s">
        <v>20</v>
      </c>
      <c r="B4">
        <v>-16697721.9791945</v>
      </c>
      <c r="C4">
        <v>8665922.2256726213</v>
      </c>
      <c r="D4">
        <v>2602850</v>
      </c>
      <c r="E4">
        <v>1914673</v>
      </c>
      <c r="F4">
        <v>3878409</v>
      </c>
      <c r="G4" t="s">
        <v>97</v>
      </c>
      <c r="H4" t="s">
        <v>165</v>
      </c>
      <c r="I4" t="str">
        <f t="shared" si="0"/>
        <v>Anchorage AK</v>
      </c>
      <c r="J4" t="s">
        <v>20</v>
      </c>
      <c r="K4">
        <v>688177</v>
      </c>
      <c r="L4">
        <v>35.942273171450161</v>
      </c>
      <c r="M4">
        <v>1275559</v>
      </c>
      <c r="N4">
        <v>49.006243156539952</v>
      </c>
      <c r="O4">
        <v>2.6028500000000001</v>
      </c>
      <c r="P4">
        <v>0.35942273171450162</v>
      </c>
      <c r="Q4">
        <v>0.49006243156539953</v>
      </c>
      <c r="R4" t="s">
        <v>203</v>
      </c>
      <c r="S4" t="s">
        <v>207</v>
      </c>
    </row>
    <row r="5" spans="1:19" x14ac:dyDescent="0.25">
      <c r="A5" s="1" t="s">
        <v>21</v>
      </c>
      <c r="B5">
        <v>-9398466.8292437531</v>
      </c>
      <c r="C5">
        <v>3980123.3575149109</v>
      </c>
      <c r="D5">
        <v>51361889</v>
      </c>
      <c r="E5">
        <v>35254849</v>
      </c>
      <c r="F5">
        <v>75044256</v>
      </c>
      <c r="G5" t="s">
        <v>98</v>
      </c>
      <c r="H5" t="s">
        <v>166</v>
      </c>
      <c r="I5" t="str">
        <f t="shared" si="0"/>
        <v>Atlanta GA</v>
      </c>
      <c r="J5" t="s">
        <v>21</v>
      </c>
      <c r="K5">
        <v>16107040</v>
      </c>
      <c r="L5">
        <v>45.687445718459891</v>
      </c>
      <c r="M5">
        <v>23682367</v>
      </c>
      <c r="N5">
        <v>46.108831783815432</v>
      </c>
      <c r="O5">
        <v>51.361888999999998</v>
      </c>
      <c r="P5">
        <v>0.4568744571845989</v>
      </c>
      <c r="Q5">
        <v>0.46108831783815429</v>
      </c>
      <c r="R5" t="s">
        <v>205</v>
      </c>
      <c r="S5" t="s">
        <v>209</v>
      </c>
    </row>
    <row r="6" spans="1:19" x14ac:dyDescent="0.25">
      <c r="A6" s="1" t="s">
        <v>22</v>
      </c>
      <c r="B6">
        <v>-10872560.874531001</v>
      </c>
      <c r="C6">
        <v>3528579.09125232</v>
      </c>
      <c r="D6">
        <v>7560539</v>
      </c>
      <c r="E6">
        <v>3009330</v>
      </c>
      <c r="F6">
        <v>13552812</v>
      </c>
      <c r="G6" t="s">
        <v>99</v>
      </c>
      <c r="H6" t="s">
        <v>167</v>
      </c>
      <c r="I6" t="str">
        <f t="shared" si="0"/>
        <v>Austin TX</v>
      </c>
      <c r="J6" t="s">
        <v>22</v>
      </c>
      <c r="K6">
        <v>4551209</v>
      </c>
      <c r="L6">
        <v>151.23662077605309</v>
      </c>
      <c r="M6">
        <v>5992273</v>
      </c>
      <c r="N6">
        <v>79.257219624156434</v>
      </c>
      <c r="O6">
        <v>7.5605390000000003</v>
      </c>
      <c r="P6">
        <v>1.512366207760532</v>
      </c>
      <c r="Q6">
        <v>0.79257219624156439</v>
      </c>
      <c r="R6" t="s">
        <v>203</v>
      </c>
      <c r="S6" t="s">
        <v>207</v>
      </c>
    </row>
    <row r="7" spans="1:19" x14ac:dyDescent="0.25">
      <c r="A7" s="1" t="s">
        <v>23</v>
      </c>
      <c r="B7">
        <v>-9657222.4795869216</v>
      </c>
      <c r="C7">
        <v>3970392.2079067901</v>
      </c>
      <c r="D7">
        <v>1414161</v>
      </c>
      <c r="E7">
        <v>1406775</v>
      </c>
      <c r="F7">
        <v>1781651</v>
      </c>
      <c r="G7" t="s">
        <v>100</v>
      </c>
      <c r="H7" t="s">
        <v>168</v>
      </c>
      <c r="I7" t="str">
        <f t="shared" si="0"/>
        <v>Birmingham AL</v>
      </c>
      <c r="J7" t="s">
        <v>23</v>
      </c>
      <c r="K7">
        <v>7386</v>
      </c>
      <c r="L7">
        <v>0.52503065522205039</v>
      </c>
      <c r="M7">
        <v>367490</v>
      </c>
      <c r="N7">
        <v>25.98643294504657</v>
      </c>
      <c r="O7">
        <v>1.414161</v>
      </c>
      <c r="P7">
        <v>5.2503065522205043E-3</v>
      </c>
      <c r="Q7">
        <v>0.25986432945046573</v>
      </c>
      <c r="R7" t="s">
        <v>204</v>
      </c>
      <c r="S7" t="s">
        <v>208</v>
      </c>
    </row>
    <row r="8" spans="1:19" x14ac:dyDescent="0.25">
      <c r="A8" s="1" t="s">
        <v>24</v>
      </c>
      <c r="B8">
        <v>-9898074.5667504799</v>
      </c>
      <c r="C8">
        <v>4935518.9325471194</v>
      </c>
      <c r="D8">
        <v>166975</v>
      </c>
      <c r="E8">
        <v>174014</v>
      </c>
      <c r="F8">
        <v>219679</v>
      </c>
      <c r="G8" t="s">
        <v>218</v>
      </c>
      <c r="H8" t="s">
        <v>169</v>
      </c>
      <c r="I8" t="str">
        <f t="shared" si="0"/>
        <v>Bloomington-Normal IL</v>
      </c>
      <c r="J8" t="s">
        <v>24</v>
      </c>
      <c r="K8">
        <v>-7039</v>
      </c>
      <c r="L8">
        <v>-4.0450768328985021</v>
      </c>
      <c r="M8">
        <v>52704</v>
      </c>
      <c r="N8">
        <v>31.56400658781255</v>
      </c>
      <c r="O8">
        <v>0.16697500000000001</v>
      </c>
      <c r="P8">
        <v>-4.0450768328985018E-2</v>
      </c>
      <c r="Q8">
        <v>0.31564006587812549</v>
      </c>
      <c r="R8" t="s">
        <v>206</v>
      </c>
      <c r="S8" t="s">
        <v>210</v>
      </c>
    </row>
    <row r="9" spans="1:19" x14ac:dyDescent="0.25">
      <c r="A9" s="1" t="s">
        <v>25</v>
      </c>
      <c r="B9">
        <v>-7904395.0541802701</v>
      </c>
      <c r="C9">
        <v>5215502.7667635158</v>
      </c>
      <c r="D9">
        <v>20658847</v>
      </c>
      <c r="E9">
        <v>13500842</v>
      </c>
      <c r="F9">
        <v>32356204</v>
      </c>
      <c r="G9" t="s">
        <v>101</v>
      </c>
      <c r="H9" t="s">
        <v>170</v>
      </c>
      <c r="I9" t="str">
        <f t="shared" si="0"/>
        <v>Boston MA</v>
      </c>
      <c r="J9" t="s">
        <v>25</v>
      </c>
      <c r="K9">
        <v>7158005</v>
      </c>
      <c r="L9">
        <v>53.018952447558448</v>
      </c>
      <c r="M9">
        <v>11697357</v>
      </c>
      <c r="N9">
        <v>56.621538462432099</v>
      </c>
      <c r="O9">
        <v>20.658847000000002</v>
      </c>
      <c r="P9">
        <v>0.53018952447558454</v>
      </c>
      <c r="Q9">
        <v>0.56621538462432097</v>
      </c>
      <c r="R9" t="s">
        <v>205</v>
      </c>
      <c r="S9" t="s">
        <v>209</v>
      </c>
    </row>
    <row r="10" spans="1:19" x14ac:dyDescent="0.25">
      <c r="A10" s="1" t="s">
        <v>26</v>
      </c>
      <c r="B10">
        <v>-12937869.71742625</v>
      </c>
      <c r="C10">
        <v>5398271.7132913033</v>
      </c>
      <c r="D10">
        <v>1903395</v>
      </c>
      <c r="E10">
        <v>1282333</v>
      </c>
      <c r="F10">
        <v>2999015</v>
      </c>
      <c r="G10" t="s">
        <v>102</v>
      </c>
      <c r="H10" t="s">
        <v>171</v>
      </c>
      <c r="I10" t="str">
        <f t="shared" si="0"/>
        <v>Boise ID</v>
      </c>
      <c r="J10" t="s">
        <v>26</v>
      </c>
      <c r="K10">
        <v>621062</v>
      </c>
      <c r="L10">
        <v>48.432193509798147</v>
      </c>
      <c r="M10">
        <v>1095620</v>
      </c>
      <c r="N10">
        <v>57.561357469153798</v>
      </c>
      <c r="O10">
        <v>1.9033949999999999</v>
      </c>
      <c r="P10">
        <v>0.48432193509798149</v>
      </c>
      <c r="Q10">
        <v>0.57561357469153807</v>
      </c>
      <c r="R10" t="s">
        <v>204</v>
      </c>
      <c r="S10" t="s">
        <v>208</v>
      </c>
    </row>
    <row r="11" spans="1:19" x14ac:dyDescent="0.25">
      <c r="A11" s="1" t="s">
        <v>27</v>
      </c>
      <c r="B11">
        <v>-8764248.4465240575</v>
      </c>
      <c r="C11">
        <v>5302907.0489903633</v>
      </c>
      <c r="D11">
        <v>2490425</v>
      </c>
      <c r="E11">
        <v>1607005</v>
      </c>
      <c r="F11">
        <v>3268584</v>
      </c>
      <c r="G11" t="s">
        <v>103</v>
      </c>
      <c r="H11" t="s">
        <v>164</v>
      </c>
      <c r="I11" t="str">
        <f t="shared" si="0"/>
        <v>Buffalo NY</v>
      </c>
      <c r="J11" t="s">
        <v>27</v>
      </c>
      <c r="K11">
        <v>883420</v>
      </c>
      <c r="L11">
        <v>54.973071023425568</v>
      </c>
      <c r="M11">
        <v>778159</v>
      </c>
      <c r="N11">
        <v>31.246032303723261</v>
      </c>
      <c r="O11">
        <v>2.4904250000000001</v>
      </c>
      <c r="P11">
        <v>0.54973071023425568</v>
      </c>
      <c r="Q11">
        <v>0.31246032303723259</v>
      </c>
      <c r="R11" t="s">
        <v>203</v>
      </c>
      <c r="S11" t="s">
        <v>207</v>
      </c>
    </row>
    <row r="12" spans="1:19" x14ac:dyDescent="0.25">
      <c r="A12" s="1" t="s">
        <v>28</v>
      </c>
      <c r="B12">
        <v>-8910070.7950470913</v>
      </c>
      <c r="C12">
        <v>3881857.686635992</v>
      </c>
      <c r="D12">
        <v>2135645</v>
      </c>
      <c r="E12">
        <v>778689</v>
      </c>
      <c r="F12">
        <v>3800405</v>
      </c>
      <c r="G12" t="s">
        <v>104</v>
      </c>
      <c r="H12" t="s">
        <v>172</v>
      </c>
      <c r="I12" t="str">
        <f t="shared" si="0"/>
        <v>Charleston SC</v>
      </c>
      <c r="J12" t="s">
        <v>28</v>
      </c>
      <c r="K12">
        <v>1356956</v>
      </c>
      <c r="L12">
        <v>174.26161150343719</v>
      </c>
      <c r="M12">
        <v>1664760</v>
      </c>
      <c r="N12">
        <v>77.951157612805503</v>
      </c>
      <c r="O12">
        <v>2.1356449999999998</v>
      </c>
      <c r="P12">
        <v>1.742616115034372</v>
      </c>
      <c r="Q12">
        <v>0.77951157612805499</v>
      </c>
      <c r="R12" t="s">
        <v>203</v>
      </c>
      <c r="S12" t="s">
        <v>207</v>
      </c>
    </row>
    <row r="13" spans="1:19" x14ac:dyDescent="0.25">
      <c r="A13" s="1" t="s">
        <v>29</v>
      </c>
      <c r="B13">
        <v>-9112022.9045945555</v>
      </c>
      <c r="C13">
        <v>5072919.3837810196</v>
      </c>
      <c r="D13">
        <v>5123632</v>
      </c>
      <c r="E13">
        <v>6166167</v>
      </c>
      <c r="F13">
        <v>6768824</v>
      </c>
      <c r="G13" t="s">
        <v>105</v>
      </c>
      <c r="H13" t="s">
        <v>173</v>
      </c>
      <c r="I13" t="str">
        <f t="shared" si="0"/>
        <v>Cleveland OH</v>
      </c>
      <c r="J13" t="s">
        <v>29</v>
      </c>
      <c r="K13">
        <v>-1042535</v>
      </c>
      <c r="L13">
        <v>-16.907342924705091</v>
      </c>
      <c r="M13">
        <v>1645192</v>
      </c>
      <c r="N13">
        <v>32.109878305077338</v>
      </c>
      <c r="O13">
        <v>5.1236319999999997</v>
      </c>
      <c r="P13">
        <v>-0.1690734292470509</v>
      </c>
      <c r="Q13">
        <v>0.32109878305077338</v>
      </c>
      <c r="R13" t="s">
        <v>203</v>
      </c>
      <c r="S13" t="s">
        <v>207</v>
      </c>
    </row>
    <row r="14" spans="1:19" x14ac:dyDescent="0.25">
      <c r="A14" s="1" t="s">
        <v>30</v>
      </c>
      <c r="B14">
        <v>-9011207.6446408555</v>
      </c>
      <c r="C14">
        <v>4192966.9886915842</v>
      </c>
      <c r="D14">
        <v>22315937</v>
      </c>
      <c r="E14">
        <v>11392467</v>
      </c>
      <c r="F14">
        <v>33287232</v>
      </c>
      <c r="G14" t="s">
        <v>106</v>
      </c>
      <c r="H14" t="s">
        <v>174</v>
      </c>
      <c r="I14" t="str">
        <f t="shared" si="0"/>
        <v>Charlotte NC</v>
      </c>
      <c r="J14" t="s">
        <v>30</v>
      </c>
      <c r="K14">
        <v>10923470</v>
      </c>
      <c r="L14">
        <v>95.883270936839224</v>
      </c>
      <c r="M14">
        <v>10971295</v>
      </c>
      <c r="N14">
        <v>49.163496921505022</v>
      </c>
      <c r="O14">
        <v>22.315937000000002</v>
      </c>
      <c r="P14">
        <v>0.95883270936839227</v>
      </c>
      <c r="Q14">
        <v>0.49163496921505018</v>
      </c>
      <c r="R14" t="s">
        <v>205</v>
      </c>
      <c r="S14" t="s">
        <v>209</v>
      </c>
    </row>
    <row r="15" spans="1:19" x14ac:dyDescent="0.25">
      <c r="A15" s="1" t="s">
        <v>31</v>
      </c>
      <c r="B15">
        <v>-9227513.784084497</v>
      </c>
      <c r="C15">
        <v>4865498.2644313443</v>
      </c>
      <c r="D15">
        <v>3884617</v>
      </c>
      <c r="E15">
        <v>3231565</v>
      </c>
      <c r="F15">
        <v>5577238</v>
      </c>
      <c r="G15" t="s">
        <v>107</v>
      </c>
      <c r="H15" t="s">
        <v>173</v>
      </c>
      <c r="I15" t="str">
        <f t="shared" si="0"/>
        <v>Columbus OH</v>
      </c>
      <c r="J15" t="s">
        <v>31</v>
      </c>
      <c r="K15">
        <v>653052</v>
      </c>
      <c r="L15">
        <v>20.208536730655268</v>
      </c>
      <c r="M15">
        <v>1692621</v>
      </c>
      <c r="N15">
        <v>43.572403662960852</v>
      </c>
      <c r="O15">
        <v>3.884617</v>
      </c>
      <c r="P15">
        <v>0.20208536730655269</v>
      </c>
      <c r="Q15">
        <v>0.43572403662960851</v>
      </c>
      <c r="R15" t="s">
        <v>203</v>
      </c>
      <c r="S15" t="s">
        <v>207</v>
      </c>
    </row>
    <row r="16" spans="1:19" x14ac:dyDescent="0.25">
      <c r="A16" s="1" t="s">
        <v>32</v>
      </c>
      <c r="B16">
        <v>-11655237.267881909</v>
      </c>
      <c r="C16">
        <v>4693892.9351107348</v>
      </c>
      <c r="D16">
        <v>873606</v>
      </c>
      <c r="E16">
        <v>1329355</v>
      </c>
      <c r="F16">
        <v>1031674</v>
      </c>
      <c r="G16" t="s">
        <v>108</v>
      </c>
      <c r="H16" t="s">
        <v>175</v>
      </c>
      <c r="I16" t="str">
        <f t="shared" si="0"/>
        <v>Colorado Springs CO</v>
      </c>
      <c r="J16" t="s">
        <v>32</v>
      </c>
      <c r="K16">
        <v>-455749</v>
      </c>
      <c r="L16">
        <v>-34.283468298535759</v>
      </c>
      <c r="M16">
        <v>158068</v>
      </c>
      <c r="N16">
        <v>18.093740198670801</v>
      </c>
      <c r="O16">
        <v>0.87360599999999999</v>
      </c>
      <c r="P16">
        <v>-0.34283468298535758</v>
      </c>
      <c r="Q16">
        <v>0.18093740198670799</v>
      </c>
      <c r="R16" t="s">
        <v>204</v>
      </c>
      <c r="S16" t="s">
        <v>208</v>
      </c>
    </row>
    <row r="17" spans="1:19" x14ac:dyDescent="0.25">
      <c r="A17" s="1" t="s">
        <v>33</v>
      </c>
      <c r="B17">
        <v>-9425178.8563531898</v>
      </c>
      <c r="C17">
        <v>4728669.4222257379</v>
      </c>
      <c r="D17">
        <v>4189373</v>
      </c>
      <c r="E17">
        <v>10352131</v>
      </c>
      <c r="F17">
        <v>6167748</v>
      </c>
      <c r="G17" t="s">
        <v>217</v>
      </c>
      <c r="H17" t="s">
        <v>173</v>
      </c>
      <c r="I17" t="str">
        <f t="shared" si="0"/>
        <v>Cincinnati OH</v>
      </c>
      <c r="J17" t="s">
        <v>33</v>
      </c>
      <c r="K17">
        <v>-6162758</v>
      </c>
      <c r="L17">
        <v>-59.531298435075833</v>
      </c>
      <c r="M17">
        <v>1978375</v>
      </c>
      <c r="N17">
        <v>47.223653754392373</v>
      </c>
      <c r="O17">
        <v>4.1893729999999998</v>
      </c>
      <c r="P17">
        <v>-0.5953129843507583</v>
      </c>
      <c r="Q17">
        <v>0.47223653754392358</v>
      </c>
      <c r="R17" t="s">
        <v>203</v>
      </c>
      <c r="S17" t="s">
        <v>207</v>
      </c>
    </row>
    <row r="18" spans="1:19" x14ac:dyDescent="0.25">
      <c r="A18" s="1" t="s">
        <v>34</v>
      </c>
      <c r="B18">
        <v>-9375262.5782398712</v>
      </c>
      <c r="C18">
        <v>4851747.6667684959</v>
      </c>
      <c r="D18">
        <v>869166</v>
      </c>
      <c r="E18">
        <v>1043390</v>
      </c>
      <c r="F18">
        <v>970088</v>
      </c>
      <c r="G18" t="s">
        <v>109</v>
      </c>
      <c r="H18" t="s">
        <v>173</v>
      </c>
      <c r="I18" t="str">
        <f t="shared" si="0"/>
        <v>Dayton OH</v>
      </c>
      <c r="J18" t="s">
        <v>34</v>
      </c>
      <c r="K18">
        <v>-174224</v>
      </c>
      <c r="L18">
        <v>-16.69787902893453</v>
      </c>
      <c r="M18">
        <v>100922</v>
      </c>
      <c r="N18">
        <v>11.611360775732139</v>
      </c>
      <c r="O18">
        <v>0.86916599999999999</v>
      </c>
      <c r="P18">
        <v>-0.16697879028934531</v>
      </c>
      <c r="Q18">
        <v>0.11611360775732139</v>
      </c>
      <c r="R18" t="s">
        <v>204</v>
      </c>
      <c r="S18" t="s">
        <v>208</v>
      </c>
    </row>
    <row r="19" spans="1:19" x14ac:dyDescent="0.25">
      <c r="A19" s="1" t="s">
        <v>35</v>
      </c>
      <c r="B19">
        <v>-8534753.1799956448</v>
      </c>
      <c r="C19">
        <v>4746874.4027729798</v>
      </c>
      <c r="D19">
        <v>36214624</v>
      </c>
      <c r="E19">
        <v>21859381</v>
      </c>
      <c r="F19">
        <v>52001455</v>
      </c>
      <c r="G19" t="s">
        <v>216</v>
      </c>
      <c r="H19" t="s">
        <v>177</v>
      </c>
      <c r="I19" t="str">
        <f t="shared" si="0"/>
        <v>Washington DC</v>
      </c>
      <c r="J19" t="s">
        <v>35</v>
      </c>
      <c r="K19">
        <v>14355243</v>
      </c>
      <c r="L19">
        <v>65.670857742952563</v>
      </c>
      <c r="M19">
        <v>15786831</v>
      </c>
      <c r="N19">
        <v>43.592420012423709</v>
      </c>
      <c r="O19">
        <v>36.214624000000001</v>
      </c>
      <c r="P19">
        <v>0.6567085774295256</v>
      </c>
      <c r="Q19">
        <v>0.4359242001242371</v>
      </c>
      <c r="R19" t="s">
        <v>205</v>
      </c>
      <c r="S19" t="s">
        <v>209</v>
      </c>
    </row>
    <row r="20" spans="1:19" x14ac:dyDescent="0.25">
      <c r="A20" s="1" t="s">
        <v>36</v>
      </c>
      <c r="B20">
        <v>-11652163.613052789</v>
      </c>
      <c r="C20">
        <v>4845860.3720932128</v>
      </c>
      <c r="D20">
        <v>30850329</v>
      </c>
      <c r="E20">
        <v>17325676</v>
      </c>
      <c r="F20">
        <v>46089728</v>
      </c>
      <c r="G20" t="s">
        <v>110</v>
      </c>
      <c r="H20" t="s">
        <v>175</v>
      </c>
      <c r="I20" t="str">
        <f t="shared" si="0"/>
        <v>Denver CO</v>
      </c>
      <c r="J20" t="s">
        <v>36</v>
      </c>
      <c r="K20">
        <v>13524653</v>
      </c>
      <c r="L20">
        <v>78.061329324177592</v>
      </c>
      <c r="M20">
        <v>15239399</v>
      </c>
      <c r="N20">
        <v>49.397849209322857</v>
      </c>
      <c r="O20">
        <v>30.850328999999999</v>
      </c>
      <c r="P20">
        <v>0.78061329324177597</v>
      </c>
      <c r="Q20">
        <v>0.49397849209322858</v>
      </c>
      <c r="R20" t="s">
        <v>205</v>
      </c>
      <c r="S20" t="s">
        <v>209</v>
      </c>
    </row>
    <row r="21" spans="1:19" x14ac:dyDescent="0.25">
      <c r="A21" s="1" t="s">
        <v>37</v>
      </c>
      <c r="B21">
        <v>-10426526.742794611</v>
      </c>
      <c r="C21">
        <v>5091424.365716544</v>
      </c>
      <c r="D21">
        <v>1313322</v>
      </c>
      <c r="E21">
        <v>821061</v>
      </c>
      <c r="F21">
        <v>2584801</v>
      </c>
      <c r="G21" t="s">
        <v>111</v>
      </c>
      <c r="H21" t="s">
        <v>178</v>
      </c>
      <c r="I21" t="str">
        <f t="shared" si="0"/>
        <v>Des Moines IA</v>
      </c>
      <c r="J21" t="s">
        <v>37</v>
      </c>
      <c r="K21">
        <v>492261</v>
      </c>
      <c r="L21">
        <v>59.954254312407983</v>
      </c>
      <c r="M21">
        <v>1271479</v>
      </c>
      <c r="N21">
        <v>96.813957277803922</v>
      </c>
      <c r="O21">
        <v>1.3133220000000001</v>
      </c>
      <c r="P21">
        <v>0.59954254312407973</v>
      </c>
      <c r="Q21">
        <v>0.96813957277803919</v>
      </c>
      <c r="R21" t="s">
        <v>204</v>
      </c>
      <c r="S21" t="s">
        <v>208</v>
      </c>
    </row>
    <row r="22" spans="1:19" x14ac:dyDescent="0.25">
      <c r="A22" s="1" t="s">
        <v>38</v>
      </c>
      <c r="B22">
        <v>-10802186.788968571</v>
      </c>
      <c r="C22">
        <v>3881671.1022250238</v>
      </c>
      <c r="D22">
        <v>40725283</v>
      </c>
      <c r="E22">
        <v>31807701</v>
      </c>
      <c r="F22">
        <v>57927207</v>
      </c>
      <c r="G22" t="s">
        <v>112</v>
      </c>
      <c r="H22" t="s">
        <v>167</v>
      </c>
      <c r="I22" t="str">
        <f t="shared" si="0"/>
        <v>Dallas-Fort Worth TX</v>
      </c>
      <c r="J22" t="s">
        <v>38</v>
      </c>
      <c r="K22">
        <v>8917582</v>
      </c>
      <c r="L22">
        <v>28.03592123806747</v>
      </c>
      <c r="M22">
        <v>17201924</v>
      </c>
      <c r="N22">
        <v>42.238930543466083</v>
      </c>
      <c r="O22">
        <v>40.725282999999997</v>
      </c>
      <c r="P22">
        <v>0.28035921238067468</v>
      </c>
      <c r="Q22">
        <v>0.4223893054346608</v>
      </c>
      <c r="R22" t="s">
        <v>205</v>
      </c>
      <c r="S22" t="s">
        <v>209</v>
      </c>
    </row>
    <row r="23" spans="1:19" x14ac:dyDescent="0.25">
      <c r="A23" s="1" t="s">
        <v>39</v>
      </c>
      <c r="B23">
        <v>-9278856.8070048168</v>
      </c>
      <c r="C23">
        <v>5192851.730204165</v>
      </c>
      <c r="D23">
        <v>17350937</v>
      </c>
      <c r="E23">
        <v>15575415</v>
      </c>
      <c r="F23">
        <v>23010195</v>
      </c>
      <c r="G23" t="s">
        <v>113</v>
      </c>
      <c r="H23" t="s">
        <v>179</v>
      </c>
      <c r="I23" t="str">
        <f t="shared" si="0"/>
        <v>Detroit MI</v>
      </c>
      <c r="J23" t="s">
        <v>39</v>
      </c>
      <c r="K23">
        <v>1775522</v>
      </c>
      <c r="L23">
        <v>11.399516481583319</v>
      </c>
      <c r="M23">
        <v>5659258</v>
      </c>
      <c r="N23">
        <v>32.616440253341928</v>
      </c>
      <c r="O23">
        <v>17.350936999999998</v>
      </c>
      <c r="P23">
        <v>0.1139951648158332</v>
      </c>
      <c r="Q23">
        <v>0.32616440253341927</v>
      </c>
      <c r="R23" t="s">
        <v>205</v>
      </c>
      <c r="S23" t="s">
        <v>209</v>
      </c>
    </row>
    <row r="24" spans="1:19" x14ac:dyDescent="0.25">
      <c r="A24" s="1" t="s">
        <v>40</v>
      </c>
      <c r="B24">
        <v>-11841762.35133028</v>
      </c>
      <c r="C24">
        <v>3738046.6190644042</v>
      </c>
      <c r="D24">
        <v>1565411</v>
      </c>
      <c r="E24">
        <v>1631484</v>
      </c>
      <c r="F24">
        <v>2112383</v>
      </c>
      <c r="G24" t="s">
        <v>114</v>
      </c>
      <c r="H24" t="s">
        <v>167</v>
      </c>
      <c r="I24" t="str">
        <f t="shared" si="0"/>
        <v>El Paso TX</v>
      </c>
      <c r="J24" t="s">
        <v>40</v>
      </c>
      <c r="K24">
        <v>-66073</v>
      </c>
      <c r="L24">
        <v>-4.0498711602442929</v>
      </c>
      <c r="M24">
        <v>546972</v>
      </c>
      <c r="N24">
        <v>34.941111311981317</v>
      </c>
      <c r="O24">
        <v>1.5654110000000001</v>
      </c>
      <c r="P24">
        <v>-4.0498711602442929E-2</v>
      </c>
      <c r="Q24">
        <v>0.34941111311981321</v>
      </c>
      <c r="R24" t="s">
        <v>204</v>
      </c>
      <c r="S24" t="s">
        <v>208</v>
      </c>
    </row>
    <row r="25" spans="1:19" x14ac:dyDescent="0.25">
      <c r="A25" s="1" t="s">
        <v>41</v>
      </c>
      <c r="B25">
        <v>-9100943.5230525453</v>
      </c>
      <c r="C25">
        <v>3065640.4625610551</v>
      </c>
      <c r="D25">
        <v>4523676</v>
      </c>
      <c r="E25">
        <v>2252107</v>
      </c>
      <c r="F25">
        <v>7473227</v>
      </c>
      <c r="G25" t="s">
        <v>214</v>
      </c>
      <c r="H25" t="s">
        <v>180</v>
      </c>
      <c r="I25" t="str">
        <f t="shared" si="0"/>
        <v>Cape Coral FL</v>
      </c>
      <c r="J25" t="s">
        <v>41</v>
      </c>
      <c r="K25">
        <v>2271569</v>
      </c>
      <c r="L25">
        <v>100.86416853195701</v>
      </c>
      <c r="M25">
        <v>2949551</v>
      </c>
      <c r="N25">
        <v>65.202525556649064</v>
      </c>
      <c r="O25">
        <v>4.523676</v>
      </c>
      <c r="P25">
        <v>1.0086416853195701</v>
      </c>
      <c r="Q25">
        <v>0.6520252555664906</v>
      </c>
      <c r="R25" t="s">
        <v>203</v>
      </c>
      <c r="S25" t="s">
        <v>207</v>
      </c>
    </row>
    <row r="26" spans="1:19" x14ac:dyDescent="0.25">
      <c r="A26" s="1" t="s">
        <v>42</v>
      </c>
      <c r="B26">
        <v>-13083961.088052031</v>
      </c>
      <c r="C26">
        <v>6043707.045269154</v>
      </c>
      <c r="D26">
        <v>1825071</v>
      </c>
      <c r="E26">
        <v>1472901</v>
      </c>
      <c r="F26">
        <v>2668124</v>
      </c>
      <c r="G26" t="s">
        <v>115</v>
      </c>
      <c r="H26" t="s">
        <v>181</v>
      </c>
      <c r="I26" t="str">
        <f t="shared" si="0"/>
        <v>Spokane WA</v>
      </c>
      <c r="J26" t="s">
        <v>42</v>
      </c>
      <c r="K26">
        <v>352170</v>
      </c>
      <c r="L26">
        <v>23.909957288371729</v>
      </c>
      <c r="M26">
        <v>843053</v>
      </c>
      <c r="N26">
        <v>46.192887838336148</v>
      </c>
      <c r="O26">
        <v>1.8250710000000001</v>
      </c>
      <c r="P26">
        <v>0.23909957288371719</v>
      </c>
      <c r="Q26">
        <v>0.4619288783833615</v>
      </c>
      <c r="R26" t="s">
        <v>204</v>
      </c>
      <c r="S26" t="s">
        <v>208</v>
      </c>
    </row>
    <row r="27" spans="1:19" x14ac:dyDescent="0.25">
      <c r="A27" s="1" t="s">
        <v>43</v>
      </c>
      <c r="B27">
        <v>-9152561.752491774</v>
      </c>
      <c r="C27">
        <v>4149711.6844523428</v>
      </c>
      <c r="D27">
        <v>1106670</v>
      </c>
      <c r="E27">
        <v>704933</v>
      </c>
      <c r="F27">
        <v>1664519</v>
      </c>
      <c r="G27" t="s">
        <v>215</v>
      </c>
      <c r="H27" t="s">
        <v>172</v>
      </c>
      <c r="I27" t="str">
        <f t="shared" si="0"/>
        <v>Greenville SC</v>
      </c>
      <c r="J27" t="s">
        <v>43</v>
      </c>
      <c r="K27">
        <v>401737</v>
      </c>
      <c r="L27">
        <v>56.989387643932119</v>
      </c>
      <c r="M27">
        <v>557849</v>
      </c>
      <c r="N27">
        <v>50.407890337679703</v>
      </c>
      <c r="O27">
        <v>1.10667</v>
      </c>
      <c r="P27">
        <v>0.56989387643932121</v>
      </c>
      <c r="Q27">
        <v>0.50407890337679706</v>
      </c>
      <c r="R27" t="s">
        <v>204</v>
      </c>
      <c r="S27" t="s">
        <v>208</v>
      </c>
    </row>
    <row r="28" spans="1:19" x14ac:dyDescent="0.25">
      <c r="A28" s="1" t="s">
        <v>44</v>
      </c>
      <c r="B28">
        <v>-9520355.1656565908</v>
      </c>
      <c r="C28">
        <v>5293851.019038775</v>
      </c>
      <c r="D28">
        <v>1579570</v>
      </c>
      <c r="E28">
        <v>875698</v>
      </c>
      <c r="F28">
        <v>3286320</v>
      </c>
      <c r="G28" t="s">
        <v>116</v>
      </c>
      <c r="H28" t="s">
        <v>179</v>
      </c>
      <c r="I28" t="str">
        <f t="shared" si="0"/>
        <v>Grand Rapids MI</v>
      </c>
      <c r="J28" t="s">
        <v>44</v>
      </c>
      <c r="K28">
        <v>703872</v>
      </c>
      <c r="L28">
        <v>80.378395291527454</v>
      </c>
      <c r="M28">
        <v>1706750</v>
      </c>
      <c r="N28">
        <v>108.0515583354964</v>
      </c>
      <c r="O28">
        <v>1.5795699999999999</v>
      </c>
      <c r="P28">
        <v>0.80378395291527449</v>
      </c>
      <c r="Q28">
        <v>1.080515583354964</v>
      </c>
      <c r="R28" t="s">
        <v>204</v>
      </c>
      <c r="S28" t="s">
        <v>208</v>
      </c>
    </row>
    <row r="29" spans="1:19" x14ac:dyDescent="0.25">
      <c r="A29" s="1" t="s">
        <v>45</v>
      </c>
      <c r="B29">
        <v>-17579603.23217776</v>
      </c>
      <c r="C29">
        <v>2429816.7221421651</v>
      </c>
      <c r="D29">
        <v>17301276</v>
      </c>
      <c r="E29">
        <v>16921434</v>
      </c>
      <c r="F29">
        <v>22831340</v>
      </c>
      <c r="G29" t="s">
        <v>117</v>
      </c>
      <c r="H29" t="s">
        <v>182</v>
      </c>
      <c r="I29" t="str">
        <f t="shared" si="0"/>
        <v>Honolulu HI</v>
      </c>
      <c r="J29" t="s">
        <v>45</v>
      </c>
      <c r="K29">
        <v>379842</v>
      </c>
      <c r="L29">
        <v>2.2447388324181041</v>
      </c>
      <c r="M29">
        <v>5530064</v>
      </c>
      <c r="N29">
        <v>31.96333033471057</v>
      </c>
      <c r="O29">
        <v>17.301276000000001</v>
      </c>
      <c r="P29">
        <v>2.2447388324181038E-2</v>
      </c>
      <c r="Q29">
        <v>0.31963330334710571</v>
      </c>
      <c r="R29" t="s">
        <v>205</v>
      </c>
      <c r="S29" t="s">
        <v>209</v>
      </c>
    </row>
    <row r="30" spans="1:19" x14ac:dyDescent="0.25">
      <c r="A30" s="1" t="s">
        <v>46</v>
      </c>
      <c r="B30">
        <v>-8091075.8797806678</v>
      </c>
      <c r="C30">
        <v>5151868.0312019633</v>
      </c>
      <c r="D30">
        <v>3259870</v>
      </c>
      <c r="E30">
        <v>2703466</v>
      </c>
      <c r="F30">
        <v>4370146</v>
      </c>
      <c r="G30" t="s">
        <v>213</v>
      </c>
      <c r="H30" t="s">
        <v>183</v>
      </c>
      <c r="I30" t="str">
        <f t="shared" si="0"/>
        <v>Hartford CT</v>
      </c>
      <c r="J30" t="s">
        <v>46</v>
      </c>
      <c r="K30">
        <v>556404</v>
      </c>
      <c r="L30">
        <v>20.581135475718948</v>
      </c>
      <c r="M30">
        <v>1110276</v>
      </c>
      <c r="N30">
        <v>34.058904189430869</v>
      </c>
      <c r="O30">
        <v>3.2598699999999998</v>
      </c>
      <c r="P30">
        <v>0.20581135475718951</v>
      </c>
      <c r="Q30">
        <v>0.34058904189430872</v>
      </c>
      <c r="R30" t="s">
        <v>203</v>
      </c>
      <c r="S30" t="s">
        <v>207</v>
      </c>
    </row>
    <row r="31" spans="1:19" x14ac:dyDescent="0.25">
      <c r="A31" s="1" t="s">
        <v>47</v>
      </c>
      <c r="B31">
        <v>-10613360.830596169</v>
      </c>
      <c r="C31">
        <v>3501549.3004432851</v>
      </c>
      <c r="D31">
        <v>27582876</v>
      </c>
      <c r="E31">
        <v>18294170</v>
      </c>
      <c r="F31">
        <v>42756990</v>
      </c>
      <c r="G31" t="s">
        <v>118</v>
      </c>
      <c r="H31" t="s">
        <v>167</v>
      </c>
      <c r="I31" t="str">
        <f t="shared" si="0"/>
        <v>Houston TX</v>
      </c>
      <c r="J31" t="s">
        <v>47</v>
      </c>
      <c r="K31">
        <v>9288706</v>
      </c>
      <c r="L31">
        <v>50.774131868239991</v>
      </c>
      <c r="M31">
        <v>15174114</v>
      </c>
      <c r="N31">
        <v>55.012805771232841</v>
      </c>
      <c r="O31">
        <v>27.582875999999999</v>
      </c>
      <c r="P31">
        <v>0.50774131868239991</v>
      </c>
      <c r="Q31">
        <v>0.55012805771232842</v>
      </c>
      <c r="R31" t="s">
        <v>205</v>
      </c>
      <c r="S31" t="s">
        <v>209</v>
      </c>
    </row>
    <row r="32" spans="1:19" x14ac:dyDescent="0.25">
      <c r="A32" s="1" t="s">
        <v>48</v>
      </c>
      <c r="B32">
        <v>-9606275.2593005355</v>
      </c>
      <c r="C32">
        <v>4824946.531388239</v>
      </c>
      <c r="D32">
        <v>4577991</v>
      </c>
      <c r="E32">
        <v>3638651</v>
      </c>
      <c r="F32">
        <v>6223834</v>
      </c>
      <c r="G32" t="s">
        <v>119</v>
      </c>
      <c r="H32" t="s">
        <v>184</v>
      </c>
      <c r="I32" t="str">
        <f t="shared" si="0"/>
        <v>Indianapolis IN</v>
      </c>
      <c r="J32" t="s">
        <v>48</v>
      </c>
      <c r="K32">
        <v>939340</v>
      </c>
      <c r="L32">
        <v>25.81561133507995</v>
      </c>
      <c r="M32">
        <v>1645843</v>
      </c>
      <c r="N32">
        <v>35.951206544530123</v>
      </c>
      <c r="O32">
        <v>4.5779909999999999</v>
      </c>
      <c r="P32">
        <v>0.25815611335079952</v>
      </c>
      <c r="Q32">
        <v>0.35951206544530118</v>
      </c>
      <c r="R32" t="s">
        <v>203</v>
      </c>
      <c r="S32" t="s">
        <v>207</v>
      </c>
    </row>
    <row r="33" spans="1:19" x14ac:dyDescent="0.25">
      <c r="A33" s="1" t="s">
        <v>49</v>
      </c>
      <c r="B33">
        <v>-9093448.010672465</v>
      </c>
      <c r="C33">
        <v>3567215.477853599</v>
      </c>
      <c r="D33">
        <v>2998650</v>
      </c>
      <c r="E33">
        <v>2252287</v>
      </c>
      <c r="F33">
        <v>5530067</v>
      </c>
      <c r="G33" t="s">
        <v>120</v>
      </c>
      <c r="H33" t="s">
        <v>180</v>
      </c>
      <c r="I33" t="str">
        <f t="shared" si="0"/>
        <v>Jacksonville FL</v>
      </c>
      <c r="J33" t="s">
        <v>49</v>
      </c>
      <c r="K33">
        <v>746363</v>
      </c>
      <c r="L33">
        <v>33.138005946844252</v>
      </c>
      <c r="M33">
        <v>2531417</v>
      </c>
      <c r="N33">
        <v>84.418555016424051</v>
      </c>
      <c r="O33">
        <v>2.99865</v>
      </c>
      <c r="P33">
        <v>0.33138005946844251</v>
      </c>
      <c r="Q33">
        <v>0.84418555016424046</v>
      </c>
      <c r="R33" t="s">
        <v>203</v>
      </c>
      <c r="S33" t="s">
        <v>207</v>
      </c>
    </row>
    <row r="34" spans="1:19" x14ac:dyDescent="0.25">
      <c r="A34" s="1" t="s">
        <v>50</v>
      </c>
      <c r="B34">
        <v>-8213006.7557000313</v>
      </c>
      <c r="C34">
        <v>4959374.993510942</v>
      </c>
      <c r="D34">
        <v>68335347</v>
      </c>
      <c r="E34">
        <v>43094923</v>
      </c>
      <c r="F34">
        <v>109407153</v>
      </c>
      <c r="G34" t="s">
        <v>121</v>
      </c>
      <c r="H34" t="s">
        <v>164</v>
      </c>
      <c r="I34" t="str">
        <f t="shared" si="0"/>
        <v>New York NY</v>
      </c>
      <c r="J34" t="s">
        <v>50</v>
      </c>
      <c r="K34">
        <v>25240424</v>
      </c>
      <c r="L34">
        <v>58.569367904428091</v>
      </c>
      <c r="M34">
        <v>41071806</v>
      </c>
      <c r="N34">
        <v>60.103310809265373</v>
      </c>
      <c r="O34">
        <v>68.335346999999999</v>
      </c>
      <c r="P34">
        <v>0.58569367904428093</v>
      </c>
      <c r="Q34">
        <v>0.60103310809265376</v>
      </c>
      <c r="R34" t="s">
        <v>205</v>
      </c>
      <c r="S34" t="s">
        <v>209</v>
      </c>
    </row>
    <row r="35" spans="1:19" x14ac:dyDescent="0.25">
      <c r="A35" s="1" t="s">
        <v>51</v>
      </c>
      <c r="B35">
        <v>-9350316.4122128859</v>
      </c>
      <c r="C35">
        <v>4274423.1120844567</v>
      </c>
      <c r="D35">
        <v>1035287</v>
      </c>
      <c r="E35">
        <v>770912</v>
      </c>
      <c r="F35">
        <v>1486061</v>
      </c>
      <c r="G35" t="s">
        <v>122</v>
      </c>
      <c r="H35" t="s">
        <v>185</v>
      </c>
      <c r="I35" t="str">
        <f t="shared" si="0"/>
        <v>Knoxville TN</v>
      </c>
      <c r="J35" t="s">
        <v>51</v>
      </c>
      <c r="K35">
        <v>264375</v>
      </c>
      <c r="L35">
        <v>34.293797476235937</v>
      </c>
      <c r="M35">
        <v>450774</v>
      </c>
      <c r="N35">
        <v>43.540969798712823</v>
      </c>
      <c r="O35">
        <v>1.0352870000000001</v>
      </c>
      <c r="P35">
        <v>0.34293797476235938</v>
      </c>
      <c r="Q35">
        <v>0.43540969798712831</v>
      </c>
      <c r="R35" t="s">
        <v>204</v>
      </c>
      <c r="S35" t="s">
        <v>208</v>
      </c>
    </row>
    <row r="36" spans="1:19" x14ac:dyDescent="0.25">
      <c r="A36" s="1" t="s">
        <v>52</v>
      </c>
      <c r="B36">
        <v>-12818689.83369974</v>
      </c>
      <c r="C36">
        <v>4311642.4916046513</v>
      </c>
      <c r="D36">
        <v>23633265</v>
      </c>
      <c r="E36">
        <v>14533944</v>
      </c>
      <c r="F36">
        <v>34803006</v>
      </c>
      <c r="G36" t="s">
        <v>123</v>
      </c>
      <c r="H36" t="s">
        <v>186</v>
      </c>
      <c r="I36" t="str">
        <f t="shared" si="0"/>
        <v>Las Vegas NV</v>
      </c>
      <c r="J36" t="s">
        <v>52</v>
      </c>
      <c r="K36">
        <v>9099321</v>
      </c>
      <c r="L36">
        <v>62.607376222173407</v>
      </c>
      <c r="M36">
        <v>11169741</v>
      </c>
      <c r="N36">
        <v>47.262792508779469</v>
      </c>
      <c r="O36">
        <v>23.633265000000002</v>
      </c>
      <c r="P36">
        <v>0.62607376222173416</v>
      </c>
      <c r="Q36">
        <v>0.47262792508779472</v>
      </c>
      <c r="R36" t="s">
        <v>205</v>
      </c>
      <c r="S36" t="s">
        <v>209</v>
      </c>
    </row>
    <row r="37" spans="1:19" x14ac:dyDescent="0.25">
      <c r="A37" s="1" t="s">
        <v>53</v>
      </c>
      <c r="B37">
        <v>-13181123.52260367</v>
      </c>
      <c r="C37">
        <v>4021083.046209475</v>
      </c>
      <c r="D37">
        <v>55790119</v>
      </c>
      <c r="E37">
        <v>39160156</v>
      </c>
      <c r="F37">
        <v>84071575</v>
      </c>
      <c r="G37" t="s">
        <v>124</v>
      </c>
      <c r="H37" t="s">
        <v>187</v>
      </c>
      <c r="I37" t="str">
        <f t="shared" si="0"/>
        <v>Los Angeles CA</v>
      </c>
      <c r="J37" t="s">
        <v>53</v>
      </c>
      <c r="K37">
        <v>16629963</v>
      </c>
      <c r="L37">
        <v>42.466539203776406</v>
      </c>
      <c r="M37">
        <v>28281456</v>
      </c>
      <c r="N37">
        <v>50.69258948883045</v>
      </c>
      <c r="O37">
        <v>55.790118999999997</v>
      </c>
      <c r="P37">
        <v>0.42466539203776399</v>
      </c>
      <c r="Q37">
        <v>0.50692589488830453</v>
      </c>
      <c r="R37" t="s">
        <v>205</v>
      </c>
      <c r="S37" t="s">
        <v>209</v>
      </c>
    </row>
    <row r="38" spans="1:19" x14ac:dyDescent="0.25">
      <c r="A38" s="1" t="s">
        <v>54</v>
      </c>
      <c r="B38">
        <v>-10266415.300745031</v>
      </c>
      <c r="C38">
        <v>4127174.2396658091</v>
      </c>
      <c r="D38">
        <v>1015982</v>
      </c>
      <c r="E38">
        <v>1266303</v>
      </c>
      <c r="F38">
        <v>1327357</v>
      </c>
      <c r="G38" t="s">
        <v>125</v>
      </c>
      <c r="H38" t="s">
        <v>188</v>
      </c>
      <c r="I38" t="str">
        <f t="shared" si="0"/>
        <v>Little Rock AR</v>
      </c>
      <c r="J38" t="s">
        <v>54</v>
      </c>
      <c r="K38">
        <v>-250321</v>
      </c>
      <c r="L38">
        <v>-19.767859667078099</v>
      </c>
      <c r="M38">
        <v>311375</v>
      </c>
      <c r="N38">
        <v>30.647688640153071</v>
      </c>
      <c r="O38">
        <v>1.0159819999999999</v>
      </c>
      <c r="P38">
        <v>-0.197678596670781</v>
      </c>
      <c r="Q38">
        <v>0.30647688640153081</v>
      </c>
      <c r="R38" t="s">
        <v>204</v>
      </c>
      <c r="S38" t="s">
        <v>208</v>
      </c>
    </row>
    <row r="39" spans="1:19" x14ac:dyDescent="0.25">
      <c r="A39" s="1" t="s">
        <v>55</v>
      </c>
      <c r="B39">
        <v>-9544143.3987091761</v>
      </c>
      <c r="C39">
        <v>4604047.5760344937</v>
      </c>
      <c r="D39">
        <v>1814344</v>
      </c>
      <c r="E39">
        <v>1842069</v>
      </c>
      <c r="F39">
        <v>2414006</v>
      </c>
      <c r="G39" t="s">
        <v>126</v>
      </c>
      <c r="H39" t="s">
        <v>176</v>
      </c>
      <c r="I39" t="str">
        <f t="shared" si="0"/>
        <v>Louisville KY</v>
      </c>
      <c r="J39" t="s">
        <v>55</v>
      </c>
      <c r="K39">
        <v>-27725</v>
      </c>
      <c r="L39">
        <v>-1.505101057560819</v>
      </c>
      <c r="M39">
        <v>599662</v>
      </c>
      <c r="N39">
        <v>33.051174418963548</v>
      </c>
      <c r="O39">
        <v>1.814344</v>
      </c>
      <c r="P39">
        <v>-1.505101057560819E-2</v>
      </c>
      <c r="Q39">
        <v>0.33051174418963553</v>
      </c>
      <c r="R39" t="s">
        <v>204</v>
      </c>
      <c r="S39" t="s">
        <v>208</v>
      </c>
    </row>
    <row r="40" spans="1:19" x14ac:dyDescent="0.25">
      <c r="A40" s="1" t="s">
        <v>56</v>
      </c>
      <c r="B40">
        <v>-9945005.5065895785</v>
      </c>
      <c r="C40">
        <v>5333287.1717988392</v>
      </c>
      <c r="D40">
        <v>1007358</v>
      </c>
      <c r="E40">
        <v>636907</v>
      </c>
      <c r="F40">
        <v>1641276</v>
      </c>
      <c r="G40" t="s">
        <v>127</v>
      </c>
      <c r="H40" t="s">
        <v>189</v>
      </c>
      <c r="I40" t="str">
        <f t="shared" si="0"/>
        <v>Madison WI</v>
      </c>
      <c r="J40" t="s">
        <v>56</v>
      </c>
      <c r="K40">
        <v>370451</v>
      </c>
      <c r="L40">
        <v>58.164064769267732</v>
      </c>
      <c r="M40">
        <v>633918</v>
      </c>
      <c r="N40">
        <v>62.928770109534049</v>
      </c>
      <c r="O40">
        <v>1.007358</v>
      </c>
      <c r="P40">
        <v>0.58164064769267732</v>
      </c>
      <c r="Q40">
        <v>0.62928770109534049</v>
      </c>
      <c r="R40" t="s">
        <v>204</v>
      </c>
      <c r="S40" t="s">
        <v>208</v>
      </c>
    </row>
    <row r="41" spans="1:19" x14ac:dyDescent="0.25">
      <c r="A41" s="1" t="s">
        <v>57</v>
      </c>
      <c r="B41">
        <v>-9051276.4769102819</v>
      </c>
      <c r="C41">
        <v>3303218.5611771168</v>
      </c>
      <c r="D41">
        <v>23894016</v>
      </c>
      <c r="E41">
        <v>13681615</v>
      </c>
      <c r="F41">
        <v>37854784</v>
      </c>
      <c r="G41" t="s">
        <v>128</v>
      </c>
      <c r="H41" t="s">
        <v>180</v>
      </c>
      <c r="I41" t="str">
        <f t="shared" si="0"/>
        <v>Orlando FL</v>
      </c>
      <c r="J41" t="s">
        <v>57</v>
      </c>
      <c r="K41">
        <v>10212401</v>
      </c>
      <c r="L41">
        <v>74.643242044159265</v>
      </c>
      <c r="M41">
        <v>13960768</v>
      </c>
      <c r="N41">
        <v>58.42788420330848</v>
      </c>
      <c r="O41">
        <v>23.894016000000001</v>
      </c>
      <c r="P41">
        <v>0.74643242044159264</v>
      </c>
      <c r="Q41">
        <v>0.58427884203308478</v>
      </c>
      <c r="R41" t="s">
        <v>205</v>
      </c>
      <c r="S41" t="s">
        <v>209</v>
      </c>
    </row>
    <row r="42" spans="1:19" x14ac:dyDescent="0.25">
      <c r="A42" s="1" t="s">
        <v>58</v>
      </c>
      <c r="B42">
        <v>-10016156.71660945</v>
      </c>
      <c r="C42">
        <v>4169646.8946897108</v>
      </c>
      <c r="D42">
        <v>2183228</v>
      </c>
      <c r="E42">
        <v>4708146</v>
      </c>
      <c r="F42">
        <v>3438514</v>
      </c>
      <c r="G42" t="s">
        <v>129</v>
      </c>
      <c r="H42" t="s">
        <v>185</v>
      </c>
      <c r="I42" t="str">
        <f t="shared" si="0"/>
        <v>Memphis TN</v>
      </c>
      <c r="J42" t="s">
        <v>58</v>
      </c>
      <c r="K42">
        <v>-2524918</v>
      </c>
      <c r="L42">
        <v>-53.628710749411773</v>
      </c>
      <c r="M42">
        <v>1255286</v>
      </c>
      <c r="N42">
        <v>57.49678915807236</v>
      </c>
      <c r="O42">
        <v>2.1832280000000002</v>
      </c>
      <c r="P42">
        <v>-0.53628710749411768</v>
      </c>
      <c r="Q42">
        <v>0.57496789158072359</v>
      </c>
      <c r="R42" t="s">
        <v>203</v>
      </c>
      <c r="S42" t="s">
        <v>207</v>
      </c>
    </row>
    <row r="43" spans="1:19" x14ac:dyDescent="0.25">
      <c r="A43" s="1" t="s">
        <v>59</v>
      </c>
      <c r="B43">
        <v>-8937854.284624245</v>
      </c>
      <c r="C43">
        <v>2973757.5373562649</v>
      </c>
      <c r="D43">
        <v>40811134</v>
      </c>
      <c r="E43">
        <v>25264393</v>
      </c>
      <c r="F43">
        <v>66665452</v>
      </c>
      <c r="G43" t="s">
        <v>130</v>
      </c>
      <c r="H43" t="s">
        <v>180</v>
      </c>
      <c r="I43" t="str">
        <f t="shared" si="0"/>
        <v>Miami FL</v>
      </c>
      <c r="J43" t="s">
        <v>59</v>
      </c>
      <c r="K43">
        <v>15546741</v>
      </c>
      <c r="L43">
        <v>61.536174647061578</v>
      </c>
      <c r="M43">
        <v>25854318</v>
      </c>
      <c r="N43">
        <v>63.351138441779142</v>
      </c>
      <c r="O43">
        <v>40.811134000000003</v>
      </c>
      <c r="P43">
        <v>0.61536174647061581</v>
      </c>
      <c r="Q43">
        <v>0.63351138441779142</v>
      </c>
      <c r="R43" t="s">
        <v>205</v>
      </c>
      <c r="S43" t="s">
        <v>209</v>
      </c>
    </row>
    <row r="44" spans="1:19" x14ac:dyDescent="0.25">
      <c r="A44" s="1" t="s">
        <v>60</v>
      </c>
      <c r="B44">
        <v>-9784655.4666725229</v>
      </c>
      <c r="C44">
        <v>5303899.7338916473</v>
      </c>
      <c r="D44">
        <v>3459174</v>
      </c>
      <c r="E44">
        <v>2788696</v>
      </c>
      <c r="F44">
        <v>4388241</v>
      </c>
      <c r="G44" t="s">
        <v>131</v>
      </c>
      <c r="H44" t="s">
        <v>189</v>
      </c>
      <c r="I44" t="str">
        <f t="shared" si="0"/>
        <v>Milwaukee WI</v>
      </c>
      <c r="J44" t="s">
        <v>60</v>
      </c>
      <c r="K44">
        <v>670478</v>
      </c>
      <c r="L44">
        <v>24.042706698758131</v>
      </c>
      <c r="M44">
        <v>929067</v>
      </c>
      <c r="N44">
        <v>26.85805917828938</v>
      </c>
      <c r="O44">
        <v>3.459174</v>
      </c>
      <c r="P44">
        <v>0.24042706698758129</v>
      </c>
      <c r="Q44">
        <v>0.26858059178289378</v>
      </c>
      <c r="R44" t="s">
        <v>203</v>
      </c>
      <c r="S44" t="s">
        <v>207</v>
      </c>
    </row>
    <row r="45" spans="1:19" x14ac:dyDescent="0.25">
      <c r="A45" s="1" t="s">
        <v>61</v>
      </c>
      <c r="B45">
        <v>-10543501.8821618</v>
      </c>
      <c r="C45">
        <v>4764391.912411496</v>
      </c>
      <c r="D45">
        <v>5759510</v>
      </c>
      <c r="E45">
        <v>5454549</v>
      </c>
      <c r="F45">
        <v>7909600</v>
      </c>
      <c r="G45" t="s">
        <v>132</v>
      </c>
      <c r="H45" t="s">
        <v>190</v>
      </c>
      <c r="I45" t="str">
        <f t="shared" si="0"/>
        <v>Kansas City MO</v>
      </c>
      <c r="J45" t="s">
        <v>61</v>
      </c>
      <c r="K45">
        <v>304961</v>
      </c>
      <c r="L45">
        <v>5.590948032550445</v>
      </c>
      <c r="M45">
        <v>2150090</v>
      </c>
      <c r="N45">
        <v>37.331127127134081</v>
      </c>
      <c r="O45">
        <v>5.7595099999999997</v>
      </c>
      <c r="P45">
        <v>5.5909480325504447E-2</v>
      </c>
      <c r="Q45">
        <v>0.37331127127134078</v>
      </c>
      <c r="R45" t="s">
        <v>203</v>
      </c>
      <c r="S45" t="s">
        <v>207</v>
      </c>
    </row>
    <row r="46" spans="1:19" x14ac:dyDescent="0.25">
      <c r="A46" s="1" t="s">
        <v>62</v>
      </c>
      <c r="B46">
        <v>-10377400.833065931</v>
      </c>
      <c r="C46">
        <v>5602959.5270723803</v>
      </c>
      <c r="D46">
        <v>18414503</v>
      </c>
      <c r="E46">
        <v>14255027</v>
      </c>
      <c r="F46">
        <v>25563225</v>
      </c>
      <c r="G46" t="s">
        <v>133</v>
      </c>
      <c r="H46" t="s">
        <v>191</v>
      </c>
      <c r="I46" t="str">
        <f t="shared" si="0"/>
        <v>Minneapolis MN</v>
      </c>
      <c r="J46" t="s">
        <v>62</v>
      </c>
      <c r="K46">
        <v>4159476</v>
      </c>
      <c r="L46">
        <v>29.179011726880631</v>
      </c>
      <c r="M46">
        <v>7148722</v>
      </c>
      <c r="N46">
        <v>38.821150915666863</v>
      </c>
      <c r="O46">
        <v>18.414503</v>
      </c>
      <c r="P46">
        <v>0.29179011726880633</v>
      </c>
      <c r="Q46">
        <v>0.38821150915666858</v>
      </c>
      <c r="R46" t="s">
        <v>205</v>
      </c>
      <c r="S46" t="s">
        <v>209</v>
      </c>
    </row>
    <row r="47" spans="1:19" x14ac:dyDescent="0.25">
      <c r="A47" s="1" t="s">
        <v>63</v>
      </c>
      <c r="B47">
        <v>-10047589.01171816</v>
      </c>
      <c r="C47">
        <v>3502685.793778039</v>
      </c>
      <c r="D47">
        <v>6495501</v>
      </c>
      <c r="E47">
        <v>4454225</v>
      </c>
      <c r="F47">
        <v>9517415</v>
      </c>
      <c r="G47" t="s">
        <v>134</v>
      </c>
      <c r="H47" t="s">
        <v>192</v>
      </c>
      <c r="I47" t="str">
        <f t="shared" si="0"/>
        <v>New Orleans LA</v>
      </c>
      <c r="J47" t="s">
        <v>63</v>
      </c>
      <c r="K47">
        <v>2041276</v>
      </c>
      <c r="L47">
        <v>45.827860065443481</v>
      </c>
      <c r="M47">
        <v>3021914</v>
      </c>
      <c r="N47">
        <v>46.52318581738345</v>
      </c>
      <c r="O47">
        <v>6.495501</v>
      </c>
      <c r="P47">
        <v>0.45827860065443482</v>
      </c>
      <c r="Q47">
        <v>0.4652318581738345</v>
      </c>
      <c r="R47" t="s">
        <v>203</v>
      </c>
      <c r="S47" t="s">
        <v>207</v>
      </c>
    </row>
    <row r="48" spans="1:19" x14ac:dyDescent="0.25">
      <c r="A48" s="1" t="s">
        <v>64</v>
      </c>
      <c r="B48">
        <v>-8786261.8758284263</v>
      </c>
      <c r="C48">
        <v>3985880.9101705658</v>
      </c>
      <c r="D48">
        <v>1266682</v>
      </c>
      <c r="E48">
        <v>529207</v>
      </c>
      <c r="F48">
        <v>2053005</v>
      </c>
      <c r="G48" t="s">
        <v>135</v>
      </c>
      <c r="H48" t="s">
        <v>172</v>
      </c>
      <c r="I48" t="str">
        <f t="shared" si="0"/>
        <v>Myrtle Beach SC</v>
      </c>
      <c r="J48" t="s">
        <v>64</v>
      </c>
      <c r="K48">
        <v>737475</v>
      </c>
      <c r="L48">
        <v>139.3547326471494</v>
      </c>
      <c r="M48">
        <v>786323</v>
      </c>
      <c r="N48">
        <v>62.07738011592491</v>
      </c>
      <c r="O48">
        <v>1.2666820000000001</v>
      </c>
      <c r="P48">
        <v>1.3935473264714939</v>
      </c>
      <c r="Q48">
        <v>0.62077380115924907</v>
      </c>
      <c r="R48" t="s">
        <v>204</v>
      </c>
      <c r="S48" t="s">
        <v>208</v>
      </c>
    </row>
    <row r="49" spans="1:19" x14ac:dyDescent="0.25">
      <c r="A49" s="1" t="s">
        <v>65</v>
      </c>
      <c r="B49">
        <v>-9648969.3762278315</v>
      </c>
      <c r="C49">
        <v>4317762.1021859637</v>
      </c>
      <c r="D49">
        <v>7550204</v>
      </c>
      <c r="E49">
        <v>3899870</v>
      </c>
      <c r="F49">
        <v>12941113</v>
      </c>
      <c r="G49" t="s">
        <v>136</v>
      </c>
      <c r="H49" t="s">
        <v>185</v>
      </c>
      <c r="I49" t="str">
        <f t="shared" si="0"/>
        <v>Nashville TN</v>
      </c>
      <c r="J49" t="s">
        <v>65</v>
      </c>
      <c r="K49">
        <v>3650334</v>
      </c>
      <c r="L49">
        <v>93.601427739899023</v>
      </c>
      <c r="M49">
        <v>5390909</v>
      </c>
      <c r="N49">
        <v>71.400838970708605</v>
      </c>
      <c r="O49">
        <v>7.5502039999999999</v>
      </c>
      <c r="P49">
        <v>0.93601427739899024</v>
      </c>
      <c r="Q49">
        <v>0.71400838970708602</v>
      </c>
      <c r="R49" t="s">
        <v>203</v>
      </c>
      <c r="S49" t="s">
        <v>207</v>
      </c>
    </row>
    <row r="50" spans="1:19" x14ac:dyDescent="0.25">
      <c r="A50" s="1" t="s">
        <v>66</v>
      </c>
      <c r="B50">
        <v>-10864867.095953399</v>
      </c>
      <c r="C50">
        <v>4217427.4691159241</v>
      </c>
      <c r="D50">
        <v>2032713</v>
      </c>
      <c r="E50">
        <v>1720263</v>
      </c>
      <c r="F50">
        <v>2637915</v>
      </c>
      <c r="G50" t="s">
        <v>137</v>
      </c>
      <c r="H50" t="s">
        <v>193</v>
      </c>
      <c r="I50" t="str">
        <f t="shared" si="0"/>
        <v>Oklahoma City OK</v>
      </c>
      <c r="J50" t="s">
        <v>66</v>
      </c>
      <c r="K50">
        <v>312450</v>
      </c>
      <c r="L50">
        <v>18.16292043716571</v>
      </c>
      <c r="M50">
        <v>605202</v>
      </c>
      <c r="N50">
        <v>29.773116027693039</v>
      </c>
      <c r="O50">
        <v>2.0327130000000002</v>
      </c>
      <c r="P50">
        <v>0.18162920437165711</v>
      </c>
      <c r="Q50">
        <v>0.29773116027693042</v>
      </c>
      <c r="R50" t="s">
        <v>204</v>
      </c>
      <c r="S50" t="s">
        <v>208</v>
      </c>
    </row>
    <row r="51" spans="1:19" x14ac:dyDescent="0.25">
      <c r="A51" s="1" t="s">
        <v>67</v>
      </c>
      <c r="B51">
        <v>-10674877.434546329</v>
      </c>
      <c r="C51">
        <v>5057162.0448996779</v>
      </c>
      <c r="D51">
        <v>2410815</v>
      </c>
      <c r="E51">
        <v>1801290</v>
      </c>
      <c r="F51">
        <v>3487655</v>
      </c>
      <c r="G51" t="s">
        <v>138</v>
      </c>
      <c r="H51" t="s">
        <v>194</v>
      </c>
      <c r="I51" t="str">
        <f t="shared" si="0"/>
        <v>Omaha NE</v>
      </c>
      <c r="J51" t="s">
        <v>67</v>
      </c>
      <c r="K51">
        <v>609525</v>
      </c>
      <c r="L51">
        <v>33.838249254700798</v>
      </c>
      <c r="M51">
        <v>1076840</v>
      </c>
      <c r="N51">
        <v>44.667052428328176</v>
      </c>
      <c r="O51">
        <v>2.4108149999999999</v>
      </c>
      <c r="P51">
        <v>0.33838249254700797</v>
      </c>
      <c r="Q51">
        <v>0.44667052428328169</v>
      </c>
      <c r="R51" t="s">
        <v>203</v>
      </c>
      <c r="S51" t="s">
        <v>207</v>
      </c>
    </row>
    <row r="52" spans="1:19" x14ac:dyDescent="0.25">
      <c r="A52" s="1" t="s">
        <v>68</v>
      </c>
      <c r="B52">
        <v>-9785874.4552954137</v>
      </c>
      <c r="C52">
        <v>5157582.7160435636</v>
      </c>
      <c r="D52">
        <v>50550167</v>
      </c>
      <c r="E52">
        <v>39232330</v>
      </c>
      <c r="F52">
        <v>74961269</v>
      </c>
      <c r="G52" t="s">
        <v>139</v>
      </c>
      <c r="H52" t="s">
        <v>169</v>
      </c>
      <c r="I52" t="str">
        <f t="shared" si="0"/>
        <v>Chicago IL</v>
      </c>
      <c r="J52" t="s">
        <v>68</v>
      </c>
      <c r="K52">
        <v>11317837</v>
      </c>
      <c r="L52">
        <v>28.848240723913161</v>
      </c>
      <c r="M52">
        <v>24411102</v>
      </c>
      <c r="N52">
        <v>48.290843430843658</v>
      </c>
      <c r="O52">
        <v>50.550167000000002</v>
      </c>
      <c r="P52">
        <v>0.2884824072391316</v>
      </c>
      <c r="Q52">
        <v>0.48290843430843661</v>
      </c>
      <c r="R52" t="s">
        <v>205</v>
      </c>
      <c r="S52" t="s">
        <v>209</v>
      </c>
    </row>
    <row r="53" spans="1:19" x14ac:dyDescent="0.25">
      <c r="A53" s="1" t="s">
        <v>69</v>
      </c>
      <c r="B53">
        <v>-13647421.07631279</v>
      </c>
      <c r="C53">
        <v>5714682.726579058</v>
      </c>
      <c r="D53">
        <v>9715450</v>
      </c>
      <c r="E53">
        <v>6296555</v>
      </c>
      <c r="F53">
        <v>15183591</v>
      </c>
      <c r="G53" t="s">
        <v>140</v>
      </c>
      <c r="H53" t="s">
        <v>195</v>
      </c>
      <c r="I53" t="str">
        <f t="shared" si="0"/>
        <v>Portland OR</v>
      </c>
      <c r="J53" t="s">
        <v>69</v>
      </c>
      <c r="K53">
        <v>3418895</v>
      </c>
      <c r="L53">
        <v>54.297866055327077</v>
      </c>
      <c r="M53">
        <v>5468141</v>
      </c>
      <c r="N53">
        <v>56.282941088678342</v>
      </c>
      <c r="O53">
        <v>9.7154500000000006</v>
      </c>
      <c r="P53">
        <v>0.54297866055327082</v>
      </c>
      <c r="Q53">
        <v>0.5628294108867834</v>
      </c>
      <c r="R53" t="s">
        <v>205</v>
      </c>
      <c r="S53" t="s">
        <v>209</v>
      </c>
    </row>
    <row r="54" spans="1:19" x14ac:dyDescent="0.25">
      <c r="A54" s="1" t="s">
        <v>70</v>
      </c>
      <c r="B54">
        <v>-8375752.0818381496</v>
      </c>
      <c r="C54">
        <v>4847371.1523394724</v>
      </c>
      <c r="D54">
        <v>15517264</v>
      </c>
      <c r="E54">
        <v>11557395</v>
      </c>
      <c r="F54">
        <v>22224688</v>
      </c>
      <c r="G54" t="s">
        <v>141</v>
      </c>
      <c r="H54" t="s">
        <v>196</v>
      </c>
      <c r="I54" t="str">
        <f t="shared" si="0"/>
        <v>Philadelphia PA</v>
      </c>
      <c r="J54" t="s">
        <v>70</v>
      </c>
      <c r="K54">
        <v>3959869</v>
      </c>
      <c r="L54">
        <v>34.262643095611082</v>
      </c>
      <c r="M54">
        <v>6707424</v>
      </c>
      <c r="N54">
        <v>43.225558320074981</v>
      </c>
      <c r="O54">
        <v>15.517264000000001</v>
      </c>
      <c r="P54">
        <v>0.34262643095611067</v>
      </c>
      <c r="Q54">
        <v>0.4322555832007498</v>
      </c>
      <c r="R54" t="s">
        <v>205</v>
      </c>
      <c r="S54" t="s">
        <v>209</v>
      </c>
    </row>
    <row r="55" spans="1:19" x14ac:dyDescent="0.25">
      <c r="A55" s="1" t="s">
        <v>71</v>
      </c>
      <c r="B55">
        <v>-12469072.419614989</v>
      </c>
      <c r="C55">
        <v>3953089.9640062898</v>
      </c>
      <c r="D55">
        <v>22251034</v>
      </c>
      <c r="E55">
        <v>15412536</v>
      </c>
      <c r="F55">
        <v>32203842</v>
      </c>
      <c r="G55" t="s">
        <v>142</v>
      </c>
      <c r="H55" t="s">
        <v>197</v>
      </c>
      <c r="I55" t="str">
        <f t="shared" si="0"/>
        <v>Phoenix AZ</v>
      </c>
      <c r="J55" t="s">
        <v>71</v>
      </c>
      <c r="K55">
        <v>6838498</v>
      </c>
      <c r="L55">
        <v>44.369713069932168</v>
      </c>
      <c r="M55">
        <v>9952808</v>
      </c>
      <c r="N55">
        <v>44.729642676380791</v>
      </c>
      <c r="O55">
        <v>22.251034000000001</v>
      </c>
      <c r="P55">
        <v>0.44369713069932171</v>
      </c>
      <c r="Q55">
        <v>0.44729642676380788</v>
      </c>
      <c r="R55" t="s">
        <v>205</v>
      </c>
      <c r="S55" t="s">
        <v>209</v>
      </c>
    </row>
    <row r="56" spans="1:19" x14ac:dyDescent="0.25">
      <c r="A56" s="1" t="s">
        <v>72</v>
      </c>
      <c r="B56">
        <v>-8931462.6905278657</v>
      </c>
      <c r="C56">
        <v>4937612.7006644588</v>
      </c>
      <c r="D56">
        <v>4746742</v>
      </c>
      <c r="E56">
        <v>10205686</v>
      </c>
      <c r="F56">
        <v>6313513</v>
      </c>
      <c r="G56" t="s">
        <v>143</v>
      </c>
      <c r="H56" t="s">
        <v>196</v>
      </c>
      <c r="I56" t="str">
        <f t="shared" si="0"/>
        <v>Pittsburgh PA</v>
      </c>
      <c r="J56" t="s">
        <v>72</v>
      </c>
      <c r="K56">
        <v>-5458944</v>
      </c>
      <c r="L56">
        <v>-53.489241193585613</v>
      </c>
      <c r="M56">
        <v>1566771</v>
      </c>
      <c r="N56">
        <v>33.007292159548591</v>
      </c>
      <c r="O56">
        <v>4.7467420000000002</v>
      </c>
      <c r="P56">
        <v>-0.53489241193585613</v>
      </c>
      <c r="Q56">
        <v>0.3300729215954859</v>
      </c>
      <c r="R56" t="s">
        <v>203</v>
      </c>
      <c r="S56" t="s">
        <v>207</v>
      </c>
    </row>
    <row r="57" spans="1:19" x14ac:dyDescent="0.25">
      <c r="A57" s="1" t="s">
        <v>73</v>
      </c>
      <c r="B57">
        <v>-9705569.2765683793</v>
      </c>
      <c r="C57">
        <v>3564550.598933137</v>
      </c>
      <c r="D57">
        <v>931698</v>
      </c>
      <c r="E57">
        <v>573483</v>
      </c>
      <c r="F57">
        <v>1501577</v>
      </c>
      <c r="G57" t="s">
        <v>144</v>
      </c>
      <c r="H57" t="s">
        <v>180</v>
      </c>
      <c r="I57" t="str">
        <f t="shared" si="0"/>
        <v>Pensacola FL</v>
      </c>
      <c r="J57" t="s">
        <v>73</v>
      </c>
      <c r="K57">
        <v>358215</v>
      </c>
      <c r="L57">
        <v>62.463054702580543</v>
      </c>
      <c r="M57">
        <v>569879</v>
      </c>
      <c r="N57">
        <v>61.16563521656159</v>
      </c>
      <c r="O57">
        <v>0.93169800000000003</v>
      </c>
      <c r="P57">
        <v>0.62463054702580545</v>
      </c>
      <c r="Q57">
        <v>0.61165635216561587</v>
      </c>
      <c r="R57" t="s">
        <v>204</v>
      </c>
      <c r="S57" t="s">
        <v>208</v>
      </c>
    </row>
    <row r="58" spans="1:19" x14ac:dyDescent="0.25">
      <c r="A58" s="1" t="s">
        <v>74</v>
      </c>
      <c r="B58">
        <v>-7347324.0378234424</v>
      </c>
      <c r="C58">
        <v>2089044.0749640299</v>
      </c>
      <c r="D58">
        <v>3792533</v>
      </c>
      <c r="E58">
        <v>4708670</v>
      </c>
      <c r="F58">
        <v>4766991</v>
      </c>
      <c r="G58" t="s">
        <v>145</v>
      </c>
      <c r="H58" t="s">
        <v>198</v>
      </c>
      <c r="I58" t="str">
        <f t="shared" si="0"/>
        <v>San Juan PR</v>
      </c>
      <c r="J58" t="s">
        <v>74</v>
      </c>
      <c r="K58">
        <v>-916137</v>
      </c>
      <c r="L58">
        <v>-19.456385773477439</v>
      </c>
      <c r="M58">
        <v>974458</v>
      </c>
      <c r="N58">
        <v>25.69412052578053</v>
      </c>
      <c r="O58">
        <v>3.7925330000000002</v>
      </c>
      <c r="P58">
        <v>-0.19456385773477439</v>
      </c>
      <c r="Q58">
        <v>0.25694120525780528</v>
      </c>
      <c r="R58" t="s">
        <v>203</v>
      </c>
      <c r="S58" t="s">
        <v>207</v>
      </c>
    </row>
    <row r="59" spans="1:19" x14ac:dyDescent="0.25">
      <c r="A59" s="1" t="s">
        <v>75</v>
      </c>
      <c r="B59">
        <v>-7951297.6663011676</v>
      </c>
      <c r="C59">
        <v>5119476.6454846635</v>
      </c>
      <c r="D59">
        <v>2145272</v>
      </c>
      <c r="E59">
        <v>2219471</v>
      </c>
      <c r="F59">
        <v>2627700</v>
      </c>
      <c r="G59" t="s">
        <v>146</v>
      </c>
      <c r="H59" t="s">
        <v>199</v>
      </c>
      <c r="I59" t="str">
        <f t="shared" si="0"/>
        <v>Providence RI</v>
      </c>
      <c r="J59" t="s">
        <v>75</v>
      </c>
      <c r="K59">
        <v>-74199</v>
      </c>
      <c r="L59">
        <v>-3.343093917424468</v>
      </c>
      <c r="M59">
        <v>482428</v>
      </c>
      <c r="N59">
        <v>22.487964230176871</v>
      </c>
      <c r="O59">
        <v>2.1452719999999998</v>
      </c>
      <c r="P59">
        <v>-3.3430939174244667E-2</v>
      </c>
      <c r="Q59">
        <v>0.22487964230176871</v>
      </c>
      <c r="R59" t="s">
        <v>203</v>
      </c>
      <c r="S59" t="s">
        <v>207</v>
      </c>
    </row>
    <row r="60" spans="1:19" x14ac:dyDescent="0.25">
      <c r="A60" s="1" t="s">
        <v>76</v>
      </c>
      <c r="B60">
        <v>-7826719.3716985118</v>
      </c>
      <c r="C60">
        <v>5410767.4606993292</v>
      </c>
      <c r="D60">
        <v>1022934</v>
      </c>
      <c r="E60">
        <v>630678</v>
      </c>
      <c r="F60">
        <v>1694223</v>
      </c>
      <c r="G60" t="s">
        <v>140</v>
      </c>
      <c r="H60" t="s">
        <v>200</v>
      </c>
      <c r="I60" t="str">
        <f t="shared" si="0"/>
        <v>Portland ME</v>
      </c>
      <c r="J60" t="s">
        <v>76</v>
      </c>
      <c r="K60">
        <v>392256</v>
      </c>
      <c r="L60">
        <v>62.195922483422613</v>
      </c>
      <c r="M60">
        <v>671289</v>
      </c>
      <c r="N60">
        <v>65.623881892673424</v>
      </c>
      <c r="O60">
        <v>1.022934</v>
      </c>
      <c r="P60">
        <v>0.62195922483422605</v>
      </c>
      <c r="Q60">
        <v>0.65623881892673419</v>
      </c>
      <c r="R60" t="s">
        <v>204</v>
      </c>
      <c r="S60" t="s">
        <v>208</v>
      </c>
    </row>
    <row r="61" spans="1:19" x14ac:dyDescent="0.25">
      <c r="A61" s="1" t="s">
        <v>77</v>
      </c>
      <c r="B61">
        <v>-8607193.9551955666</v>
      </c>
      <c r="C61">
        <v>4509758.3988735694</v>
      </c>
      <c r="D61">
        <v>1976420</v>
      </c>
      <c r="E61">
        <v>1241588</v>
      </c>
      <c r="F61">
        <v>3373999</v>
      </c>
      <c r="G61" t="s">
        <v>147</v>
      </c>
      <c r="H61" t="s">
        <v>201</v>
      </c>
      <c r="I61" t="str">
        <f t="shared" si="0"/>
        <v>Richmond VA</v>
      </c>
      <c r="J61" t="s">
        <v>77</v>
      </c>
      <c r="K61">
        <v>734832</v>
      </c>
      <c r="L61">
        <v>59.184850369043517</v>
      </c>
      <c r="M61">
        <v>1397579</v>
      </c>
      <c r="N61">
        <v>70.71265216907338</v>
      </c>
      <c r="O61">
        <v>1.9764200000000001</v>
      </c>
      <c r="P61">
        <v>0.59184850369043518</v>
      </c>
      <c r="Q61">
        <v>0.70712652169073376</v>
      </c>
      <c r="R61" t="s">
        <v>204</v>
      </c>
      <c r="S61" t="s">
        <v>208</v>
      </c>
    </row>
    <row r="62" spans="1:19" x14ac:dyDescent="0.25">
      <c r="A62" s="1" t="s">
        <v>78</v>
      </c>
      <c r="B62">
        <v>-8770581.2886669654</v>
      </c>
      <c r="C62">
        <v>4283797.7075602412</v>
      </c>
      <c r="D62">
        <v>7081698</v>
      </c>
      <c r="E62">
        <v>4708850</v>
      </c>
      <c r="F62">
        <v>12092288</v>
      </c>
      <c r="G62" t="s">
        <v>219</v>
      </c>
      <c r="H62" t="s">
        <v>174</v>
      </c>
      <c r="I62" t="str">
        <f t="shared" si="0"/>
        <v>Raleigh-Durham NC</v>
      </c>
      <c r="J62" t="s">
        <v>78</v>
      </c>
      <c r="K62">
        <v>2372848</v>
      </c>
      <c r="L62">
        <v>50.391242022999251</v>
      </c>
      <c r="M62">
        <v>5010590</v>
      </c>
      <c r="N62">
        <v>70.75407621166562</v>
      </c>
      <c r="O62">
        <v>7.0816980000000003</v>
      </c>
      <c r="P62">
        <v>0.5039124202299925</v>
      </c>
      <c r="Q62">
        <v>0.70754076211665617</v>
      </c>
      <c r="R62" t="s">
        <v>203</v>
      </c>
      <c r="S62" t="s">
        <v>207</v>
      </c>
    </row>
    <row r="63" spans="1:19" x14ac:dyDescent="0.25">
      <c r="A63" s="1" t="s">
        <v>79</v>
      </c>
      <c r="B63">
        <v>-8646392.9369639326</v>
      </c>
      <c r="C63">
        <v>5330124.1093543135</v>
      </c>
      <c r="D63">
        <v>1268453</v>
      </c>
      <c r="E63">
        <v>1247959</v>
      </c>
      <c r="F63">
        <v>1489262</v>
      </c>
      <c r="G63" t="s">
        <v>148</v>
      </c>
      <c r="H63" t="s">
        <v>164</v>
      </c>
      <c r="I63" t="str">
        <f t="shared" si="0"/>
        <v>Rochester NY</v>
      </c>
      <c r="J63" t="s">
        <v>79</v>
      </c>
      <c r="K63">
        <v>20494</v>
      </c>
      <c r="L63">
        <v>1.642201386423753</v>
      </c>
      <c r="M63">
        <v>220809</v>
      </c>
      <c r="N63">
        <v>17.407739979329151</v>
      </c>
      <c r="O63">
        <v>1.2684530000000001</v>
      </c>
      <c r="P63">
        <v>1.6422013864237531E-2</v>
      </c>
      <c r="Q63">
        <v>0.17407739979329151</v>
      </c>
      <c r="R63" t="s">
        <v>204</v>
      </c>
      <c r="S63" t="s">
        <v>208</v>
      </c>
    </row>
    <row r="64" spans="1:19" x14ac:dyDescent="0.25">
      <c r="A64" s="1" t="s">
        <v>80</v>
      </c>
      <c r="B64">
        <v>-13332525.142161099</v>
      </c>
      <c r="C64">
        <v>4793419.2231363161</v>
      </c>
      <c r="D64">
        <v>2021803</v>
      </c>
      <c r="E64">
        <v>3154577</v>
      </c>
      <c r="F64">
        <v>2570134</v>
      </c>
      <c r="G64" t="s">
        <v>149</v>
      </c>
      <c r="H64" t="s">
        <v>186</v>
      </c>
      <c r="I64" t="str">
        <f t="shared" si="0"/>
        <v>Reno NV</v>
      </c>
      <c r="J64" t="s">
        <v>80</v>
      </c>
      <c r="K64">
        <v>-1132774</v>
      </c>
      <c r="L64">
        <v>-35.908903158807028</v>
      </c>
      <c r="M64">
        <v>548331</v>
      </c>
      <c r="N64">
        <v>27.120891600220201</v>
      </c>
      <c r="O64">
        <v>2.0218029999999998</v>
      </c>
      <c r="P64">
        <v>-0.35908903158807032</v>
      </c>
      <c r="Q64">
        <v>0.27120891600220198</v>
      </c>
      <c r="R64" t="s">
        <v>204</v>
      </c>
      <c r="S64" t="s">
        <v>208</v>
      </c>
    </row>
    <row r="65" spans="1:19" x14ac:dyDescent="0.25">
      <c r="A65" s="1" t="s">
        <v>81</v>
      </c>
      <c r="B65">
        <v>-13535423.4673803</v>
      </c>
      <c r="C65">
        <v>4678140.0193103775</v>
      </c>
      <c r="D65">
        <v>5768586</v>
      </c>
      <c r="E65">
        <v>3572626</v>
      </c>
      <c r="F65">
        <v>8968103</v>
      </c>
      <c r="G65" t="s">
        <v>150</v>
      </c>
      <c r="H65" t="s">
        <v>187</v>
      </c>
      <c r="I65" t="str">
        <f t="shared" si="0"/>
        <v>Sacramento CA</v>
      </c>
      <c r="J65" t="s">
        <v>81</v>
      </c>
      <c r="K65">
        <v>2195960</v>
      </c>
      <c r="L65">
        <v>61.466271588461822</v>
      </c>
      <c r="M65">
        <v>3199517</v>
      </c>
      <c r="N65">
        <v>55.464493378446647</v>
      </c>
      <c r="O65">
        <v>5.768586</v>
      </c>
      <c r="P65">
        <v>0.61466271588461818</v>
      </c>
      <c r="Q65">
        <v>0.55464493378446644</v>
      </c>
      <c r="R65" t="s">
        <v>203</v>
      </c>
      <c r="S65" t="s">
        <v>207</v>
      </c>
    </row>
    <row r="66" spans="1:19" x14ac:dyDescent="0.25">
      <c r="A66" s="1" t="s">
        <v>82</v>
      </c>
      <c r="B66">
        <v>-10961525.290318251</v>
      </c>
      <c r="C66">
        <v>3443784.056454299</v>
      </c>
      <c r="D66">
        <v>4750359</v>
      </c>
      <c r="E66">
        <v>3379337</v>
      </c>
      <c r="F66">
        <v>7053462</v>
      </c>
      <c r="G66" t="s">
        <v>151</v>
      </c>
      <c r="H66" t="s">
        <v>167</v>
      </c>
      <c r="I66" t="str">
        <f t="shared" si="0"/>
        <v>San Antonio TX</v>
      </c>
      <c r="J66" t="s">
        <v>82</v>
      </c>
      <c r="K66">
        <v>1371022</v>
      </c>
      <c r="L66">
        <v>40.570739171618577</v>
      </c>
      <c r="M66">
        <v>2303103</v>
      </c>
      <c r="N66">
        <v>48.482714674827733</v>
      </c>
      <c r="O66">
        <v>4.7503590000000004</v>
      </c>
      <c r="P66">
        <v>0.40570739171618581</v>
      </c>
      <c r="Q66">
        <v>0.48482714674827732</v>
      </c>
      <c r="R66" t="s">
        <v>203</v>
      </c>
      <c r="S66" t="s">
        <v>207</v>
      </c>
    </row>
    <row r="67" spans="1:19" x14ac:dyDescent="0.25">
      <c r="A67" s="1" t="s">
        <v>83</v>
      </c>
      <c r="B67">
        <v>-9039380.7524357885</v>
      </c>
      <c r="C67">
        <v>3780069.5982208541</v>
      </c>
      <c r="D67">
        <v>1309733</v>
      </c>
      <c r="E67">
        <v>696563</v>
      </c>
      <c r="F67">
        <v>2015966</v>
      </c>
      <c r="G67" t="s">
        <v>152</v>
      </c>
      <c r="H67" t="s">
        <v>166</v>
      </c>
      <c r="I67" t="str">
        <f t="shared" ref="I67:I78" si="1">CONCATENATE(PROPER(G67)," ",H67)</f>
        <v>Savannah GA</v>
      </c>
      <c r="J67" t="s">
        <v>83</v>
      </c>
      <c r="K67">
        <v>613170</v>
      </c>
      <c r="L67">
        <v>88.027931429030829</v>
      </c>
      <c r="M67">
        <v>706233</v>
      </c>
      <c r="N67">
        <v>53.921906220580837</v>
      </c>
      <c r="O67">
        <v>1.309733</v>
      </c>
      <c r="P67">
        <v>0.88027931429030826</v>
      </c>
      <c r="Q67">
        <v>0.5392190622058084</v>
      </c>
      <c r="R67" t="s">
        <v>204</v>
      </c>
      <c r="S67" t="s">
        <v>208</v>
      </c>
    </row>
    <row r="68" spans="1:19" x14ac:dyDescent="0.25">
      <c r="A68" s="1" t="s">
        <v>84</v>
      </c>
      <c r="B68">
        <v>-13429874.03685982</v>
      </c>
      <c r="C68">
        <v>4196173.1807983667</v>
      </c>
      <c r="D68">
        <v>226802</v>
      </c>
      <c r="E68">
        <v>135787</v>
      </c>
      <c r="F68">
        <v>346929</v>
      </c>
      <c r="G68" t="s">
        <v>212</v>
      </c>
      <c r="H68" t="s">
        <v>187</v>
      </c>
      <c r="I68" t="str">
        <f>CONCATENATE(PROPER(G68)," ",H68)</f>
        <v>San Luis Obispo CA</v>
      </c>
      <c r="J68" t="s">
        <v>84</v>
      </c>
      <c r="K68">
        <v>91015</v>
      </c>
      <c r="L68">
        <v>67.027771436146324</v>
      </c>
      <c r="M68">
        <v>120127</v>
      </c>
      <c r="N68">
        <v>52.965582314088941</v>
      </c>
      <c r="O68">
        <v>0.226802</v>
      </c>
      <c r="P68">
        <v>0.67027771436146322</v>
      </c>
      <c r="Q68">
        <v>0.52965582314088944</v>
      </c>
      <c r="R68" t="s">
        <v>206</v>
      </c>
      <c r="S68" t="s">
        <v>210</v>
      </c>
    </row>
    <row r="69" spans="1:19" x14ac:dyDescent="0.25">
      <c r="A69" s="1" t="s">
        <v>85</v>
      </c>
      <c r="B69">
        <v>-13045494.0195668</v>
      </c>
      <c r="C69">
        <v>3859991.0875666649</v>
      </c>
      <c r="D69">
        <v>12001009</v>
      </c>
      <c r="E69">
        <v>7317952</v>
      </c>
      <c r="F69">
        <v>19362910</v>
      </c>
      <c r="G69" t="s">
        <v>153</v>
      </c>
      <c r="H69" t="s">
        <v>187</v>
      </c>
      <c r="I69" t="str">
        <f t="shared" si="1"/>
        <v>San Diego CA</v>
      </c>
      <c r="J69" t="s">
        <v>85</v>
      </c>
      <c r="K69">
        <v>4683057</v>
      </c>
      <c r="L69">
        <v>63.99409288281749</v>
      </c>
      <c r="M69">
        <v>7361901</v>
      </c>
      <c r="N69">
        <v>61.344016990571369</v>
      </c>
      <c r="O69">
        <v>12.001009</v>
      </c>
      <c r="P69">
        <v>0.63994092882817488</v>
      </c>
      <c r="Q69">
        <v>0.61344016990571371</v>
      </c>
      <c r="R69" t="s">
        <v>205</v>
      </c>
      <c r="S69" t="s">
        <v>209</v>
      </c>
    </row>
    <row r="70" spans="1:19" x14ac:dyDescent="0.25">
      <c r="A70" s="1" t="s">
        <v>86</v>
      </c>
      <c r="B70">
        <v>-13615684.82024226</v>
      </c>
      <c r="C70">
        <v>6015819.0636722744</v>
      </c>
      <c r="D70">
        <v>23722254</v>
      </c>
      <c r="E70">
        <v>12493681</v>
      </c>
      <c r="F70">
        <v>39260195</v>
      </c>
      <c r="G70" t="s">
        <v>154</v>
      </c>
      <c r="H70" t="s">
        <v>181</v>
      </c>
      <c r="I70" t="str">
        <f t="shared" si="1"/>
        <v>Seattle WA</v>
      </c>
      <c r="J70" t="s">
        <v>86</v>
      </c>
      <c r="K70">
        <v>11228573</v>
      </c>
      <c r="L70">
        <v>89.874017113131032</v>
      </c>
      <c r="M70">
        <v>15537941</v>
      </c>
      <c r="N70">
        <v>65.499429354394394</v>
      </c>
      <c r="O70">
        <v>23.722254</v>
      </c>
      <c r="P70">
        <v>0.89874017113131033</v>
      </c>
      <c r="Q70">
        <v>0.6549942935439439</v>
      </c>
      <c r="R70" t="s">
        <v>205</v>
      </c>
      <c r="S70" t="s">
        <v>209</v>
      </c>
    </row>
    <row r="71" spans="1:19" x14ac:dyDescent="0.25">
      <c r="A71" s="1" t="s">
        <v>87</v>
      </c>
      <c r="B71">
        <v>-13622769.068948019</v>
      </c>
      <c r="C71">
        <v>4525714.9000612888</v>
      </c>
      <c r="D71">
        <v>41599675</v>
      </c>
      <c r="E71">
        <v>28721416</v>
      </c>
      <c r="F71">
        <v>65984770</v>
      </c>
      <c r="G71" t="s">
        <v>155</v>
      </c>
      <c r="H71" t="s">
        <v>187</v>
      </c>
      <c r="I71" t="str">
        <f t="shared" si="1"/>
        <v>San Francisco CA</v>
      </c>
      <c r="J71" t="s">
        <v>87</v>
      </c>
      <c r="K71">
        <v>12878259</v>
      </c>
      <c r="L71">
        <v>44.838523978065702</v>
      </c>
      <c r="M71">
        <v>24385095</v>
      </c>
      <c r="N71">
        <v>58.618474783757321</v>
      </c>
      <c r="O71">
        <v>41.599674999999998</v>
      </c>
      <c r="P71">
        <v>0.44838523978065697</v>
      </c>
      <c r="Q71">
        <v>0.58618474783757324</v>
      </c>
      <c r="R71" t="s">
        <v>205</v>
      </c>
      <c r="S71" t="s">
        <v>209</v>
      </c>
    </row>
    <row r="72" spans="1:19" x14ac:dyDescent="0.25">
      <c r="A72" s="1" t="s">
        <v>88</v>
      </c>
      <c r="B72">
        <v>-12465308.676709199</v>
      </c>
      <c r="C72">
        <v>4981178.8369685207</v>
      </c>
      <c r="D72">
        <v>12067556</v>
      </c>
      <c r="E72">
        <v>9808236</v>
      </c>
      <c r="F72">
        <v>18123680</v>
      </c>
      <c r="G72" t="s">
        <v>156</v>
      </c>
      <c r="H72" t="s">
        <v>202</v>
      </c>
      <c r="I72" t="str">
        <f t="shared" si="1"/>
        <v>Salt Lake City UT</v>
      </c>
      <c r="J72" t="s">
        <v>88</v>
      </c>
      <c r="K72">
        <v>2259320</v>
      </c>
      <c r="L72">
        <v>23.034926973616869</v>
      </c>
      <c r="M72">
        <v>6056124</v>
      </c>
      <c r="N72">
        <v>50.185174197658583</v>
      </c>
      <c r="O72">
        <v>12.067556</v>
      </c>
      <c r="P72">
        <v>0.2303492697361687</v>
      </c>
      <c r="Q72">
        <v>0.50185174197658577</v>
      </c>
      <c r="R72" t="s">
        <v>205</v>
      </c>
      <c r="S72" t="s">
        <v>209</v>
      </c>
    </row>
    <row r="73" spans="1:19" x14ac:dyDescent="0.25">
      <c r="A73" s="1" t="s">
        <v>89</v>
      </c>
      <c r="B73">
        <v>-10059945.59888453</v>
      </c>
      <c r="C73">
        <v>4685738.266389166</v>
      </c>
      <c r="D73">
        <v>7673987</v>
      </c>
      <c r="E73">
        <v>14398719</v>
      </c>
      <c r="F73">
        <v>10437164</v>
      </c>
      <c r="G73" t="s">
        <v>157</v>
      </c>
      <c r="H73" t="s">
        <v>190</v>
      </c>
      <c r="I73" t="str">
        <f t="shared" si="1"/>
        <v>St Louis MO</v>
      </c>
      <c r="J73" t="s">
        <v>89</v>
      </c>
      <c r="K73">
        <v>-6724732</v>
      </c>
      <c r="L73">
        <v>-46.703682459529908</v>
      </c>
      <c r="M73">
        <v>2763177</v>
      </c>
      <c r="N73">
        <v>36.007058651519728</v>
      </c>
      <c r="O73">
        <v>7.6739870000000003</v>
      </c>
      <c r="P73">
        <v>-0.4670368245952991</v>
      </c>
      <c r="Q73">
        <v>0.36007058651519741</v>
      </c>
      <c r="R73" t="s">
        <v>203</v>
      </c>
      <c r="S73" t="s">
        <v>207</v>
      </c>
    </row>
    <row r="74" spans="1:19" x14ac:dyDescent="0.25">
      <c r="A74" s="1" t="s">
        <v>90</v>
      </c>
      <c r="B74">
        <v>-8472115.1806017328</v>
      </c>
      <c r="C74">
        <v>5328912.1192236189</v>
      </c>
      <c r="D74">
        <v>1103517</v>
      </c>
      <c r="E74">
        <v>1048936</v>
      </c>
      <c r="F74">
        <v>1374970</v>
      </c>
      <c r="G74" t="s">
        <v>158</v>
      </c>
      <c r="H74" t="s">
        <v>164</v>
      </c>
      <c r="I74" t="str">
        <f t="shared" si="1"/>
        <v>Syracuse NY</v>
      </c>
      <c r="J74" t="s">
        <v>90</v>
      </c>
      <c r="K74">
        <v>54581</v>
      </c>
      <c r="L74">
        <v>5.2034633190204156</v>
      </c>
      <c r="M74">
        <v>271453</v>
      </c>
      <c r="N74">
        <v>24.598896075003829</v>
      </c>
      <c r="O74">
        <v>1.1035170000000001</v>
      </c>
      <c r="P74">
        <v>5.2034633190204162E-2</v>
      </c>
      <c r="Q74">
        <v>0.24598896075003829</v>
      </c>
      <c r="R74" t="s">
        <v>204</v>
      </c>
      <c r="S74" t="s">
        <v>208</v>
      </c>
    </row>
    <row r="75" spans="1:19" x14ac:dyDescent="0.25">
      <c r="A75" s="1" t="s">
        <v>91</v>
      </c>
      <c r="B75">
        <v>-9187559.3635139465</v>
      </c>
      <c r="C75">
        <v>3245881.7498329938</v>
      </c>
      <c r="D75">
        <v>11286657</v>
      </c>
      <c r="E75">
        <v>7181696</v>
      </c>
      <c r="F75">
        <v>17999559</v>
      </c>
      <c r="G75" t="s">
        <v>159</v>
      </c>
      <c r="H75" t="s">
        <v>180</v>
      </c>
      <c r="I75" t="str">
        <f t="shared" si="1"/>
        <v>Tampa FL</v>
      </c>
      <c r="J75" t="s">
        <v>91</v>
      </c>
      <c r="K75">
        <v>4104961</v>
      </c>
      <c r="L75">
        <v>57.158657230826812</v>
      </c>
      <c r="M75">
        <v>6712902</v>
      </c>
      <c r="N75">
        <v>59.476441961512613</v>
      </c>
      <c r="O75">
        <v>11.286657</v>
      </c>
      <c r="P75">
        <v>0.57158657230826815</v>
      </c>
      <c r="Q75">
        <v>0.59476441961512605</v>
      </c>
      <c r="R75" t="s">
        <v>205</v>
      </c>
      <c r="S75" t="s">
        <v>209</v>
      </c>
    </row>
    <row r="76" spans="1:19" x14ac:dyDescent="0.25">
      <c r="A76" s="1" t="s">
        <v>92</v>
      </c>
      <c r="B76">
        <v>-12349898.72030464</v>
      </c>
      <c r="C76">
        <v>3778558.0326533192</v>
      </c>
      <c r="D76">
        <v>1728657</v>
      </c>
      <c r="E76">
        <v>1750230</v>
      </c>
      <c r="F76">
        <v>2300469</v>
      </c>
      <c r="G76" t="s">
        <v>160</v>
      </c>
      <c r="H76" t="s">
        <v>197</v>
      </c>
      <c r="I76" t="str">
        <f t="shared" si="1"/>
        <v>Tucson AZ</v>
      </c>
      <c r="J76" t="s">
        <v>92</v>
      </c>
      <c r="K76">
        <v>-21573</v>
      </c>
      <c r="L76">
        <v>-1.2325808608011519</v>
      </c>
      <c r="M76">
        <v>571812</v>
      </c>
      <c r="N76">
        <v>33.078395540584403</v>
      </c>
      <c r="O76">
        <v>1.7286570000000001</v>
      </c>
      <c r="P76">
        <v>-1.232580860801152E-2</v>
      </c>
      <c r="Q76">
        <v>0.33078395540584388</v>
      </c>
      <c r="R76" t="s">
        <v>204</v>
      </c>
      <c r="S76" t="s">
        <v>208</v>
      </c>
    </row>
    <row r="77" spans="1:19" x14ac:dyDescent="0.25">
      <c r="A77" s="1" t="s">
        <v>93</v>
      </c>
      <c r="B77">
        <v>-10674215.70201773</v>
      </c>
      <c r="C77">
        <v>4327953.8261735728</v>
      </c>
      <c r="D77">
        <v>1460557</v>
      </c>
      <c r="E77">
        <v>1725286</v>
      </c>
      <c r="F77">
        <v>1874590</v>
      </c>
      <c r="G77" t="s">
        <v>161</v>
      </c>
      <c r="H77" t="s">
        <v>193</v>
      </c>
      <c r="I77" t="str">
        <f t="shared" si="1"/>
        <v>Tulsa OK</v>
      </c>
      <c r="J77" t="s">
        <v>93</v>
      </c>
      <c r="K77">
        <v>-264729</v>
      </c>
      <c r="L77">
        <v>-15.34406469420143</v>
      </c>
      <c r="M77">
        <v>414033</v>
      </c>
      <c r="N77">
        <v>28.347609850214681</v>
      </c>
      <c r="O77">
        <v>1.4605570000000001</v>
      </c>
      <c r="P77">
        <v>-0.15344064694201431</v>
      </c>
      <c r="Q77">
        <v>0.28347609850214678</v>
      </c>
      <c r="R77" t="s">
        <v>204</v>
      </c>
      <c r="S77" t="s">
        <v>208</v>
      </c>
    </row>
    <row r="78" spans="1:19" x14ac:dyDescent="0.25">
      <c r="A78" s="1" t="s">
        <v>94</v>
      </c>
      <c r="B78">
        <v>-8482681.2556028608</v>
      </c>
      <c r="C78">
        <v>4424427.0981968297</v>
      </c>
      <c r="D78">
        <v>1815241</v>
      </c>
      <c r="E78">
        <v>1429023</v>
      </c>
      <c r="F78">
        <v>2627295</v>
      </c>
      <c r="G78" t="s">
        <v>162</v>
      </c>
      <c r="H78" t="s">
        <v>201</v>
      </c>
      <c r="I78" t="str">
        <f t="shared" si="1"/>
        <v>Norfolk VA</v>
      </c>
      <c r="J78" t="s">
        <v>94</v>
      </c>
      <c r="K78">
        <v>386218</v>
      </c>
      <c r="L78">
        <v>27.026716854802199</v>
      </c>
      <c r="M78">
        <v>812054</v>
      </c>
      <c r="N78">
        <v>44.735327154906699</v>
      </c>
      <c r="O78">
        <v>1.8152410000000001</v>
      </c>
      <c r="P78">
        <v>0.27026716854802202</v>
      </c>
      <c r="Q78">
        <v>0.44735327154906701</v>
      </c>
      <c r="R78" t="s">
        <v>204</v>
      </c>
      <c r="S78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Englin, Eric (Volpe)</cp:lastModifiedBy>
  <dcterms:created xsi:type="dcterms:W3CDTF">2019-05-24T13:17:52Z</dcterms:created>
  <dcterms:modified xsi:type="dcterms:W3CDTF">2019-05-24T15:15:58Z</dcterms:modified>
</cp:coreProperties>
</file>