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613"/>
  <workbookPr showInkAnnotation="0" autoCompressPictures="0"/>
  <bookViews>
    <workbookView xWindow="0" yWindow="0" windowWidth="25600" windowHeight="14900" tabRatio="500" activeTab="1"/>
  </bookViews>
  <sheets>
    <sheet name="resortSummaryData.csv" sheetId="1" r:id="rId1"/>
    <sheet name="Sheet1" sheetId="2" r:id="rId2"/>
  </sheets>
  <definedNames>
    <definedName name="_xlnm._FilterDatabase" localSheetId="0" hidden="1">resortSummaryData.csv!$A$1:$H$153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1" i="2" l="1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H152" i="1"/>
  <c r="H151" i="1"/>
  <c r="H147" i="1"/>
  <c r="H149" i="1"/>
  <c r="H150" i="1"/>
  <c r="H144" i="1"/>
  <c r="H119" i="1"/>
  <c r="H141" i="1"/>
  <c r="H97" i="1"/>
  <c r="H125" i="1"/>
  <c r="H109" i="1"/>
  <c r="H115" i="1"/>
  <c r="H111" i="1"/>
  <c r="H145" i="1"/>
  <c r="H99" i="1"/>
  <c r="H89" i="1"/>
  <c r="H101" i="1"/>
  <c r="H148" i="1"/>
  <c r="H120" i="1"/>
  <c r="H133" i="1"/>
  <c r="H114" i="1"/>
  <c r="H143" i="1"/>
  <c r="H153" i="1"/>
  <c r="H146" i="1"/>
  <c r="H46" i="1"/>
  <c r="H142" i="1"/>
  <c r="H91" i="1"/>
  <c r="H135" i="1"/>
  <c r="H140" i="1"/>
  <c r="H52" i="1"/>
  <c r="H65" i="1"/>
  <c r="H112" i="1"/>
  <c r="H131" i="1"/>
  <c r="H137" i="1"/>
  <c r="H60" i="1"/>
  <c r="H37" i="1"/>
  <c r="H139" i="1"/>
  <c r="H116" i="1"/>
  <c r="H138" i="1"/>
  <c r="H104" i="1"/>
  <c r="H132" i="1"/>
  <c r="H121" i="1"/>
  <c r="H110" i="1"/>
  <c r="H128" i="1"/>
  <c r="H103" i="1"/>
  <c r="H123" i="1"/>
  <c r="H127" i="1"/>
  <c r="H107" i="1"/>
  <c r="H67" i="1"/>
  <c r="H117" i="1"/>
  <c r="H124" i="1"/>
  <c r="H126" i="1"/>
  <c r="H94" i="1"/>
  <c r="H130" i="1"/>
  <c r="H136" i="1"/>
  <c r="H134" i="1"/>
  <c r="H122" i="1"/>
  <c r="H129" i="1"/>
  <c r="H98" i="1"/>
  <c r="H82" i="1"/>
  <c r="H81" i="1"/>
  <c r="H75" i="1"/>
  <c r="H102" i="1"/>
  <c r="H79" i="1"/>
  <c r="H73" i="1"/>
  <c r="H105" i="1"/>
  <c r="H55" i="1"/>
  <c r="H16" i="1"/>
  <c r="H80" i="1"/>
  <c r="H106" i="1"/>
  <c r="H85" i="1"/>
  <c r="H74" i="1"/>
  <c r="H84" i="1"/>
  <c r="H88" i="1"/>
  <c r="H20" i="1"/>
  <c r="H90" i="1"/>
  <c r="H77" i="1"/>
  <c r="H18" i="1"/>
  <c r="H58" i="1"/>
  <c r="H69" i="1"/>
  <c r="H10" i="1"/>
  <c r="H95" i="1"/>
  <c r="H118" i="1"/>
  <c r="H100" i="1"/>
  <c r="H113" i="1"/>
  <c r="H8" i="1"/>
  <c r="H63" i="1"/>
  <c r="H51" i="1"/>
  <c r="H45" i="1"/>
  <c r="H68" i="1"/>
  <c r="H56" i="1"/>
  <c r="H108" i="1"/>
  <c r="H66" i="1"/>
  <c r="H70" i="1"/>
  <c r="H14" i="1"/>
  <c r="H33" i="1"/>
  <c r="H71" i="1"/>
  <c r="H39" i="1"/>
  <c r="H13" i="1"/>
  <c r="H92" i="1"/>
  <c r="H72" i="1"/>
  <c r="H96" i="1"/>
  <c r="H61" i="1"/>
  <c r="H40" i="1"/>
  <c r="H87" i="1"/>
  <c r="H62" i="1"/>
  <c r="H86" i="1"/>
  <c r="H76" i="1"/>
  <c r="H49" i="1"/>
  <c r="H31" i="1"/>
  <c r="H64" i="1"/>
  <c r="H15" i="1"/>
  <c r="H43" i="1"/>
  <c r="H78" i="1"/>
  <c r="H9" i="1"/>
  <c r="H44" i="1"/>
  <c r="H6" i="1"/>
  <c r="H53" i="1"/>
  <c r="H34" i="1"/>
  <c r="H30" i="1"/>
  <c r="H93" i="1"/>
  <c r="H42" i="1"/>
  <c r="H57" i="1"/>
  <c r="H54" i="1"/>
  <c r="H59" i="1"/>
  <c r="H83" i="1"/>
  <c r="H38" i="1"/>
  <c r="H26" i="1"/>
  <c r="H22" i="1"/>
  <c r="H50" i="1"/>
  <c r="H29" i="1"/>
  <c r="H19" i="1"/>
  <c r="H3" i="1"/>
  <c r="H2" i="1"/>
  <c r="H23" i="1"/>
  <c r="H7" i="1"/>
  <c r="H41" i="1"/>
  <c r="H5" i="1"/>
  <c r="H21" i="1"/>
  <c r="H47" i="1"/>
  <c r="H48" i="1"/>
  <c r="H24" i="1"/>
  <c r="H17" i="1"/>
  <c r="H35" i="1"/>
  <c r="H32" i="1"/>
  <c r="H28" i="1"/>
  <c r="H36" i="1"/>
  <c r="H11" i="1"/>
  <c r="H27" i="1"/>
  <c r="H25" i="1"/>
  <c r="H12" i="1"/>
  <c r="H4" i="1"/>
</calcChain>
</file>

<file path=xl/sharedStrings.xml><?xml version="1.0" encoding="utf-8"?>
<sst xmlns="http://schemas.openxmlformats.org/spreadsheetml/2006/main" count="203" uniqueCount="163">
  <si>
    <t>49 Degrees North</t>
  </si>
  <si>
    <t>Crystal Mountain</t>
  </si>
  <si>
    <t>Hurricane Ridge</t>
  </si>
  <si>
    <t>Loup Loup Ski Bowl</t>
  </si>
  <si>
    <t>Mission Ridge</t>
  </si>
  <si>
    <t>Mount Baker</t>
  </si>
  <si>
    <t>Mount Spokane</t>
  </si>
  <si>
    <t>Ski Bluewood</t>
  </si>
  <si>
    <t>Stevens Pass</t>
  </si>
  <si>
    <t>Snoqualmie - Alpental</t>
  </si>
  <si>
    <t>White Pass</t>
  </si>
  <si>
    <t>Anthony Lakes</t>
  </si>
  <si>
    <t>Hoodoo</t>
  </si>
  <si>
    <t>Mount Ashland</t>
  </si>
  <si>
    <t>Mount Bachelor</t>
  </si>
  <si>
    <t>Mount Hood Meadows</t>
  </si>
  <si>
    <t>Mount Hood Skibowl</t>
  </si>
  <si>
    <t>Timberline</t>
  </si>
  <si>
    <t>Willamette Pass</t>
  </si>
  <si>
    <t>Bogus Basin</t>
  </si>
  <si>
    <t>Brundage</t>
  </si>
  <si>
    <t>Kelly Canyon</t>
  </si>
  <si>
    <t>Lookout Pass</t>
  </si>
  <si>
    <t xml:space="preserve">Magic Mountain </t>
  </si>
  <si>
    <t>Pebble Creek</t>
  </si>
  <si>
    <t>Pomerelle</t>
  </si>
  <si>
    <t>Schweitzer</t>
  </si>
  <si>
    <t>Silver Mountain</t>
  </si>
  <si>
    <t>Soldier Mountain</t>
  </si>
  <si>
    <t>Sun Valley</t>
  </si>
  <si>
    <t>Tamarack</t>
  </si>
  <si>
    <t>Big Sky</t>
  </si>
  <si>
    <t>Blacktail Mountain</t>
  </si>
  <si>
    <t>Bridger Bowl</t>
  </si>
  <si>
    <t>Discovery Basin</t>
  </si>
  <si>
    <t>Great Divide</t>
  </si>
  <si>
    <t>Lost Trail Powder Mountain</t>
  </si>
  <si>
    <t>Maverick Mountain</t>
  </si>
  <si>
    <t>Montana Snow Bowl</t>
  </si>
  <si>
    <t>Moonlight Basin</t>
  </si>
  <si>
    <t>Red Lodge</t>
  </si>
  <si>
    <t>Showdown</t>
  </si>
  <si>
    <t>Teton Pass</t>
  </si>
  <si>
    <t>Turner Mountain</t>
  </si>
  <si>
    <t>Whitefish Mountain</t>
  </si>
  <si>
    <t>Alyeska</t>
  </si>
  <si>
    <t>Jackson Hole</t>
  </si>
  <si>
    <t>Antelope Butte</t>
  </si>
  <si>
    <t>Grand Targhee</t>
  </si>
  <si>
    <t>Snowy Range</t>
  </si>
  <si>
    <t>Sleeping Giant</t>
  </si>
  <si>
    <t>Snow King</t>
  </si>
  <si>
    <t>White Pine</t>
  </si>
  <si>
    <t>Alta</t>
  </si>
  <si>
    <t>Brighton</t>
  </si>
  <si>
    <t>Snowbird</t>
  </si>
  <si>
    <t>Solitude</t>
  </si>
  <si>
    <t>Canyons</t>
  </si>
  <si>
    <t>Deer Valley</t>
  </si>
  <si>
    <t>Park City</t>
  </si>
  <si>
    <t>Sundance</t>
  </si>
  <si>
    <t>Beaver Mountain</t>
  </si>
  <si>
    <t>Powder Mountain</t>
  </si>
  <si>
    <t>Snowbasin</t>
  </si>
  <si>
    <t>Brian Head</t>
  </si>
  <si>
    <t>Eagle Point</t>
  </si>
  <si>
    <t>Taos</t>
  </si>
  <si>
    <t>Angel Fire</t>
  </si>
  <si>
    <t>Pajarito Mountain</t>
  </si>
  <si>
    <t>Red River</t>
  </si>
  <si>
    <t>Sandia Peak</t>
  </si>
  <si>
    <t>Sipapu</t>
  </si>
  <si>
    <t>Ski Apache</t>
  </si>
  <si>
    <t>Ski Santa Fe</t>
  </si>
  <si>
    <t>Sugar Bowl</t>
  </si>
  <si>
    <t>Squaw Valley USA</t>
  </si>
  <si>
    <t>Alpine Meadows</t>
  </si>
  <si>
    <t>Bear Mountain</t>
  </si>
  <si>
    <t>Bear Valley Mountain</t>
  </si>
  <si>
    <t>China Peak</t>
  </si>
  <si>
    <t>Dodge Ridge</t>
  </si>
  <si>
    <t>Heavenly</t>
  </si>
  <si>
    <t>Homewood Mountain</t>
  </si>
  <si>
    <t>Kirkwood</t>
  </si>
  <si>
    <t>Mammoth Mountain</t>
  </si>
  <si>
    <t>Mountain High</t>
  </si>
  <si>
    <t>Mt. Baldy</t>
  </si>
  <si>
    <t>Mt. Shasta</t>
  </si>
  <si>
    <t>Northstar-at-Tahoe</t>
  </si>
  <si>
    <t>Sierra-at-Tahoe</t>
  </si>
  <si>
    <t>Snow Summit Mountain</t>
  </si>
  <si>
    <t>Arapahoe Basin</t>
  </si>
  <si>
    <t>Aspen Heights</t>
  </si>
  <si>
    <t>Aspen Mountain</t>
  </si>
  <si>
    <t>Winter Park</t>
  </si>
  <si>
    <t>Buttermilk</t>
  </si>
  <si>
    <t>Copper Mountain</t>
  </si>
  <si>
    <t>Crested Butte</t>
  </si>
  <si>
    <t>Eldora</t>
  </si>
  <si>
    <t>Loveland</t>
  </si>
  <si>
    <t>Monarch</t>
  </si>
  <si>
    <t>Powderhorn</t>
  </si>
  <si>
    <t>Purgatory</t>
  </si>
  <si>
    <t>Silverton</t>
  </si>
  <si>
    <t>Ski Cooper</t>
  </si>
  <si>
    <t>Snowmass</t>
  </si>
  <si>
    <t>Steamboat</t>
  </si>
  <si>
    <t>Sunlight</t>
  </si>
  <si>
    <t>Telluride</t>
  </si>
  <si>
    <t>Wolf Creek</t>
  </si>
  <si>
    <t>Keystone</t>
  </si>
  <si>
    <t>Alpenglow</t>
  </si>
  <si>
    <t>Eaglecrest Ski Area</t>
  </si>
  <si>
    <t>Big White</t>
  </si>
  <si>
    <t>Fernie Alpine</t>
  </si>
  <si>
    <t>Kicking Horse Mountain</t>
  </si>
  <si>
    <t>Kimberley Alpine</t>
  </si>
  <si>
    <t>Mount Washington Alpine</t>
  </si>
  <si>
    <t>Panorama Mountain</t>
  </si>
  <si>
    <t>Red Mountain</t>
  </si>
  <si>
    <t>Silver Star Mountain</t>
  </si>
  <si>
    <t>Sun Peaks Resort</t>
  </si>
  <si>
    <t>Whistler Blackcomb</t>
  </si>
  <si>
    <t>Mad River Glen</t>
  </si>
  <si>
    <t>Sugarbush</t>
  </si>
  <si>
    <t>Stowe</t>
  </si>
  <si>
    <t>Smugglers Notch</t>
  </si>
  <si>
    <t>Jay Peak</t>
  </si>
  <si>
    <t>Killington</t>
  </si>
  <si>
    <t>Sunday River</t>
  </si>
  <si>
    <t>Sugarloaf</t>
  </si>
  <si>
    <t>Wildcat Mountain</t>
  </si>
  <si>
    <t>Cannon Mountain</t>
  </si>
  <si>
    <t>Whiteface Mountain</t>
  </si>
  <si>
    <t>Afton Alps</t>
  </si>
  <si>
    <t>Hyland</t>
  </si>
  <si>
    <t>Lutsen</t>
  </si>
  <si>
    <t>Powder Ridge</t>
  </si>
  <si>
    <t>Cascade Mountain</t>
  </si>
  <si>
    <t>Devils Head</t>
  </si>
  <si>
    <t>Alpine Valley</t>
  </si>
  <si>
    <t>Granite Peak</t>
  </si>
  <si>
    <t>Whitecap Mountain</t>
  </si>
  <si>
    <t>Mt Rose</t>
  </si>
  <si>
    <t>Mount Bohemia</t>
  </si>
  <si>
    <t>Boyne</t>
  </si>
  <si>
    <t>Marquette</t>
  </si>
  <si>
    <t>Porcupine</t>
  </si>
  <si>
    <t>Whitewater</t>
  </si>
  <si>
    <t>Diamond Peak</t>
  </si>
  <si>
    <t>Las Vegas Ski and Snowboard</t>
  </si>
  <si>
    <t>Arizona Snowbowl</t>
  </si>
  <si>
    <t>Resort</t>
  </si>
  <si>
    <t>Computed Score</t>
  </si>
  <si>
    <t>Pow Rating</t>
  </si>
  <si>
    <t>FL</t>
  </si>
  <si>
    <t>Powder (Stdev)</t>
  </si>
  <si>
    <t>Bluebird (Mean)</t>
  </si>
  <si>
    <t>Powder (Mean)</t>
  </si>
  <si>
    <t>Bluebird (Stdev)</t>
  </si>
  <si>
    <t>Frz Level (Mean)</t>
  </si>
  <si>
    <t>Frz Level (Stdev)</t>
  </si>
  <si>
    <t>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</si>
</sst>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164" fontId="0" fillId="0" borderId="1" xfId="0" applyNumberFormat="1" applyBorder="1"/>
    <xf numFmtId="0" fontId="3" fillId="0" borderId="1" xfId="0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3"/>
  <sheetViews>
    <sheetView workbookViewId="0">
      <selection activeCell="A2" sqref="A2:G31"/>
    </sheetView>
  </sheetViews>
  <sheetFormatPr baseColWidth="10" defaultRowHeight="15" x14ac:dyDescent="0"/>
  <cols>
    <col min="1" max="1" width="25" style="2" bestFit="1" customWidth="1"/>
    <col min="2" max="2" width="8.6640625" style="3" customWidth="1"/>
    <col min="3" max="3" width="10.1640625" style="3" bestFit="1" customWidth="1"/>
    <col min="4" max="4" width="10.6640625" style="3" customWidth="1"/>
    <col min="5" max="5" width="10.33203125" style="3" customWidth="1"/>
    <col min="6" max="6" width="9.83203125" style="3" customWidth="1"/>
    <col min="7" max="7" width="9.6640625" style="3" customWidth="1"/>
    <col min="8" max="8" width="10.83203125" style="3"/>
  </cols>
  <sheetData>
    <row r="1" spans="1:13" s="1" customFormat="1" ht="30">
      <c r="A1" s="4" t="s">
        <v>152</v>
      </c>
      <c r="B1" s="5" t="s">
        <v>158</v>
      </c>
      <c r="C1" s="5" t="s">
        <v>156</v>
      </c>
      <c r="D1" s="5" t="s">
        <v>157</v>
      </c>
      <c r="E1" s="5" t="s">
        <v>159</v>
      </c>
      <c r="F1" s="5" t="s">
        <v>160</v>
      </c>
      <c r="G1" s="5" t="s">
        <v>161</v>
      </c>
      <c r="H1" s="5" t="s">
        <v>153</v>
      </c>
      <c r="L1" s="1" t="s">
        <v>154</v>
      </c>
      <c r="M1" s="1">
        <v>0.75</v>
      </c>
    </row>
    <row r="2" spans="1:13">
      <c r="A2" s="2" t="s">
        <v>5</v>
      </c>
      <c r="B2" s="3">
        <v>2.27852348993</v>
      </c>
      <c r="C2" s="3">
        <v>1.2773485414500001</v>
      </c>
      <c r="D2" s="3">
        <v>2.0093959737899998</v>
      </c>
      <c r="E2" s="3">
        <v>1.2798564455799999</v>
      </c>
      <c r="F2" s="3">
        <v>3.1921296296300001</v>
      </c>
      <c r="G2" s="3">
        <v>1.7435750049900001</v>
      </c>
      <c r="H2" s="3">
        <f>B2*$M$1+F2*$M$2</f>
        <v>2.5069250248549997</v>
      </c>
      <c r="L2" t="s">
        <v>155</v>
      </c>
      <c r="M2">
        <v>0.25</v>
      </c>
    </row>
    <row r="3" spans="1:13">
      <c r="A3" s="2" t="s">
        <v>8</v>
      </c>
      <c r="B3" s="3">
        <v>2.0855704697999999</v>
      </c>
      <c r="C3" s="3">
        <v>1.0956027929300001</v>
      </c>
      <c r="D3" s="3">
        <v>2.0634228175099998</v>
      </c>
      <c r="E3" s="3">
        <v>1.3036040732600001</v>
      </c>
      <c r="F3" s="3">
        <v>3.5625</v>
      </c>
      <c r="G3" s="3">
        <v>1.7707516321000001</v>
      </c>
      <c r="H3" s="3">
        <f>B3*$M$1+F3*$M$2</f>
        <v>2.4548028523499998</v>
      </c>
    </row>
    <row r="4" spans="1:13">
      <c r="A4" s="2" t="s">
        <v>45</v>
      </c>
      <c r="B4" s="3">
        <v>2.0758389242500002</v>
      </c>
      <c r="C4" s="3">
        <v>1.0164849924899999</v>
      </c>
      <c r="D4" s="3">
        <v>2.3583892623899998</v>
      </c>
      <c r="E4" s="3">
        <v>1.40054402949</v>
      </c>
      <c r="F4" s="3">
        <v>4.8402777777799999</v>
      </c>
      <c r="G4" s="3">
        <v>0.61844556982800003</v>
      </c>
      <c r="H4" s="3">
        <f>B4*$M$1+F4*$M$2</f>
        <v>2.7669486376324999</v>
      </c>
    </row>
    <row r="5" spans="1:13">
      <c r="A5" s="2" t="s">
        <v>17</v>
      </c>
      <c r="B5" s="3">
        <v>2.0664429528600001</v>
      </c>
      <c r="C5" s="3">
        <v>1.16042752707</v>
      </c>
      <c r="D5" s="3">
        <v>2.1912751693899999</v>
      </c>
      <c r="E5" s="3">
        <v>1.27680299842</v>
      </c>
      <c r="F5" s="3">
        <v>3.7106481481500002</v>
      </c>
      <c r="G5" s="3">
        <v>1.54116434648</v>
      </c>
      <c r="H5" s="3">
        <f>B5*$M$1+F5*$M$2</f>
        <v>2.4774942516825003</v>
      </c>
    </row>
    <row r="6" spans="1:13">
      <c r="A6" s="2" t="s">
        <v>15</v>
      </c>
      <c r="B6" s="3">
        <v>2.0496644293699999</v>
      </c>
      <c r="C6" s="3">
        <v>1.1583733192000001</v>
      </c>
      <c r="D6" s="3">
        <v>2.1906040258899999</v>
      </c>
      <c r="E6" s="3">
        <v>1.28508962103</v>
      </c>
      <c r="F6" s="3">
        <v>3.29861111111</v>
      </c>
      <c r="G6" s="3">
        <v>1.7537850381</v>
      </c>
      <c r="H6" s="3">
        <f>B6*$M$1+F6*$M$2</f>
        <v>2.3619010998049998</v>
      </c>
    </row>
    <row r="7" spans="1:13">
      <c r="A7" s="2" t="s">
        <v>1</v>
      </c>
      <c r="B7" s="3">
        <v>2.0473154367199999</v>
      </c>
      <c r="C7" s="3">
        <v>1.0340151948</v>
      </c>
      <c r="D7" s="3">
        <v>2.0647651013099999</v>
      </c>
      <c r="E7" s="3">
        <v>1.25701392645</v>
      </c>
      <c r="F7" s="3">
        <v>3.7083333333300001</v>
      </c>
      <c r="G7" s="3">
        <v>1.6328159611399999</v>
      </c>
      <c r="H7" s="3">
        <f>B7*$M$1+F7*$M$2</f>
        <v>2.4625699108724999</v>
      </c>
    </row>
    <row r="8" spans="1:13">
      <c r="A8" s="2" t="s">
        <v>9</v>
      </c>
      <c r="B8" s="3">
        <v>2.046875</v>
      </c>
      <c r="C8" s="3">
        <v>1.1012200265200001</v>
      </c>
      <c r="D8" s="3">
        <v>2.1425781268600002</v>
      </c>
      <c r="E8" s="3">
        <v>1.31046106552</v>
      </c>
      <c r="F8" s="3">
        <v>2.9282407407400002</v>
      </c>
      <c r="G8" s="3">
        <v>1.64571937929</v>
      </c>
      <c r="H8" s="3">
        <f>B8*$M$1+F8*$M$2</f>
        <v>2.2672164351849999</v>
      </c>
    </row>
    <row r="9" spans="1:13">
      <c r="A9" s="2" t="s">
        <v>122</v>
      </c>
      <c r="B9" s="3">
        <v>1.91127819585</v>
      </c>
      <c r="C9" s="3">
        <v>1.0688623796800001</v>
      </c>
      <c r="D9" s="3">
        <v>2.42481203008</v>
      </c>
      <c r="E9" s="3">
        <v>1.2224347709300001</v>
      </c>
      <c r="F9" s="3">
        <v>3.5648148148100001</v>
      </c>
      <c r="G9" s="3">
        <v>1.1879849742499999</v>
      </c>
      <c r="H9" s="3">
        <f>B9*$M$1+F9*$M$2</f>
        <v>2.3246623505899997</v>
      </c>
    </row>
    <row r="10" spans="1:13">
      <c r="A10" s="2" t="s">
        <v>117</v>
      </c>
      <c r="B10" s="3">
        <v>1.85902255639</v>
      </c>
      <c r="C10" s="3">
        <v>0.88758849146100005</v>
      </c>
      <c r="D10" s="3">
        <v>2.5112781954900001</v>
      </c>
      <c r="E10" s="3">
        <v>1.2969979296</v>
      </c>
      <c r="F10" s="3">
        <v>3.26388888889</v>
      </c>
      <c r="G10" s="3">
        <v>1.81104933432</v>
      </c>
      <c r="H10" s="3">
        <f>B10*$M$1+F10*$M$2</f>
        <v>2.2102391395150001</v>
      </c>
    </row>
    <row r="11" spans="1:13">
      <c r="A11" s="2" t="s">
        <v>46</v>
      </c>
      <c r="B11" s="3">
        <v>1.8412751679499999</v>
      </c>
      <c r="C11" s="3">
        <v>0.714089544061</v>
      </c>
      <c r="D11" s="3">
        <v>2.1372483224700001</v>
      </c>
      <c r="E11" s="3">
        <v>1.2182911675000001</v>
      </c>
      <c r="F11" s="3">
        <v>4.5439814814800004</v>
      </c>
      <c r="G11" s="3">
        <v>0.90576133294000005</v>
      </c>
      <c r="H11" s="3">
        <f>B11*$M$1+F11*$M$2</f>
        <v>2.5169517463325</v>
      </c>
    </row>
    <row r="12" spans="1:13">
      <c r="A12" s="2" t="s">
        <v>48</v>
      </c>
      <c r="B12" s="3">
        <v>1.8355704697999999</v>
      </c>
      <c r="C12" s="3">
        <v>0.72594061401400001</v>
      </c>
      <c r="D12" s="3">
        <v>2.1580536909600001</v>
      </c>
      <c r="E12" s="3">
        <v>1.2394801233499999</v>
      </c>
      <c r="F12" s="3">
        <v>4.6875</v>
      </c>
      <c r="G12" s="3">
        <v>0.89567182006500001</v>
      </c>
      <c r="H12" s="3">
        <f>B12*$M$1+F12*$M$2</f>
        <v>2.5485528523499998</v>
      </c>
    </row>
    <row r="13" spans="1:13">
      <c r="A13" s="2" t="s">
        <v>22</v>
      </c>
      <c r="B13" s="3">
        <v>1.77214765069</v>
      </c>
      <c r="C13" s="3">
        <v>0.73877239362199998</v>
      </c>
      <c r="D13" s="3">
        <v>1.9463087248299999</v>
      </c>
      <c r="E13" s="3">
        <v>1.19028638381</v>
      </c>
      <c r="F13" s="3">
        <v>3.6643518518499998</v>
      </c>
      <c r="G13" s="3">
        <v>1.7559956936700001</v>
      </c>
      <c r="H13" s="3">
        <f>B13*$M$1+F13*$M$2</f>
        <v>2.2451987009800001</v>
      </c>
    </row>
    <row r="14" spans="1:13">
      <c r="A14" s="2" t="s">
        <v>27</v>
      </c>
      <c r="B14" s="3">
        <v>1.7533557046999999</v>
      </c>
      <c r="C14" s="3">
        <v>0.71596521482999997</v>
      </c>
      <c r="D14" s="3">
        <v>1.9392617452900001</v>
      </c>
      <c r="E14" s="3">
        <v>1.1387996116200001</v>
      </c>
      <c r="F14" s="3">
        <v>3.6504629629599998</v>
      </c>
      <c r="G14" s="3">
        <v>1.6603839271900001</v>
      </c>
      <c r="H14" s="3">
        <f>B14*$M$1+F14*$M$2</f>
        <v>2.2276325192649997</v>
      </c>
    </row>
    <row r="15" spans="1:13">
      <c r="A15" s="2" t="s">
        <v>112</v>
      </c>
      <c r="B15" s="3">
        <v>1.7473154356</v>
      </c>
      <c r="C15" s="3">
        <v>0.67079000801400002</v>
      </c>
      <c r="D15" s="3">
        <v>2.20805369128</v>
      </c>
      <c r="E15" s="3">
        <v>1.2506383217699999</v>
      </c>
      <c r="F15" s="3">
        <v>3.8564814814799999</v>
      </c>
      <c r="G15" s="3">
        <v>1.52684455224</v>
      </c>
      <c r="H15" s="3">
        <f>B15*$M$1+F15*$M$2</f>
        <v>2.2746069470700001</v>
      </c>
    </row>
    <row r="16" spans="1:13">
      <c r="A16" s="2" t="s">
        <v>2</v>
      </c>
      <c r="B16" s="3">
        <v>1.7385906045099999</v>
      </c>
      <c r="C16" s="3">
        <v>0.65011926605600001</v>
      </c>
      <c r="D16" s="3">
        <v>2.1010067110900001</v>
      </c>
      <c r="E16" s="3">
        <v>1.23814471809</v>
      </c>
      <c r="F16" s="3">
        <v>3.3981481481500002</v>
      </c>
      <c r="G16" s="3">
        <v>1.8776330392</v>
      </c>
      <c r="H16" s="3">
        <f>B16*$M$1+F16*$M$2</f>
        <v>2.1534799904200002</v>
      </c>
    </row>
    <row r="17" spans="1:8">
      <c r="A17" s="2" t="s">
        <v>97</v>
      </c>
      <c r="B17" s="3">
        <v>1.7302013435600001</v>
      </c>
      <c r="C17" s="3">
        <v>0.75524605526900002</v>
      </c>
      <c r="D17" s="3">
        <v>2.4684563739200001</v>
      </c>
      <c r="E17" s="3">
        <v>1.4369798311699999</v>
      </c>
      <c r="F17" s="3">
        <v>4.5763888888900004</v>
      </c>
      <c r="G17" s="3">
        <v>0.82387573039600004</v>
      </c>
      <c r="H17" s="3">
        <f>B17*$M$1+F17*$M$2</f>
        <v>2.4417482298925002</v>
      </c>
    </row>
    <row r="18" spans="1:8">
      <c r="A18" s="2" t="s">
        <v>10</v>
      </c>
      <c r="B18" s="3">
        <v>1.7248322147699999</v>
      </c>
      <c r="C18" s="3">
        <v>0.82065664000100003</v>
      </c>
      <c r="D18" s="3">
        <v>2.04664429402</v>
      </c>
      <c r="E18" s="3">
        <v>1.2919558071199999</v>
      </c>
      <c r="F18" s="3">
        <v>3.4953703703699999</v>
      </c>
      <c r="G18" s="3">
        <v>1.7172805946</v>
      </c>
      <c r="H18" s="3">
        <f>B18*$M$1+F18*$M$2</f>
        <v>2.1674667536699999</v>
      </c>
    </row>
    <row r="19" spans="1:8">
      <c r="A19" s="2" t="s">
        <v>55</v>
      </c>
      <c r="B19" s="3">
        <v>1.69429530233</v>
      </c>
      <c r="C19" s="3">
        <v>0.783759871798</v>
      </c>
      <c r="D19" s="3">
        <v>2.6697986573999999</v>
      </c>
      <c r="E19" s="3">
        <v>1.4326469004</v>
      </c>
      <c r="F19" s="3">
        <v>4.34490740741</v>
      </c>
      <c r="G19" s="3">
        <v>1.1920442256399999</v>
      </c>
      <c r="H19" s="3">
        <f>B19*$M$1+F19*$M$2</f>
        <v>2.3569483286000001</v>
      </c>
    </row>
    <row r="20" spans="1:8">
      <c r="A20" s="2" t="s">
        <v>14</v>
      </c>
      <c r="B20" s="3">
        <v>1.6916107387399999</v>
      </c>
      <c r="C20" s="3">
        <v>0.81552475525300006</v>
      </c>
      <c r="D20" s="3">
        <v>2.4144295302000001</v>
      </c>
      <c r="E20" s="3">
        <v>1.37382402796</v>
      </c>
      <c r="F20" s="3">
        <v>3.5347222222200001</v>
      </c>
      <c r="G20" s="3">
        <v>1.61139544905</v>
      </c>
      <c r="H20" s="3">
        <f>B20*$M$1+F20*$M$2</f>
        <v>2.15238860961</v>
      </c>
    </row>
    <row r="21" spans="1:8">
      <c r="A21" s="2" t="s">
        <v>105</v>
      </c>
      <c r="B21" s="3">
        <v>1.68926174449</v>
      </c>
      <c r="C21" s="3">
        <v>0.70586145453500004</v>
      </c>
      <c r="D21" s="3">
        <v>2.4593959718699998</v>
      </c>
      <c r="E21" s="3">
        <v>1.43443238774</v>
      </c>
      <c r="F21" s="3">
        <v>4.4930555555599998</v>
      </c>
      <c r="G21" s="3">
        <v>0.79236689305499997</v>
      </c>
      <c r="H21" s="3">
        <f>B21*$M$1+F21*$M$2</f>
        <v>2.3902101972574998</v>
      </c>
    </row>
    <row r="22" spans="1:8">
      <c r="A22" s="2" t="s">
        <v>92</v>
      </c>
      <c r="B22" s="3">
        <v>1.6852348986900001</v>
      </c>
      <c r="C22" s="3">
        <v>0.70944025844900005</v>
      </c>
      <c r="D22" s="3">
        <v>2.4644295289199998</v>
      </c>
      <c r="E22" s="3">
        <v>1.4096419552299999</v>
      </c>
      <c r="F22" s="3">
        <v>4.3472222222200001</v>
      </c>
      <c r="G22" s="3">
        <v>0.97113033924500003</v>
      </c>
      <c r="H22" s="3">
        <f>B22*$M$1+F22*$M$2</f>
        <v>2.3507317295724999</v>
      </c>
    </row>
    <row r="23" spans="1:8">
      <c r="A23" s="2" t="s">
        <v>53</v>
      </c>
      <c r="B23" s="3">
        <v>1.67080536945</v>
      </c>
      <c r="C23" s="3">
        <v>0.74660530758099997</v>
      </c>
      <c r="D23" s="3">
        <v>2.66812080505</v>
      </c>
      <c r="E23" s="3">
        <v>1.4472632676299999</v>
      </c>
      <c r="F23" s="3">
        <v>4.4444444444400002</v>
      </c>
      <c r="G23" s="3">
        <v>1.2125564769799999</v>
      </c>
      <c r="H23" s="3">
        <f>B23*$M$1+F23*$M$2</f>
        <v>2.3642151381975003</v>
      </c>
    </row>
    <row r="24" spans="1:8">
      <c r="A24" s="2" t="s">
        <v>47</v>
      </c>
      <c r="B24" s="3">
        <v>1.6654362414499999</v>
      </c>
      <c r="C24" s="3">
        <v>0.69383428691899995</v>
      </c>
      <c r="D24" s="3">
        <v>2.3761744947199999</v>
      </c>
      <c r="E24" s="3">
        <v>1.25792232792</v>
      </c>
      <c r="F24" s="3">
        <v>4.7037037036999996</v>
      </c>
      <c r="G24" s="3">
        <v>0.98433808610899998</v>
      </c>
      <c r="H24" s="3">
        <f>B24*$M$1+F24*$M$2</f>
        <v>2.4250031070124995</v>
      </c>
    </row>
    <row r="25" spans="1:8">
      <c r="A25" s="2" t="s">
        <v>99</v>
      </c>
      <c r="B25" s="3">
        <v>1.6651006713000001</v>
      </c>
      <c r="C25" s="3">
        <v>0.654096659026</v>
      </c>
      <c r="D25" s="3">
        <v>2.1120805356300001</v>
      </c>
      <c r="E25" s="3">
        <v>1.0763574357200001</v>
      </c>
      <c r="F25" s="3">
        <v>4.9398148148100001</v>
      </c>
      <c r="G25" s="3">
        <v>0.315257042338</v>
      </c>
      <c r="H25" s="3">
        <f>B25*$M$1+F25*$M$2</f>
        <v>2.4837792071775002</v>
      </c>
    </row>
    <row r="26" spans="1:8">
      <c r="A26" s="2" t="s">
        <v>44</v>
      </c>
      <c r="B26" s="3">
        <v>1.66342281895</v>
      </c>
      <c r="C26" s="3">
        <v>0.56126746738199995</v>
      </c>
      <c r="D26" s="3">
        <v>1.8546979859399999</v>
      </c>
      <c r="E26" s="3">
        <v>0.98746067932899995</v>
      </c>
      <c r="F26" s="3">
        <v>4.375</v>
      </c>
      <c r="G26" s="3">
        <v>1.26404150483</v>
      </c>
      <c r="H26" s="3">
        <f>B26*$M$1+F26*$M$2</f>
        <v>2.3413171142125</v>
      </c>
    </row>
    <row r="27" spans="1:8">
      <c r="A27" s="2" t="s">
        <v>111</v>
      </c>
      <c r="B27" s="3">
        <v>1.6620805359499999</v>
      </c>
      <c r="C27" s="3">
        <v>0.72439863953899997</v>
      </c>
      <c r="D27" s="3">
        <v>2.4523489939299998</v>
      </c>
      <c r="E27" s="3">
        <v>1.4110462528200001</v>
      </c>
      <c r="F27" s="3">
        <v>4.9259259259299997</v>
      </c>
      <c r="G27" s="3">
        <v>0.466789739797</v>
      </c>
      <c r="H27" s="3">
        <f>B27*$M$1+F27*$M$2</f>
        <v>2.478041883445</v>
      </c>
    </row>
    <row r="28" spans="1:8">
      <c r="A28" s="2" t="s">
        <v>96</v>
      </c>
      <c r="B28" s="3">
        <v>1.6463087253099999</v>
      </c>
      <c r="C28" s="3">
        <v>0.62891976062300003</v>
      </c>
      <c r="D28" s="3">
        <v>2.3204697970599999</v>
      </c>
      <c r="E28" s="3">
        <v>1.35790024036</v>
      </c>
      <c r="F28" s="3">
        <v>4.8541666666700003</v>
      </c>
      <c r="G28" s="3">
        <v>0.48247649146299998</v>
      </c>
      <c r="H28" s="3">
        <f>B28*$M$1+F28*$M$2</f>
        <v>2.44827321065</v>
      </c>
    </row>
    <row r="29" spans="1:8">
      <c r="A29" s="2" t="s">
        <v>54</v>
      </c>
      <c r="B29" s="3">
        <v>1.6439597318600001</v>
      </c>
      <c r="C29" s="3">
        <v>0.70978096496599996</v>
      </c>
      <c r="D29" s="3">
        <v>2.6617449658000001</v>
      </c>
      <c r="E29" s="3">
        <v>1.43787909242</v>
      </c>
      <c r="F29" s="3">
        <v>4.4421296296300001</v>
      </c>
      <c r="G29" s="3">
        <v>1.2297463235299999</v>
      </c>
      <c r="H29" s="3">
        <f>B29*$M$1+F29*$M$2</f>
        <v>2.3435022063025004</v>
      </c>
    </row>
    <row r="30" spans="1:8">
      <c r="A30" s="2" t="s">
        <v>20</v>
      </c>
      <c r="B30" s="3">
        <v>1.64127516827</v>
      </c>
      <c r="C30" s="3">
        <v>0.70515197871699997</v>
      </c>
      <c r="D30" s="3">
        <v>2.3003355704700001</v>
      </c>
      <c r="E30" s="3">
        <v>1.2773911200800001</v>
      </c>
      <c r="F30" s="3">
        <v>4.15740740741</v>
      </c>
      <c r="G30" s="3">
        <v>1.41935716433</v>
      </c>
      <c r="H30" s="3">
        <f>B30*$M$1+F30*$M$2</f>
        <v>2.2703082280549998</v>
      </c>
    </row>
    <row r="31" spans="1:8">
      <c r="A31" s="2" t="s">
        <v>62</v>
      </c>
      <c r="B31" s="3">
        <v>1.6332214766699999</v>
      </c>
      <c r="C31" s="3">
        <v>0.755929818398</v>
      </c>
      <c r="D31" s="3">
        <v>2.55704697987</v>
      </c>
      <c r="E31" s="3">
        <v>1.3619717759900001</v>
      </c>
      <c r="F31" s="3">
        <v>4.0856481481499998</v>
      </c>
      <c r="G31" s="3">
        <v>1.43459329193</v>
      </c>
      <c r="H31" s="3">
        <f>B31*$M$1+F31*$M$2</f>
        <v>2.2463281445399996</v>
      </c>
    </row>
    <row r="32" spans="1:8">
      <c r="A32" s="2" t="s">
        <v>103</v>
      </c>
      <c r="B32" s="3">
        <v>1.63087248402</v>
      </c>
      <c r="C32" s="3">
        <v>0.81797337773400003</v>
      </c>
      <c r="D32" s="3">
        <v>2.7234899325700002</v>
      </c>
      <c r="E32" s="3">
        <v>1.47983716074</v>
      </c>
      <c r="F32" s="3">
        <v>4.8310185185199996</v>
      </c>
      <c r="G32" s="3">
        <v>0.51687798512700001</v>
      </c>
      <c r="H32" s="3">
        <f>B32*$M$1+F32*$M$2</f>
        <v>2.4309089926449996</v>
      </c>
    </row>
    <row r="33" spans="1:8">
      <c r="A33" s="2" t="s">
        <v>63</v>
      </c>
      <c r="B33" s="3">
        <v>1.6295302010199999</v>
      </c>
      <c r="C33" s="3">
        <v>0.829571196525</v>
      </c>
      <c r="D33" s="3">
        <v>2.6617449658000001</v>
      </c>
      <c r="E33" s="3">
        <v>1.3963806193499999</v>
      </c>
      <c r="F33" s="3">
        <v>3.9120370370400002</v>
      </c>
      <c r="G33" s="3">
        <v>1.4989636909499999</v>
      </c>
      <c r="H33" s="3">
        <f>B33*$M$1+F33*$M$2</f>
        <v>2.200156910025</v>
      </c>
    </row>
    <row r="34" spans="1:8">
      <c r="A34" s="2" t="s">
        <v>106</v>
      </c>
      <c r="B34" s="3">
        <v>1.6281879188199999</v>
      </c>
      <c r="C34" s="3">
        <v>0.65947717133100003</v>
      </c>
      <c r="D34" s="3">
        <v>2.35872483093</v>
      </c>
      <c r="E34" s="3">
        <v>1.39204030889</v>
      </c>
      <c r="F34" s="3">
        <v>4.1759259259299997</v>
      </c>
      <c r="G34" s="3">
        <v>1.22250277364</v>
      </c>
      <c r="H34" s="3">
        <f>B34*$M$1+F34*$M$2</f>
        <v>2.2651224205974998</v>
      </c>
    </row>
    <row r="35" spans="1:8">
      <c r="A35" s="2" t="s">
        <v>39</v>
      </c>
      <c r="B35" s="3">
        <v>1.6275167793200001</v>
      </c>
      <c r="C35" s="3">
        <v>0.56251580793199996</v>
      </c>
      <c r="D35" s="3">
        <v>2.1802013432399998</v>
      </c>
      <c r="E35" s="3">
        <v>1.1843047821799999</v>
      </c>
      <c r="F35" s="3">
        <v>4.8055555555599998</v>
      </c>
      <c r="G35" s="3">
        <v>0.62112999375</v>
      </c>
      <c r="H35" s="3">
        <f>B35*$M$1+F35*$M$2</f>
        <v>2.4220264733799999</v>
      </c>
    </row>
    <row r="36" spans="1:8">
      <c r="A36" s="2" t="s">
        <v>91</v>
      </c>
      <c r="B36" s="3">
        <v>1.6087248325300001</v>
      </c>
      <c r="C36" s="3">
        <v>0.60375590460799999</v>
      </c>
      <c r="D36" s="3">
        <v>2.2261744969600001</v>
      </c>
      <c r="E36" s="3">
        <v>1.1967319015</v>
      </c>
      <c r="F36" s="3">
        <v>4.9583333333299997</v>
      </c>
      <c r="G36" s="3">
        <v>0.24883990093300001</v>
      </c>
      <c r="H36" s="3">
        <f>B36*$M$1+F36*$M$2</f>
        <v>2.4461269577299998</v>
      </c>
    </row>
    <row r="37" spans="1:8">
      <c r="A37" s="2" t="s">
        <v>12</v>
      </c>
      <c r="B37" s="3">
        <v>1.60402684644</v>
      </c>
      <c r="C37" s="3">
        <v>0.77709484703300002</v>
      </c>
      <c r="D37" s="3">
        <v>2.1875838929400002</v>
      </c>
      <c r="E37" s="3">
        <v>1.31705266365</v>
      </c>
      <c r="F37" s="3">
        <v>2.65740740741</v>
      </c>
      <c r="G37" s="3">
        <v>1.8514235615800001</v>
      </c>
      <c r="H37" s="3">
        <f>B37*$M$1+F37*$M$2</f>
        <v>1.8673719866825</v>
      </c>
    </row>
    <row r="38" spans="1:8">
      <c r="A38" s="2" t="s">
        <v>36</v>
      </c>
      <c r="B38" s="3">
        <v>1.59597315404</v>
      </c>
      <c r="C38" s="3">
        <v>0.639985234214</v>
      </c>
      <c r="D38" s="3">
        <v>2.2694630878900002</v>
      </c>
      <c r="E38" s="3">
        <v>1.21162866128</v>
      </c>
      <c r="F38" s="3">
        <v>4.5046296296300001</v>
      </c>
      <c r="G38" s="3">
        <v>1.1273029317200001</v>
      </c>
      <c r="H38" s="3">
        <f>B38*$M$1+F38*$M$2</f>
        <v>2.3231372729375002</v>
      </c>
    </row>
    <row r="39" spans="1:8">
      <c r="A39" s="2" t="s">
        <v>26</v>
      </c>
      <c r="B39" s="3">
        <v>1.5902684567000001</v>
      </c>
      <c r="C39" s="3">
        <v>0.60389334806999995</v>
      </c>
      <c r="D39" s="3">
        <v>1.8912751674699999</v>
      </c>
      <c r="E39" s="3">
        <v>1.0199475497499999</v>
      </c>
      <c r="F39" s="3">
        <v>4.0277777777799999</v>
      </c>
      <c r="G39" s="3">
        <v>1.5272726437699999</v>
      </c>
      <c r="H39" s="3">
        <f>B39*$M$1+F39*$M$2</f>
        <v>2.1996457869699997</v>
      </c>
    </row>
    <row r="40" spans="1:8">
      <c r="A40" s="2" t="s">
        <v>11</v>
      </c>
      <c r="B40" s="3">
        <v>1.577516779</v>
      </c>
      <c r="C40" s="3">
        <v>0.69857083797599995</v>
      </c>
      <c r="D40" s="3">
        <v>2.4664429530200001</v>
      </c>
      <c r="E40" s="3">
        <v>1.3103414554899999</v>
      </c>
      <c r="F40" s="3">
        <v>4.0879629629599998</v>
      </c>
      <c r="G40" s="3">
        <v>1.46578051466</v>
      </c>
      <c r="H40" s="3">
        <f>B40*$M$1+F40*$M$2</f>
        <v>2.20512832499</v>
      </c>
    </row>
    <row r="41" spans="1:8">
      <c r="A41" s="2" t="s">
        <v>110</v>
      </c>
      <c r="B41" s="3">
        <v>1.5751677855499999</v>
      </c>
      <c r="C41" s="3">
        <v>0.60166503180899999</v>
      </c>
      <c r="D41" s="3">
        <v>2.2446308712</v>
      </c>
      <c r="E41" s="3">
        <v>1.23161841417</v>
      </c>
      <c r="F41" s="3">
        <v>4.7060185185199996</v>
      </c>
      <c r="G41" s="3">
        <v>0.66738563982900001</v>
      </c>
      <c r="H41" s="3">
        <f>B41*$M$1+F41*$M$2</f>
        <v>2.3578804687924997</v>
      </c>
    </row>
    <row r="42" spans="1:8">
      <c r="A42" s="2" t="s">
        <v>108</v>
      </c>
      <c r="B42" s="3">
        <v>1.5748322154100001</v>
      </c>
      <c r="C42" s="3">
        <v>0.749353729656</v>
      </c>
      <c r="D42" s="3">
        <v>2.77214765069</v>
      </c>
      <c r="E42" s="3">
        <v>1.5023402609500001</v>
      </c>
      <c r="F42" s="3">
        <v>4.3518518518500002</v>
      </c>
      <c r="G42" s="3">
        <v>0.982507325529</v>
      </c>
      <c r="H42" s="3">
        <f>B42*$M$1+F42*$M$2</f>
        <v>2.2690871245200004</v>
      </c>
    </row>
    <row r="43" spans="1:8">
      <c r="A43" s="2" t="s">
        <v>56</v>
      </c>
      <c r="B43" s="3">
        <v>1.5744966444599999</v>
      </c>
      <c r="C43" s="3">
        <v>0.63667596944899996</v>
      </c>
      <c r="D43" s="3">
        <v>2.69798657718</v>
      </c>
      <c r="E43" s="3">
        <v>1.4240489490199999</v>
      </c>
      <c r="F43" s="3">
        <v>4.2314814814800004</v>
      </c>
      <c r="G43" s="3">
        <v>1.3619769229100001</v>
      </c>
      <c r="H43" s="3">
        <f>B43*$M$1+F43*$M$2</f>
        <v>2.2387428537150003</v>
      </c>
    </row>
    <row r="44" spans="1:8">
      <c r="A44" s="2" t="s">
        <v>38</v>
      </c>
      <c r="B44" s="3">
        <v>1.57013422851</v>
      </c>
      <c r="C44" s="3">
        <v>0.54909686234099997</v>
      </c>
      <c r="D44" s="3">
        <v>2.06912751646</v>
      </c>
      <c r="E44" s="3">
        <v>1.1759702163400001</v>
      </c>
      <c r="F44" s="3">
        <v>4.2638888888900004</v>
      </c>
      <c r="G44" s="3">
        <v>1.29851826763</v>
      </c>
      <c r="H44" s="3">
        <f>B44*$M$1+F44*$M$2</f>
        <v>2.2435728936050001</v>
      </c>
    </row>
    <row r="45" spans="1:8">
      <c r="A45" s="2" t="s">
        <v>102</v>
      </c>
      <c r="B45" s="3">
        <v>1.56946308741</v>
      </c>
      <c r="C45" s="3">
        <v>0.85940730646899999</v>
      </c>
      <c r="D45" s="3">
        <v>2.8912751674699999</v>
      </c>
      <c r="E45" s="3">
        <v>1.5207373204400001</v>
      </c>
      <c r="F45" s="3">
        <v>3.9467592592599998</v>
      </c>
      <c r="G45" s="3">
        <v>1.5199487251999999</v>
      </c>
      <c r="H45" s="3">
        <f>B45*$M$1+F45*$M$2</f>
        <v>2.1637871303725</v>
      </c>
    </row>
    <row r="46" spans="1:8">
      <c r="A46" s="2" t="s">
        <v>16</v>
      </c>
      <c r="B46" s="3">
        <v>1.5691275172600001</v>
      </c>
      <c r="C46" s="3">
        <v>0.75601829866500003</v>
      </c>
      <c r="D46" s="3">
        <v>2.1006711409399998</v>
      </c>
      <c r="E46" s="3">
        <v>1.2602464144200001</v>
      </c>
      <c r="F46" s="3">
        <v>2.4606481481500002</v>
      </c>
      <c r="G46" s="3">
        <v>1.7159930032799999</v>
      </c>
      <c r="H46" s="3">
        <f>B46*$M$1+F46*$M$2</f>
        <v>1.7920076749825</v>
      </c>
    </row>
    <row r="47" spans="1:8">
      <c r="A47" s="2" t="s">
        <v>31</v>
      </c>
      <c r="B47" s="3">
        <v>1.5661073835099999</v>
      </c>
      <c r="C47" s="3">
        <v>0.53194175242300001</v>
      </c>
      <c r="D47" s="3">
        <v>2.2808724841800001</v>
      </c>
      <c r="E47" s="3">
        <v>1.22835074494</v>
      </c>
      <c r="F47" s="3">
        <v>4.7986111111099996</v>
      </c>
      <c r="G47" s="3">
        <v>0.64141258798400003</v>
      </c>
      <c r="H47" s="3">
        <f>B47*$M$1+F47*$M$2</f>
        <v>2.3742333154099997</v>
      </c>
    </row>
    <row r="48" spans="1:8">
      <c r="A48" s="2" t="s">
        <v>104</v>
      </c>
      <c r="B48" s="3">
        <v>1.5654362424099999</v>
      </c>
      <c r="C48" s="3">
        <v>0.61371077585099998</v>
      </c>
      <c r="D48" s="3">
        <v>2.3909395957199999</v>
      </c>
      <c r="E48" s="3">
        <v>1.3800964556899999</v>
      </c>
      <c r="F48" s="3">
        <v>4.8958333333299997</v>
      </c>
      <c r="G48" s="3">
        <v>0.54126587736499998</v>
      </c>
      <c r="H48" s="3">
        <f>B48*$M$1+F48*$M$2</f>
        <v>2.3980355151400001</v>
      </c>
    </row>
    <row r="49" spans="1:8">
      <c r="A49" s="2" t="s">
        <v>127</v>
      </c>
      <c r="B49" s="3">
        <v>1.5503906253699999</v>
      </c>
      <c r="C49" s="3">
        <v>0.50499443509899999</v>
      </c>
      <c r="D49" s="3">
        <v>1.9425781257500001</v>
      </c>
      <c r="E49" s="3">
        <v>0.95033073609600005</v>
      </c>
      <c r="F49" s="3">
        <v>4.25</v>
      </c>
      <c r="G49" s="3">
        <v>1.4481789330799999</v>
      </c>
      <c r="H49" s="3">
        <f>B49*$M$1+F49*$M$2</f>
        <v>2.2252929690275001</v>
      </c>
    </row>
    <row r="50" spans="1:8">
      <c r="A50" s="2" t="s">
        <v>94</v>
      </c>
      <c r="B50" s="3">
        <v>1.5456375843700001</v>
      </c>
      <c r="C50" s="3">
        <v>0.57521320445500002</v>
      </c>
      <c r="D50" s="3">
        <v>2.3557046963900001</v>
      </c>
      <c r="E50" s="3">
        <v>1.26750203595</v>
      </c>
      <c r="F50" s="3">
        <v>4.6342592592600003</v>
      </c>
      <c r="G50" s="3">
        <v>0.83223950846600003</v>
      </c>
      <c r="H50" s="3">
        <f>B50*$M$1+F50*$M$2</f>
        <v>2.3177930030925</v>
      </c>
    </row>
    <row r="51" spans="1:8">
      <c r="A51" s="2" t="s">
        <v>107</v>
      </c>
      <c r="B51" s="3">
        <v>1.5406040273299999</v>
      </c>
      <c r="C51" s="3">
        <v>0.60958146914</v>
      </c>
      <c r="D51" s="3">
        <v>2.5808724828999998</v>
      </c>
      <c r="E51" s="3">
        <v>1.4869183179600001</v>
      </c>
      <c r="F51" s="3">
        <v>3.9930555555599998</v>
      </c>
      <c r="G51" s="3">
        <v>1.45791991495</v>
      </c>
      <c r="H51" s="3">
        <f>B51*$M$1+F51*$M$2</f>
        <v>2.1537169093874997</v>
      </c>
    </row>
    <row r="52" spans="1:8">
      <c r="A52" s="2" t="s">
        <v>18</v>
      </c>
      <c r="B52" s="3">
        <v>1.53053691323</v>
      </c>
      <c r="C52" s="3">
        <v>0.70018481258700005</v>
      </c>
      <c r="D52" s="3">
        <v>2.3362416101000001</v>
      </c>
      <c r="E52" s="3">
        <v>1.37623476056</v>
      </c>
      <c r="F52" s="3">
        <v>2.7430555555599998</v>
      </c>
      <c r="G52" s="3">
        <v>1.8438644293799999</v>
      </c>
      <c r="H52" s="3">
        <f>B52*$M$1+F52*$M$2</f>
        <v>1.8336665738125</v>
      </c>
    </row>
    <row r="53" spans="1:8">
      <c r="A53" s="2" t="s">
        <v>144</v>
      </c>
      <c r="B53" s="3">
        <v>1.52644230769</v>
      </c>
      <c r="C53" s="3">
        <v>0.44656578090100002</v>
      </c>
      <c r="D53" s="3">
        <v>2.19230769231</v>
      </c>
      <c r="E53" s="3">
        <v>1.0425045939499999</v>
      </c>
      <c r="F53" s="3">
        <v>4.37740384615</v>
      </c>
      <c r="G53" s="3">
        <v>1.3837115606399999</v>
      </c>
      <c r="H53" s="3">
        <f>B53*$M$1+F53*$M$2</f>
        <v>2.239182692305</v>
      </c>
    </row>
    <row r="54" spans="1:8">
      <c r="A54" s="2" t="s">
        <v>41</v>
      </c>
      <c r="B54" s="3">
        <v>1.52617449728</v>
      </c>
      <c r="C54" s="3">
        <v>0.62625937216200001</v>
      </c>
      <c r="D54" s="3">
        <v>2.2157718127199999</v>
      </c>
      <c r="E54" s="3">
        <v>1.0594586344400001</v>
      </c>
      <c r="F54" s="3">
        <v>4.5578703703699999</v>
      </c>
      <c r="G54" s="3">
        <v>1.14139619742</v>
      </c>
      <c r="H54" s="3">
        <f>B54*$M$1+F54*$M$2</f>
        <v>2.2840984655524998</v>
      </c>
    </row>
    <row r="55" spans="1:8">
      <c r="A55" s="2" t="s">
        <v>95</v>
      </c>
      <c r="B55" s="3">
        <v>1.5147651009900001</v>
      </c>
      <c r="C55" s="3">
        <v>0.57027908361699997</v>
      </c>
      <c r="D55" s="3">
        <v>2.55167785107</v>
      </c>
      <c r="E55" s="3">
        <v>1.44064228757</v>
      </c>
      <c r="F55" s="3">
        <v>3.8402777777799999</v>
      </c>
      <c r="G55" s="3">
        <v>1.54801931891</v>
      </c>
      <c r="H55" s="3">
        <f>B55*$M$1+F55*$M$2</f>
        <v>2.0961432701875</v>
      </c>
    </row>
    <row r="56" spans="1:8">
      <c r="A56" s="2" t="s">
        <v>148</v>
      </c>
      <c r="B56" s="3">
        <v>1.50949367089</v>
      </c>
      <c r="C56" s="3">
        <v>0.51472469902100004</v>
      </c>
      <c r="D56" s="3">
        <v>2.4303797468399999</v>
      </c>
      <c r="E56" s="3">
        <v>0.96696765099500004</v>
      </c>
      <c r="F56" s="3">
        <v>4.0949367088599997</v>
      </c>
      <c r="G56" s="3">
        <v>1.4249715728200001</v>
      </c>
      <c r="H56" s="3">
        <f>B56*$M$1+F56*$M$2</f>
        <v>2.1558544303825</v>
      </c>
    </row>
    <row r="57" spans="1:8">
      <c r="A57" s="2" t="s">
        <v>115</v>
      </c>
      <c r="B57" s="3">
        <v>1.50639097762</v>
      </c>
      <c r="C57" s="3">
        <v>0.56593171325000002</v>
      </c>
      <c r="D57" s="3">
        <v>2.1541353383500002</v>
      </c>
      <c r="E57" s="3">
        <v>0.934269146888</v>
      </c>
      <c r="F57" s="3">
        <v>4.5671296296300001</v>
      </c>
      <c r="G57" s="3">
        <v>0.83583408211499999</v>
      </c>
      <c r="H57" s="3">
        <f>B57*$M$1+F57*$M$2</f>
        <v>2.2715756406225003</v>
      </c>
    </row>
    <row r="58" spans="1:8">
      <c r="A58" s="2" t="s">
        <v>101</v>
      </c>
      <c r="B58" s="3">
        <v>1.50570469895</v>
      </c>
      <c r="C58" s="3">
        <v>0.60955837777599997</v>
      </c>
      <c r="D58" s="3">
        <v>2.74362416075</v>
      </c>
      <c r="E58" s="3">
        <v>1.45859278268</v>
      </c>
      <c r="F58" s="3">
        <v>3.9421296296300001</v>
      </c>
      <c r="G58" s="3">
        <v>1.56702363009</v>
      </c>
      <c r="H58" s="3">
        <f>B58*$M$1+F58*$M$2</f>
        <v>2.1148109316200001</v>
      </c>
    </row>
    <row r="59" spans="1:8">
      <c r="A59" s="2" t="s">
        <v>109</v>
      </c>
      <c r="B59" s="3">
        <v>1.5026845635999999</v>
      </c>
      <c r="C59" s="3">
        <v>0.72131463613400004</v>
      </c>
      <c r="D59" s="3">
        <v>2.9647651006700002</v>
      </c>
      <c r="E59" s="3">
        <v>1.3542191508700001</v>
      </c>
      <c r="F59" s="3">
        <v>4.6365740740700003</v>
      </c>
      <c r="G59" s="3">
        <v>0.91627785899400005</v>
      </c>
      <c r="H59" s="3">
        <f>B59*$M$1+F59*$M$2</f>
        <v>2.2861569412175</v>
      </c>
    </row>
    <row r="60" spans="1:8">
      <c r="A60" s="2" t="s">
        <v>13</v>
      </c>
      <c r="B60" s="3">
        <v>1.5016778523500001</v>
      </c>
      <c r="C60" s="3">
        <v>0.70702173591100004</v>
      </c>
      <c r="D60" s="3">
        <v>2.7906040265300001</v>
      </c>
      <c r="E60" s="3">
        <v>1.4458499869799999</v>
      </c>
      <c r="F60" s="3">
        <v>2.8564814814799999</v>
      </c>
      <c r="G60" s="3">
        <v>1.910680175</v>
      </c>
      <c r="H60" s="3">
        <f>B60*$M$1+F60*$M$2</f>
        <v>1.8403787596324999</v>
      </c>
    </row>
    <row r="61" spans="1:8">
      <c r="A61" s="2" t="s">
        <v>93</v>
      </c>
      <c r="B61" s="3">
        <v>1.49563758405</v>
      </c>
      <c r="C61" s="3">
        <v>0.52682832418600001</v>
      </c>
      <c r="D61" s="3">
        <v>2.5869127503999998</v>
      </c>
      <c r="E61" s="3">
        <v>1.4347134018000001</v>
      </c>
      <c r="F61" s="3">
        <v>4.2476851851899999</v>
      </c>
      <c r="G61" s="3">
        <v>1.1068470456099999</v>
      </c>
      <c r="H61" s="3">
        <f>B61*$M$1+F61*$M$2</f>
        <v>2.1836494843350001</v>
      </c>
    </row>
    <row r="62" spans="1:8">
      <c r="A62" s="2" t="s">
        <v>98</v>
      </c>
      <c r="B62" s="3">
        <v>1.49127516811</v>
      </c>
      <c r="C62" s="3">
        <v>0.59876078775399999</v>
      </c>
      <c r="D62" s="3">
        <v>2.3241610719099999</v>
      </c>
      <c r="E62" s="3">
        <v>1.17321339062</v>
      </c>
      <c r="F62" s="3">
        <v>4.3101851851899999</v>
      </c>
      <c r="G62" s="3">
        <v>1.2967509123500001</v>
      </c>
      <c r="H62" s="3">
        <f>B62*$M$1+F62*$M$2</f>
        <v>2.1960026723799997</v>
      </c>
    </row>
    <row r="63" spans="1:8">
      <c r="A63" s="2" t="s">
        <v>147</v>
      </c>
      <c r="B63" s="3">
        <v>1.48317307692</v>
      </c>
      <c r="C63" s="3">
        <v>0.42356151224999999</v>
      </c>
      <c r="D63" s="3">
        <v>2.14182692308</v>
      </c>
      <c r="E63" s="3">
        <v>1.02830402234</v>
      </c>
      <c r="F63" s="3">
        <v>4.07932692308</v>
      </c>
      <c r="G63" s="3">
        <v>1.63762272847</v>
      </c>
      <c r="H63" s="3">
        <f>B63*$M$1+F63*$M$2</f>
        <v>2.13221153846</v>
      </c>
    </row>
    <row r="64" spans="1:8">
      <c r="A64" s="2" t="s">
        <v>32</v>
      </c>
      <c r="B64" s="3">
        <v>1.4748322147699999</v>
      </c>
      <c r="C64" s="3">
        <v>0.43652933188300003</v>
      </c>
      <c r="D64" s="3">
        <v>1.9057046983099999</v>
      </c>
      <c r="E64" s="3">
        <v>1.0571033326799999</v>
      </c>
      <c r="F64" s="3">
        <v>4.40740740741</v>
      </c>
      <c r="G64" s="3">
        <v>1.3318536027700001</v>
      </c>
      <c r="H64" s="3">
        <f>B64*$M$1+F64*$M$2</f>
        <v>2.2079760129299997</v>
      </c>
    </row>
    <row r="65" spans="1:8">
      <c r="A65" s="2" t="s">
        <v>7</v>
      </c>
      <c r="B65" s="3">
        <v>1.4681208053699999</v>
      </c>
      <c r="C65" s="3">
        <v>0.61894624573400003</v>
      </c>
      <c r="D65" s="3">
        <v>2.2486577178</v>
      </c>
      <c r="E65" s="3">
        <v>1.2482060451400001</v>
      </c>
      <c r="F65" s="3">
        <v>2.8773148148100001</v>
      </c>
      <c r="G65" s="3">
        <v>1.9031818418399999</v>
      </c>
      <c r="H65" s="3">
        <f>B65*$M$1+F65*$M$2</f>
        <v>1.8204193077299999</v>
      </c>
    </row>
    <row r="66" spans="1:8">
      <c r="A66" s="2" t="s">
        <v>142</v>
      </c>
      <c r="B66" s="3">
        <v>1.4674796757699999</v>
      </c>
      <c r="C66" s="3">
        <v>0.52722558554900001</v>
      </c>
      <c r="D66" s="3">
        <v>2.1516260151000002</v>
      </c>
      <c r="E66" s="3">
        <v>1.0724361520400001</v>
      </c>
      <c r="F66" s="3">
        <v>4.1990740740700003</v>
      </c>
      <c r="G66" s="3">
        <v>1.5733454195800001</v>
      </c>
      <c r="H66" s="3">
        <f>B66*$M$1+F66*$M$2</f>
        <v>2.150378275345</v>
      </c>
    </row>
    <row r="67" spans="1:8">
      <c r="A67" s="2" t="s">
        <v>145</v>
      </c>
      <c r="B67" s="3">
        <v>1.46394230769</v>
      </c>
      <c r="C67" s="3">
        <v>0.415183968189</v>
      </c>
      <c r="D67" s="3">
        <v>2.04086538462</v>
      </c>
      <c r="E67" s="3">
        <v>1.0255806147099999</v>
      </c>
      <c r="F67" s="3">
        <v>3.49519230769</v>
      </c>
      <c r="G67" s="3">
        <v>1.8953957272899999</v>
      </c>
      <c r="H67" s="3">
        <f>B67*$M$1+F67*$M$2</f>
        <v>1.97175480769</v>
      </c>
    </row>
    <row r="68" spans="1:8">
      <c r="A68" s="2" t="s">
        <v>146</v>
      </c>
      <c r="B68" s="3">
        <v>1.45913461538</v>
      </c>
      <c r="C68" s="3">
        <v>0.42334317452499998</v>
      </c>
      <c r="D68" s="3">
        <v>2.10336538462</v>
      </c>
      <c r="E68" s="3">
        <v>1.04502632519</v>
      </c>
      <c r="F68" s="3">
        <v>4.19230769231</v>
      </c>
      <c r="G68" s="3">
        <v>1.5543946575700001</v>
      </c>
      <c r="H68" s="3">
        <f>B68*$M$1+F68*$M$2</f>
        <v>2.1424278846125002</v>
      </c>
    </row>
    <row r="69" spans="1:8">
      <c r="A69" s="2" t="s">
        <v>125</v>
      </c>
      <c r="B69" s="3">
        <v>1.45781250019</v>
      </c>
      <c r="C69" s="3">
        <v>0.421235049212</v>
      </c>
      <c r="D69" s="3">
        <v>2.02734375</v>
      </c>
      <c r="E69" s="3">
        <v>1.00849631538</v>
      </c>
      <c r="F69" s="3">
        <v>4.0740740740700003</v>
      </c>
      <c r="G69" s="3">
        <v>1.5310290880899999</v>
      </c>
      <c r="H69" s="3">
        <f>B69*$M$1+F69*$M$2</f>
        <v>2.11187789366</v>
      </c>
    </row>
    <row r="70" spans="1:8">
      <c r="A70" s="2" t="s">
        <v>61</v>
      </c>
      <c r="B70" s="3">
        <v>1.4540268462799999</v>
      </c>
      <c r="C70" s="3">
        <v>0.53675375132199998</v>
      </c>
      <c r="D70" s="3">
        <v>2.5567114097200001</v>
      </c>
      <c r="E70" s="3">
        <v>1.3437608461999999</v>
      </c>
      <c r="F70" s="3">
        <v>4.2546296296300001</v>
      </c>
      <c r="G70" s="3">
        <v>1.4080544930600001</v>
      </c>
      <c r="H70" s="3">
        <f>B70*$M$1+F70*$M$2</f>
        <v>2.1541775421175</v>
      </c>
    </row>
    <row r="71" spans="1:8">
      <c r="A71" s="2" t="s">
        <v>34</v>
      </c>
      <c r="B71" s="3">
        <v>1.44932885938</v>
      </c>
      <c r="C71" s="3">
        <v>0.46721316328899998</v>
      </c>
      <c r="D71" s="3">
        <v>2.3426174509400002</v>
      </c>
      <c r="E71" s="3">
        <v>1.2534298717700001</v>
      </c>
      <c r="F71" s="3">
        <v>4.3055555555599998</v>
      </c>
      <c r="G71" s="3">
        <v>1.27172479358</v>
      </c>
      <c r="H71" s="3">
        <f>B71*$M$1+F71*$M$2</f>
        <v>2.1633855334250001</v>
      </c>
    </row>
    <row r="72" spans="1:8">
      <c r="A72" s="2" t="s">
        <v>40</v>
      </c>
      <c r="B72" s="3">
        <v>1.4453020143799999</v>
      </c>
      <c r="C72" s="3">
        <v>0.51073516778100003</v>
      </c>
      <c r="D72" s="3">
        <v>2.3288590588</v>
      </c>
      <c r="E72" s="3">
        <v>1.2431447063500001</v>
      </c>
      <c r="F72" s="3">
        <v>4.3402777777799999</v>
      </c>
      <c r="G72" s="3">
        <v>1.20687571726</v>
      </c>
      <c r="H72" s="3">
        <f>B72*$M$1+F72*$M$2</f>
        <v>2.1690459552299997</v>
      </c>
    </row>
    <row r="73" spans="1:8">
      <c r="A73" s="2" t="s">
        <v>64</v>
      </c>
      <c r="B73" s="3">
        <v>1.44463087168</v>
      </c>
      <c r="C73" s="3">
        <v>0.70435226353500002</v>
      </c>
      <c r="D73" s="3">
        <v>3.2117449661199999</v>
      </c>
      <c r="E73" s="3">
        <v>1.39365038092</v>
      </c>
      <c r="F73" s="3">
        <v>3.9791666666699999</v>
      </c>
      <c r="G73" s="3">
        <v>1.5870296766100001</v>
      </c>
      <c r="H73" s="3">
        <f>B73*$M$1+F73*$M$2</f>
        <v>2.0782648204275</v>
      </c>
    </row>
    <row r="74" spans="1:8">
      <c r="A74" s="2" t="s">
        <v>133</v>
      </c>
      <c r="B74" s="3">
        <v>1.44453125168</v>
      </c>
      <c r="C74" s="3">
        <v>0.42812428861500001</v>
      </c>
      <c r="D74" s="3">
        <v>1.9562500007500001</v>
      </c>
      <c r="E74" s="3">
        <v>0.93305194770599997</v>
      </c>
      <c r="F74" s="3">
        <v>4.0231481481499998</v>
      </c>
      <c r="G74" s="3">
        <v>1.4963447118099999</v>
      </c>
      <c r="H74" s="3">
        <f>B74*$M$1+F74*$M$2</f>
        <v>2.0891854757974997</v>
      </c>
    </row>
    <row r="75" spans="1:8">
      <c r="A75" s="2" t="s">
        <v>65</v>
      </c>
      <c r="B75" s="3">
        <v>1.44328859108</v>
      </c>
      <c r="C75" s="3">
        <v>0.66113735912399996</v>
      </c>
      <c r="D75" s="3">
        <v>3.1644295302000001</v>
      </c>
      <c r="E75" s="3">
        <v>1.4052191223999999</v>
      </c>
      <c r="F75" s="3">
        <v>3.90509259259</v>
      </c>
      <c r="G75" s="3">
        <v>1.6508687361600001</v>
      </c>
      <c r="H75" s="3">
        <f>B75*$M$1+F75*$M$2</f>
        <v>2.0587395914575</v>
      </c>
    </row>
    <row r="76" spans="1:8">
      <c r="A76" s="2" t="s">
        <v>33</v>
      </c>
      <c r="B76" s="3">
        <v>1.4385906049899999</v>
      </c>
      <c r="C76" s="3">
        <v>0.47061721538500001</v>
      </c>
      <c r="D76" s="3">
        <v>2.3617449670799999</v>
      </c>
      <c r="E76" s="3">
        <v>1.21862489136</v>
      </c>
      <c r="F76" s="3">
        <v>4.46990740741</v>
      </c>
      <c r="G76" s="3">
        <v>1.10539375871</v>
      </c>
      <c r="H76" s="3">
        <f>B76*$M$1+F76*$M$2</f>
        <v>2.1964198055950002</v>
      </c>
    </row>
    <row r="77" spans="1:8">
      <c r="A77" s="2" t="s">
        <v>43</v>
      </c>
      <c r="B77" s="3">
        <v>1.4281879199400001</v>
      </c>
      <c r="C77" s="3">
        <v>0.427860375884</v>
      </c>
      <c r="D77" s="3">
        <v>1.8268456379</v>
      </c>
      <c r="E77" s="3">
        <v>0.97853683880499998</v>
      </c>
      <c r="F77" s="3">
        <v>4.0787037036999996</v>
      </c>
      <c r="G77" s="3">
        <v>1.48902161054</v>
      </c>
      <c r="H77" s="3">
        <f>B77*$M$1+F77*$M$2</f>
        <v>2.0908168658799999</v>
      </c>
    </row>
    <row r="78" spans="1:8">
      <c r="A78" s="2" t="s">
        <v>42</v>
      </c>
      <c r="B78" s="3">
        <v>1.4171140946</v>
      </c>
      <c r="C78" s="3">
        <v>0.415301774402</v>
      </c>
      <c r="D78" s="3">
        <v>2.2073825493800001</v>
      </c>
      <c r="E78" s="3">
        <v>1.03386250116</v>
      </c>
      <c r="F78" s="3">
        <v>4.5601851851899999</v>
      </c>
      <c r="G78" s="3">
        <v>1.01028872063</v>
      </c>
      <c r="H78" s="3">
        <f>B78*$M$1+F78*$M$2</f>
        <v>2.2028818672475001</v>
      </c>
    </row>
    <row r="79" spans="1:8">
      <c r="A79" s="2" t="s">
        <v>126</v>
      </c>
      <c r="B79" s="3">
        <v>1.416015625</v>
      </c>
      <c r="C79" s="3">
        <v>0.39547902216699998</v>
      </c>
      <c r="D79" s="3">
        <v>2.2292968761199998</v>
      </c>
      <c r="E79" s="3">
        <v>1.1504164888499999</v>
      </c>
      <c r="F79" s="3">
        <v>4.0370370370400002</v>
      </c>
      <c r="G79" s="3">
        <v>1.50262687223</v>
      </c>
      <c r="H79" s="3">
        <f>B79*$M$1+F79*$M$2</f>
        <v>2.0712709780100003</v>
      </c>
    </row>
    <row r="80" spans="1:8">
      <c r="A80" s="2" t="s">
        <v>51</v>
      </c>
      <c r="B80" s="3">
        <v>1.4120805375500001</v>
      </c>
      <c r="C80" s="3">
        <v>0.45171749050600002</v>
      </c>
      <c r="D80" s="3">
        <v>2.1144295298800002</v>
      </c>
      <c r="E80" s="3">
        <v>1.1867033929499999</v>
      </c>
      <c r="F80" s="3">
        <v>4.0694444444400002</v>
      </c>
      <c r="G80" s="3">
        <v>1.49258713582</v>
      </c>
      <c r="H80" s="3">
        <f>B80*$M$1+F80*$M$2</f>
        <v>2.0764215142725</v>
      </c>
    </row>
    <row r="81" spans="1:8">
      <c r="A81" s="2" t="s">
        <v>59</v>
      </c>
      <c r="B81" s="3">
        <v>1.41208053675</v>
      </c>
      <c r="C81" s="3">
        <v>0.50698645805700004</v>
      </c>
      <c r="D81" s="3">
        <v>2.6597315432999999</v>
      </c>
      <c r="E81" s="3">
        <v>1.4304652388900001</v>
      </c>
      <c r="F81" s="3">
        <v>3.9652777777799999</v>
      </c>
      <c r="G81" s="3">
        <v>1.4491609694700001</v>
      </c>
      <c r="H81" s="3">
        <f>B81*$M$1+F81*$M$2</f>
        <v>2.0503798470075001</v>
      </c>
    </row>
    <row r="82" spans="1:8">
      <c r="A82" s="2" t="s">
        <v>30</v>
      </c>
      <c r="B82" s="3">
        <v>1.4114093964500001</v>
      </c>
      <c r="C82" s="3">
        <v>0.49802026852800002</v>
      </c>
      <c r="D82" s="3">
        <v>2.4244966443</v>
      </c>
      <c r="E82" s="3">
        <v>1.33101386143</v>
      </c>
      <c r="F82" s="3">
        <v>3.8796296296300001</v>
      </c>
      <c r="G82" s="3">
        <v>1.4947754234399999</v>
      </c>
      <c r="H82" s="3">
        <f>B82*$M$1+F82*$M$2</f>
        <v>2.0284644547450004</v>
      </c>
    </row>
    <row r="83" spans="1:8">
      <c r="A83" s="2" t="s">
        <v>100</v>
      </c>
      <c r="B83" s="3">
        <v>1.4100671150499999</v>
      </c>
      <c r="C83" s="3">
        <v>0.52148406761099997</v>
      </c>
      <c r="D83" s="3">
        <v>2.4496644279300002</v>
      </c>
      <c r="E83" s="3">
        <v>1.2776537917399999</v>
      </c>
      <c r="F83" s="3">
        <v>4.8518518518500002</v>
      </c>
      <c r="G83" s="3">
        <v>0.67617955667600005</v>
      </c>
      <c r="H83" s="3">
        <f>B83*$M$1+F83*$M$2</f>
        <v>2.2705132992500001</v>
      </c>
    </row>
    <row r="84" spans="1:8">
      <c r="A84" s="2" t="s">
        <v>123</v>
      </c>
      <c r="B84" s="3">
        <v>1.408203125</v>
      </c>
      <c r="C84" s="3">
        <v>0.41068622676799998</v>
      </c>
      <c r="D84" s="3">
        <v>2.0875000003699999</v>
      </c>
      <c r="E84" s="3">
        <v>1.02979063388</v>
      </c>
      <c r="F84" s="3">
        <v>4.0972222222200001</v>
      </c>
      <c r="G84" s="3">
        <v>1.5225288620599999</v>
      </c>
      <c r="H84" s="3">
        <f>B84*$M$1+F84*$M$2</f>
        <v>2.0804578993050002</v>
      </c>
    </row>
    <row r="85" spans="1:8">
      <c r="A85" s="2" t="s">
        <v>131</v>
      </c>
      <c r="B85" s="3">
        <v>1.40507812612</v>
      </c>
      <c r="C85" s="3">
        <v>0.55066862326800003</v>
      </c>
      <c r="D85" s="3">
        <v>2.1124999988800002</v>
      </c>
      <c r="E85" s="3">
        <v>1.0499441940000001</v>
      </c>
      <c r="F85" s="3">
        <v>4.0972222222200001</v>
      </c>
      <c r="G85" s="3">
        <v>1.53086808666</v>
      </c>
      <c r="H85" s="3">
        <f>B85*$M$1+F85*$M$2</f>
        <v>2.0781141501449998</v>
      </c>
    </row>
    <row r="86" spans="1:8">
      <c r="A86" s="2" t="s">
        <v>113</v>
      </c>
      <c r="B86" s="3">
        <v>1.4048872182200001</v>
      </c>
      <c r="C86" s="3">
        <v>0.47215171580600002</v>
      </c>
      <c r="D86" s="3">
        <v>2.5676691729300001</v>
      </c>
      <c r="E86" s="3">
        <v>1.1646128707300001</v>
      </c>
      <c r="F86" s="3">
        <v>4.5277777777799999</v>
      </c>
      <c r="G86" s="3">
        <v>1.0657403385099999</v>
      </c>
      <c r="H86" s="3">
        <f>B86*$M$1+F86*$M$2</f>
        <v>2.1856098581100003</v>
      </c>
    </row>
    <row r="87" spans="1:8">
      <c r="A87" s="2" t="s">
        <v>25</v>
      </c>
      <c r="B87" s="3">
        <v>1.4043624161099999</v>
      </c>
      <c r="C87" s="3">
        <v>0.52615908741899997</v>
      </c>
      <c r="D87" s="3">
        <v>2.73053691371</v>
      </c>
      <c r="E87" s="3">
        <v>1.3534781388299999</v>
      </c>
      <c r="F87" s="3">
        <v>4.46759259259</v>
      </c>
      <c r="G87" s="3">
        <v>1.2629388642199999</v>
      </c>
      <c r="H87" s="3">
        <f>B87*$M$1+F87*$M$2</f>
        <v>2.17016996023</v>
      </c>
    </row>
    <row r="88" spans="1:8">
      <c r="A88" s="2" t="s">
        <v>124</v>
      </c>
      <c r="B88" s="3">
        <v>1.40156249981</v>
      </c>
      <c r="C88" s="3">
        <v>0.40223678699499998</v>
      </c>
      <c r="D88" s="3">
        <v>2.1050781253699999</v>
      </c>
      <c r="E88" s="3">
        <v>1.0415928276099999</v>
      </c>
      <c r="F88" s="3">
        <v>4.1180555555599998</v>
      </c>
      <c r="G88" s="3">
        <v>1.4959274704700001</v>
      </c>
      <c r="H88" s="3">
        <f>B88*$M$1+F88*$M$2</f>
        <v>2.0806857637474998</v>
      </c>
    </row>
    <row r="89" spans="1:8">
      <c r="A89" s="2" t="s">
        <v>87</v>
      </c>
      <c r="B89" s="3">
        <v>1.3979865768599999</v>
      </c>
      <c r="C89" s="3">
        <v>0.76736888560500005</v>
      </c>
      <c r="D89" s="3">
        <v>3.0533557034199998</v>
      </c>
      <c r="E89" s="3">
        <v>1.52705647832</v>
      </c>
      <c r="F89" s="3">
        <v>2.1203703703699999</v>
      </c>
      <c r="G89" s="3">
        <v>1.7005178546399999</v>
      </c>
      <c r="H89" s="3">
        <f>B89*$M$1+F89*$M$2</f>
        <v>1.5785825252374999</v>
      </c>
    </row>
    <row r="90" spans="1:8">
      <c r="A90" s="2" t="s">
        <v>130</v>
      </c>
      <c r="B90" s="3">
        <v>1.3941406263</v>
      </c>
      <c r="C90" s="3">
        <v>0.59169450539900004</v>
      </c>
      <c r="D90" s="3">
        <v>2.3460937496300001</v>
      </c>
      <c r="E90" s="3">
        <v>1.12085363267</v>
      </c>
      <c r="F90" s="3">
        <v>4.1435185185199996</v>
      </c>
      <c r="G90" s="3">
        <v>1.4458608321499999</v>
      </c>
      <c r="H90" s="3">
        <f>B90*$M$1+F90*$M$2</f>
        <v>2.0814850993549996</v>
      </c>
    </row>
    <row r="91" spans="1:8">
      <c r="A91" s="2" t="s">
        <v>83</v>
      </c>
      <c r="B91" s="3">
        <v>1.3845637588699999</v>
      </c>
      <c r="C91" s="3">
        <v>0.67064276797400002</v>
      </c>
      <c r="D91" s="3">
        <v>3.2681208040900001</v>
      </c>
      <c r="E91" s="3">
        <v>1.56507836588</v>
      </c>
      <c r="F91" s="3">
        <v>2.8518518518499998</v>
      </c>
      <c r="G91" s="3">
        <v>1.70749879244</v>
      </c>
      <c r="H91" s="3">
        <f>B91*$M$1+F91*$M$2</f>
        <v>1.7513857821149998</v>
      </c>
    </row>
    <row r="92" spans="1:8">
      <c r="A92" s="2" t="s">
        <v>37</v>
      </c>
      <c r="B92" s="3">
        <v>1.38187919527</v>
      </c>
      <c r="C92" s="3">
        <v>0.43315661861499999</v>
      </c>
      <c r="D92" s="3">
        <v>2.34932886034</v>
      </c>
      <c r="E92" s="3">
        <v>1.2306214225600001</v>
      </c>
      <c r="F92" s="3">
        <v>4.4629629629599998</v>
      </c>
      <c r="G92" s="3">
        <v>1.1838099660300001</v>
      </c>
      <c r="H92" s="3">
        <f>B92*$M$1+F92*$M$2</f>
        <v>2.1521501371924998</v>
      </c>
    </row>
    <row r="93" spans="1:8">
      <c r="A93" s="2" t="s">
        <v>52</v>
      </c>
      <c r="B93" s="3">
        <v>1.38120805417</v>
      </c>
      <c r="C93" s="3">
        <v>0.43173119992800002</v>
      </c>
      <c r="D93" s="3">
        <v>2.42953020134</v>
      </c>
      <c r="E93" s="3">
        <v>1.24279147558</v>
      </c>
      <c r="F93" s="3">
        <v>4.7314814814800004</v>
      </c>
      <c r="G93" s="3">
        <v>0.84348243611100004</v>
      </c>
      <c r="H93" s="3">
        <f>B93*$M$1+F93*$M$2</f>
        <v>2.2187764109975001</v>
      </c>
    </row>
    <row r="94" spans="1:8">
      <c r="A94" s="2" t="s">
        <v>0</v>
      </c>
      <c r="B94" s="3">
        <v>1.37818791962</v>
      </c>
      <c r="C94" s="3">
        <v>0.46535409564300001</v>
      </c>
      <c r="D94" s="3">
        <v>2.1627516778500002</v>
      </c>
      <c r="E94" s="3">
        <v>1.18780371445</v>
      </c>
      <c r="F94" s="3">
        <v>3.7754629629599998</v>
      </c>
      <c r="G94" s="3">
        <v>1.6586403313</v>
      </c>
      <c r="H94" s="3">
        <f>B94*$M$1+F94*$M$2</f>
        <v>1.9775066804549999</v>
      </c>
    </row>
    <row r="95" spans="1:8">
      <c r="A95" s="2" t="s">
        <v>24</v>
      </c>
      <c r="B95" s="3">
        <v>1.3771812083699999</v>
      </c>
      <c r="C95" s="3">
        <v>0.470416180731</v>
      </c>
      <c r="D95" s="3">
        <v>2.4197986573999999</v>
      </c>
      <c r="E95" s="3">
        <v>1.2981507084599999</v>
      </c>
      <c r="F95" s="3">
        <v>4.2592592592600003</v>
      </c>
      <c r="G95" s="3">
        <v>1.37980051142</v>
      </c>
      <c r="H95" s="3">
        <f>B95*$M$1+F95*$M$2</f>
        <v>2.0977007210925001</v>
      </c>
    </row>
    <row r="96" spans="1:8">
      <c r="A96" s="2" t="s">
        <v>118</v>
      </c>
      <c r="B96" s="3">
        <v>1.3740601503800001</v>
      </c>
      <c r="C96" s="3">
        <v>0.43423086890500001</v>
      </c>
      <c r="D96" s="3">
        <v>2.4548872180500001</v>
      </c>
      <c r="E96" s="3">
        <v>1.1313353720799999</v>
      </c>
      <c r="F96" s="3">
        <v>4.4930555555599998</v>
      </c>
      <c r="G96" s="3">
        <v>0.93878512740200004</v>
      </c>
      <c r="H96" s="3">
        <f>B96*$M$1+F96*$M$2</f>
        <v>2.153809001675</v>
      </c>
    </row>
    <row r="97" spans="1:8">
      <c r="A97" s="2" t="s">
        <v>82</v>
      </c>
      <c r="B97" s="3">
        <v>1.3704697989800001</v>
      </c>
      <c r="C97" s="3">
        <v>0.73019748679399998</v>
      </c>
      <c r="D97" s="3">
        <v>2.92080536945</v>
      </c>
      <c r="E97" s="3">
        <v>1.3886778585699999</v>
      </c>
      <c r="F97" s="3">
        <v>1.9722222222200001</v>
      </c>
      <c r="G97" s="3">
        <v>1.63169324308</v>
      </c>
      <c r="H97" s="3">
        <f>B97*$M$1+F97*$M$2</f>
        <v>1.52090790479</v>
      </c>
    </row>
    <row r="98" spans="1:8">
      <c r="A98" s="2" t="s">
        <v>128</v>
      </c>
      <c r="B98" s="3">
        <v>1.3699218770499999</v>
      </c>
      <c r="C98" s="3">
        <v>0.415864116871</v>
      </c>
      <c r="D98" s="3">
        <v>2.2624999992500001</v>
      </c>
      <c r="E98" s="3">
        <v>1.0715970849400001</v>
      </c>
      <c r="F98" s="3">
        <v>3.95138888889</v>
      </c>
      <c r="G98" s="3">
        <v>1.5420263594400001</v>
      </c>
      <c r="H98" s="3">
        <f>B98*$M$1+F98*$M$2</f>
        <v>2.0152886300099997</v>
      </c>
    </row>
    <row r="99" spans="1:8">
      <c r="A99" s="2" t="s">
        <v>76</v>
      </c>
      <c r="B99" s="3">
        <v>1.3604026848799999</v>
      </c>
      <c r="C99" s="3">
        <v>0.67794288037799999</v>
      </c>
      <c r="D99" s="3">
        <v>2.9469798651299999</v>
      </c>
      <c r="E99" s="3">
        <v>1.4396381467999999</v>
      </c>
      <c r="F99" s="3">
        <v>2.1666666666699999</v>
      </c>
      <c r="G99" s="3">
        <v>1.6442942874399999</v>
      </c>
      <c r="H99" s="3">
        <f>B99*$M$1+F99*$M$2</f>
        <v>1.5619686803274999</v>
      </c>
    </row>
    <row r="100" spans="1:8">
      <c r="A100" s="2" t="s">
        <v>49</v>
      </c>
      <c r="B100" s="3">
        <v>1.3597315437799999</v>
      </c>
      <c r="C100" s="3">
        <v>0.58992315077599999</v>
      </c>
      <c r="D100" s="3">
        <v>2.4137583867000001</v>
      </c>
      <c r="E100" s="3">
        <v>1.0590273299099999</v>
      </c>
      <c r="F100" s="3">
        <v>4.3101851851899999</v>
      </c>
      <c r="G100" s="3">
        <v>1.36628990842</v>
      </c>
      <c r="H100" s="3">
        <f>B100*$M$1+F100*$M$2</f>
        <v>2.0973449541324998</v>
      </c>
    </row>
    <row r="101" spans="1:8">
      <c r="A101" s="2" t="s">
        <v>75</v>
      </c>
      <c r="B101" s="3">
        <v>1.35364963538</v>
      </c>
      <c r="C101" s="3">
        <v>0.70035535900900003</v>
      </c>
      <c r="D101" s="3">
        <v>2.9894160580500002</v>
      </c>
      <c r="E101" s="3">
        <v>1.3116884791900001</v>
      </c>
      <c r="F101" s="3">
        <v>2.29861111111</v>
      </c>
      <c r="G101" s="3">
        <v>1.6078001179100001</v>
      </c>
      <c r="H101" s="3">
        <f>B101*$M$1+F101*$M$2</f>
        <v>1.5898900043125002</v>
      </c>
    </row>
    <row r="102" spans="1:8">
      <c r="A102" s="2" t="s">
        <v>50</v>
      </c>
      <c r="B102" s="3">
        <v>1.3500000006399999</v>
      </c>
      <c r="C102" s="3">
        <v>0.39586791872499999</v>
      </c>
      <c r="D102" s="3">
        <v>2.2197986577200002</v>
      </c>
      <c r="E102" s="3">
        <v>1.2368614046099999</v>
      </c>
      <c r="F102" s="3">
        <v>4.1666666666700003</v>
      </c>
      <c r="G102" s="3">
        <v>1.5377201739399999</v>
      </c>
      <c r="H102" s="3">
        <f>B102*$M$1+F102*$M$2</f>
        <v>2.0541666671475003</v>
      </c>
    </row>
    <row r="103" spans="1:8">
      <c r="A103" s="2" t="s">
        <v>6</v>
      </c>
      <c r="B103" s="3">
        <v>1.3499999998400001</v>
      </c>
      <c r="C103" s="3">
        <v>0.434733583408</v>
      </c>
      <c r="D103" s="3">
        <v>2.2516778523499998</v>
      </c>
      <c r="E103" s="3">
        <v>1.2197675004999999</v>
      </c>
      <c r="F103" s="3">
        <v>3.6481481481500002</v>
      </c>
      <c r="G103" s="3">
        <v>1.68326355639</v>
      </c>
      <c r="H103" s="3">
        <f>B103*$M$1+F103*$M$2</f>
        <v>1.9245370369175001</v>
      </c>
    </row>
    <row r="104" spans="1:8">
      <c r="A104" s="2" t="s">
        <v>60</v>
      </c>
      <c r="B104" s="3">
        <v>1.34832214749</v>
      </c>
      <c r="C104" s="3">
        <v>0.45629144496599999</v>
      </c>
      <c r="D104" s="3">
        <v>2.6342281879199998</v>
      </c>
      <c r="E104" s="3">
        <v>1.3718048569800001</v>
      </c>
      <c r="F104" s="3">
        <v>3.3402777777799999</v>
      </c>
      <c r="G104" s="3">
        <v>1.8077310611699999</v>
      </c>
      <c r="H104" s="3">
        <f>B104*$M$1+F104*$M$2</f>
        <v>1.8463110550624999</v>
      </c>
    </row>
    <row r="105" spans="1:8">
      <c r="A105" s="2" t="s">
        <v>132</v>
      </c>
      <c r="B105" s="3">
        <v>1.345703125</v>
      </c>
      <c r="C105" s="3">
        <v>0.3805335165</v>
      </c>
      <c r="D105" s="3">
        <v>2.0804687496300001</v>
      </c>
      <c r="E105" s="3">
        <v>1.0082324096099999</v>
      </c>
      <c r="F105" s="3">
        <v>4.1805555555599998</v>
      </c>
      <c r="G105" s="3">
        <v>1.5103168868700001</v>
      </c>
      <c r="H105" s="3">
        <f>B105*$M$1+F105*$M$2</f>
        <v>2.05441623264</v>
      </c>
    </row>
    <row r="106" spans="1:8">
      <c r="A106" s="2" t="s">
        <v>35</v>
      </c>
      <c r="B106" s="3">
        <v>1.34060402765</v>
      </c>
      <c r="C106" s="3">
        <v>0.40526605388100001</v>
      </c>
      <c r="D106" s="3">
        <v>2.3392617446499999</v>
      </c>
      <c r="E106" s="3">
        <v>1.0985127797000001</v>
      </c>
      <c r="F106" s="3">
        <v>4.2222222222200001</v>
      </c>
      <c r="G106" s="3">
        <v>1.45628162552</v>
      </c>
      <c r="H106" s="3">
        <f>B106*$M$1+F106*$M$2</f>
        <v>2.0610085762925001</v>
      </c>
    </row>
    <row r="107" spans="1:8">
      <c r="A107" s="2" t="s">
        <v>129</v>
      </c>
      <c r="B107" s="3">
        <v>1.33828125149</v>
      </c>
      <c r="C107" s="3">
        <v>0.51457219831099998</v>
      </c>
      <c r="D107" s="3">
        <v>2.412109375</v>
      </c>
      <c r="E107" s="3">
        <v>1.21215758847</v>
      </c>
      <c r="F107" s="3">
        <v>3.75</v>
      </c>
      <c r="G107" s="3">
        <v>1.6856557137199999</v>
      </c>
      <c r="H107" s="3">
        <f>B107*$M$1+F107*$M$2</f>
        <v>1.9412109386175</v>
      </c>
    </row>
    <row r="108" spans="1:8">
      <c r="A108" s="2" t="s">
        <v>121</v>
      </c>
      <c r="B108" s="3">
        <v>1.33609022503</v>
      </c>
      <c r="C108" s="3">
        <v>0.41735622361500002</v>
      </c>
      <c r="D108" s="3">
        <v>2.3571428571399999</v>
      </c>
      <c r="E108" s="3">
        <v>1.0397574698600001</v>
      </c>
      <c r="F108" s="3">
        <v>4.4560185185199996</v>
      </c>
      <c r="G108" s="3">
        <v>1.11327672828</v>
      </c>
      <c r="H108" s="3">
        <f>B108*$M$1+F108*$M$2</f>
        <v>2.1160722984025</v>
      </c>
    </row>
    <row r="109" spans="1:8">
      <c r="A109" s="2" t="s">
        <v>78</v>
      </c>
      <c r="B109" s="3">
        <v>1.33590603995</v>
      </c>
      <c r="C109" s="3">
        <v>0.64511797304999996</v>
      </c>
      <c r="D109" s="3">
        <v>3.37382550368</v>
      </c>
      <c r="E109" s="3">
        <v>1.5209232432299999</v>
      </c>
      <c r="F109" s="3">
        <v>2.0625</v>
      </c>
      <c r="G109" s="3">
        <v>1.61342924703</v>
      </c>
      <c r="H109" s="3">
        <f>B109*$M$1+F109*$M$2</f>
        <v>1.5175545299625</v>
      </c>
    </row>
    <row r="110" spans="1:8">
      <c r="A110" s="2" t="s">
        <v>23</v>
      </c>
      <c r="B110" s="3">
        <v>1.3335570465</v>
      </c>
      <c r="C110" s="3">
        <v>0.49059759997699998</v>
      </c>
      <c r="D110" s="3">
        <v>2.5661073835099999</v>
      </c>
      <c r="E110" s="3">
        <v>1.3789314587099999</v>
      </c>
      <c r="F110" s="3">
        <v>3.5601851851899999</v>
      </c>
      <c r="G110" s="3">
        <v>1.8726436954600001</v>
      </c>
      <c r="H110" s="3">
        <f>B110*$M$1+F110*$M$2</f>
        <v>1.8902140811724999</v>
      </c>
    </row>
    <row r="111" spans="1:8">
      <c r="A111" s="2" t="s">
        <v>89</v>
      </c>
      <c r="B111" s="3">
        <v>1.33255033605</v>
      </c>
      <c r="C111" s="3">
        <v>0.58438650702200001</v>
      </c>
      <c r="D111" s="3">
        <v>3.27315436114</v>
      </c>
      <c r="E111" s="3">
        <v>1.5733148374799999</v>
      </c>
      <c r="F111" s="3">
        <v>2.21759259259</v>
      </c>
      <c r="G111" s="3">
        <v>1.63267156116</v>
      </c>
      <c r="H111" s="3">
        <f>B111*$M$1+F111*$M$2</f>
        <v>1.553810900185</v>
      </c>
    </row>
    <row r="112" spans="1:8">
      <c r="A112" s="2" t="s">
        <v>151</v>
      </c>
      <c r="B112" s="3">
        <v>1.3227848101299999</v>
      </c>
      <c r="C112" s="3">
        <v>0.645274814792</v>
      </c>
      <c r="D112" s="3">
        <v>3.2911392405100002</v>
      </c>
      <c r="E112" s="3">
        <v>1.26380376956</v>
      </c>
      <c r="F112" s="3">
        <v>3.1835443038000002</v>
      </c>
      <c r="G112" s="3">
        <v>1.7209197114000001</v>
      </c>
      <c r="H112" s="3">
        <f>B112*$M$1+F112*$M$2</f>
        <v>1.7879746835475001</v>
      </c>
    </row>
    <row r="113" spans="1:8">
      <c r="A113" s="2" t="s">
        <v>116</v>
      </c>
      <c r="B113" s="3">
        <v>1.3221804513099999</v>
      </c>
      <c r="C113" s="3">
        <v>0.39633724967299999</v>
      </c>
      <c r="D113" s="3">
        <v>2.53759398496</v>
      </c>
      <c r="E113" s="3">
        <v>1.0595503020999999</v>
      </c>
      <c r="F113" s="3">
        <v>4.3888888888900004</v>
      </c>
      <c r="G113" s="3">
        <v>1.25845903223</v>
      </c>
      <c r="H113" s="3">
        <f>B113*$M$1+F113*$M$2</f>
        <v>2.0888575607050002</v>
      </c>
    </row>
    <row r="114" spans="1:8">
      <c r="A114" s="2" t="s">
        <v>84</v>
      </c>
      <c r="B114" s="3">
        <v>1.3221476518099999</v>
      </c>
      <c r="C114" s="3">
        <v>0.62633434884799999</v>
      </c>
      <c r="D114" s="3">
        <v>2.9607382540699998</v>
      </c>
      <c r="E114" s="3">
        <v>1.34148524858</v>
      </c>
      <c r="F114" s="3">
        <v>2.8865740740699999</v>
      </c>
      <c r="G114" s="3">
        <v>1.6181780804599999</v>
      </c>
      <c r="H114" s="3">
        <f>B114*$M$1+F114*$M$2</f>
        <v>1.713254257375</v>
      </c>
    </row>
    <row r="115" spans="1:8">
      <c r="A115" s="2" t="s">
        <v>74</v>
      </c>
      <c r="B115" s="3">
        <v>1.3161073827100001</v>
      </c>
      <c r="C115" s="3">
        <v>0.63256876046999999</v>
      </c>
      <c r="D115" s="3">
        <v>3.1795301997399998</v>
      </c>
      <c r="E115" s="3">
        <v>1.5505791660099999</v>
      </c>
      <c r="F115" s="3">
        <v>2.2314814814799999</v>
      </c>
      <c r="G115" s="3">
        <v>1.7084023372599999</v>
      </c>
      <c r="H115" s="3">
        <f>B115*$M$1+F115*$M$2</f>
        <v>1.5449509074024999</v>
      </c>
    </row>
    <row r="116" spans="1:8">
      <c r="A116" s="2" t="s">
        <v>3</v>
      </c>
      <c r="B116" s="3">
        <v>1.30436241627</v>
      </c>
      <c r="C116" s="3">
        <v>0.44040603908600001</v>
      </c>
      <c r="D116" s="3">
        <v>2.6345637612699999</v>
      </c>
      <c r="E116" s="3">
        <v>1.33426574876</v>
      </c>
      <c r="F116" s="3">
        <v>3.34259259259</v>
      </c>
      <c r="G116" s="3">
        <v>1.86202069168</v>
      </c>
      <c r="H116" s="3">
        <f>B116*$M$1+F116*$M$2</f>
        <v>1.81391996035</v>
      </c>
    </row>
    <row r="117" spans="1:8">
      <c r="A117" s="2" t="s">
        <v>29</v>
      </c>
      <c r="B117" s="3">
        <v>1.3003355704699999</v>
      </c>
      <c r="C117" s="3">
        <v>0.50942448912000005</v>
      </c>
      <c r="D117" s="3">
        <v>2.6275167769199999</v>
      </c>
      <c r="E117" s="3">
        <v>1.3192742073399999</v>
      </c>
      <c r="F117" s="3">
        <v>3.84259259259</v>
      </c>
      <c r="G117" s="3">
        <v>1.4291090013400001</v>
      </c>
      <c r="H117" s="3">
        <f>B117*$M$1+F117*$M$2</f>
        <v>1.935899826</v>
      </c>
    </row>
    <row r="118" spans="1:8">
      <c r="A118" s="2" t="s">
        <v>136</v>
      </c>
      <c r="B118" s="3">
        <v>1.2876000003800001</v>
      </c>
      <c r="C118" s="3">
        <v>0.41384325351899998</v>
      </c>
      <c r="D118" s="3">
        <v>2.5256000003799999</v>
      </c>
      <c r="E118" s="3">
        <v>1.2136163475299999</v>
      </c>
      <c r="F118" s="3">
        <v>4.4421296296300001</v>
      </c>
      <c r="G118" s="3">
        <v>1.27321338217</v>
      </c>
      <c r="H118" s="3">
        <f>B118*$M$1+F118*$M$2</f>
        <v>2.0762324076925003</v>
      </c>
    </row>
    <row r="119" spans="1:8">
      <c r="A119" s="2" t="s">
        <v>80</v>
      </c>
      <c r="B119" s="3">
        <v>1.28724832263</v>
      </c>
      <c r="C119" s="3">
        <v>0.57798406775599998</v>
      </c>
      <c r="D119" s="3">
        <v>3.4785234912099998</v>
      </c>
      <c r="E119" s="3">
        <v>1.53263442905</v>
      </c>
      <c r="F119" s="3">
        <v>1.93055555556</v>
      </c>
      <c r="G119" s="3">
        <v>1.59347386255</v>
      </c>
      <c r="H119" s="3">
        <f>B119*$M$1+F119*$M$2</f>
        <v>1.4480751308624999</v>
      </c>
    </row>
    <row r="120" spans="1:8">
      <c r="A120" s="2" t="s">
        <v>81</v>
      </c>
      <c r="B120" s="3">
        <v>1.2771812085300001</v>
      </c>
      <c r="C120" s="3">
        <v>0.54941956004799997</v>
      </c>
      <c r="D120" s="3">
        <v>2.9107382537499999</v>
      </c>
      <c r="E120" s="3">
        <v>1.44270397299</v>
      </c>
      <c r="F120" s="3">
        <v>2.59490740741</v>
      </c>
      <c r="G120" s="3">
        <v>1.56817214626</v>
      </c>
      <c r="H120" s="3">
        <f>B120*$M$1+F120*$M$2</f>
        <v>1.6066127582500001</v>
      </c>
    </row>
    <row r="121" spans="1:8">
      <c r="A121" s="2" t="s">
        <v>4</v>
      </c>
      <c r="B121" s="3">
        <v>1.2761744964799999</v>
      </c>
      <c r="C121" s="3">
        <v>0.393298898003</v>
      </c>
      <c r="D121" s="3">
        <v>2.5338926171299998</v>
      </c>
      <c r="E121" s="3">
        <v>1.29066431613</v>
      </c>
      <c r="F121" s="3">
        <v>3.6087962963</v>
      </c>
      <c r="G121" s="3">
        <v>1.69362678865</v>
      </c>
      <c r="H121" s="3">
        <f>B121*$M$1+F121*$M$2</f>
        <v>1.8593299464349999</v>
      </c>
    </row>
    <row r="122" spans="1:8">
      <c r="A122" s="2" t="s">
        <v>119</v>
      </c>
      <c r="B122" s="3">
        <v>1.2691729328700001</v>
      </c>
      <c r="C122" s="3">
        <v>0.34726221385599998</v>
      </c>
      <c r="D122" s="3">
        <v>2.7969924812000002</v>
      </c>
      <c r="E122" s="3">
        <v>1.2920194515200001</v>
      </c>
      <c r="F122" s="3">
        <v>4.1527777777799999</v>
      </c>
      <c r="G122" s="3">
        <v>1.40676002411</v>
      </c>
      <c r="H122" s="3">
        <f>B122*$M$1+F122*$M$2</f>
        <v>1.9900741440975001</v>
      </c>
    </row>
    <row r="123" spans="1:8">
      <c r="A123" s="2" t="s">
        <v>21</v>
      </c>
      <c r="B123" s="3">
        <v>1.26442953084</v>
      </c>
      <c r="C123" s="3">
        <v>0.36422646255899999</v>
      </c>
      <c r="D123" s="3">
        <v>2.2191275158199999</v>
      </c>
      <c r="E123" s="3">
        <v>1.2041259767600001</v>
      </c>
      <c r="F123" s="3">
        <v>3.84490740741</v>
      </c>
      <c r="G123" s="3">
        <v>1.7352945610599999</v>
      </c>
      <c r="H123" s="3">
        <f>B123*$M$1+F123*$M$2</f>
        <v>1.9095489999824999</v>
      </c>
    </row>
    <row r="124" spans="1:8">
      <c r="A124" s="2" t="s">
        <v>66</v>
      </c>
      <c r="B124" s="3">
        <v>1.26375838974</v>
      </c>
      <c r="C124" s="3">
        <v>0.41719979994599998</v>
      </c>
      <c r="D124" s="3">
        <v>3.2281879194599998</v>
      </c>
      <c r="E124" s="3">
        <v>1.2461123726300001</v>
      </c>
      <c r="F124" s="3">
        <v>3.9467592592599998</v>
      </c>
      <c r="G124" s="3">
        <v>1.4648864377099999</v>
      </c>
      <c r="H124" s="3">
        <f>B124*$M$1+F124*$M$2</f>
        <v>1.9345086071199999</v>
      </c>
    </row>
    <row r="125" spans="1:8">
      <c r="A125" s="2" t="s">
        <v>88</v>
      </c>
      <c r="B125" s="3">
        <v>1.2634228187900001</v>
      </c>
      <c r="C125" s="3">
        <v>0.54507036888299998</v>
      </c>
      <c r="D125" s="3">
        <v>3.2362416094599999</v>
      </c>
      <c r="E125" s="3">
        <v>1.5299017271899999</v>
      </c>
      <c r="F125" s="3">
        <v>2.1944444444400002</v>
      </c>
      <c r="G125" s="3">
        <v>1.6517854163700001</v>
      </c>
      <c r="H125" s="3">
        <f>B125*$M$1+F125*$M$2</f>
        <v>1.4961782252025002</v>
      </c>
    </row>
    <row r="126" spans="1:8">
      <c r="A126" s="2" t="s">
        <v>57</v>
      </c>
      <c r="B126" s="3">
        <v>1.25939597379</v>
      </c>
      <c r="C126" s="3">
        <v>0.37292464302299999</v>
      </c>
      <c r="D126" s="3">
        <v>2.9449664442299999</v>
      </c>
      <c r="E126" s="3">
        <v>1.4062748295600001</v>
      </c>
      <c r="F126" s="3">
        <v>3.9606481481500002</v>
      </c>
      <c r="G126" s="3">
        <v>1.4482436829100001</v>
      </c>
      <c r="H126" s="3">
        <f>B126*$M$1+F126*$M$2</f>
        <v>1.9347090173799999</v>
      </c>
    </row>
    <row r="127" spans="1:8">
      <c r="A127" s="2" t="s">
        <v>58</v>
      </c>
      <c r="B127" s="3">
        <v>1.2526845644</v>
      </c>
      <c r="C127" s="3">
        <v>0.363926445062</v>
      </c>
      <c r="D127" s="3">
        <v>2.9214765113499999</v>
      </c>
      <c r="E127" s="3">
        <v>1.4217775902000001</v>
      </c>
      <c r="F127" s="3">
        <v>3.8958333333300001</v>
      </c>
      <c r="G127" s="3">
        <v>1.46373009364</v>
      </c>
      <c r="H127" s="3">
        <f>B127*$M$1+F127*$M$2</f>
        <v>1.9134717566325001</v>
      </c>
    </row>
    <row r="128" spans="1:8">
      <c r="A128" s="2" t="s">
        <v>19</v>
      </c>
      <c r="B128" s="3">
        <v>1.2513422822</v>
      </c>
      <c r="C128" s="3">
        <v>0.39962005049799998</v>
      </c>
      <c r="D128" s="3">
        <v>2.81778523426</v>
      </c>
      <c r="E128" s="3">
        <v>1.3639543998600001</v>
      </c>
      <c r="F128" s="3">
        <v>3.7314814814799999</v>
      </c>
      <c r="G128" s="3">
        <v>1.6841801031999999</v>
      </c>
      <c r="H128" s="3">
        <f>B128*$M$1+F128*$M$2</f>
        <v>1.87137708202</v>
      </c>
    </row>
    <row r="129" spans="1:8">
      <c r="A129" s="2" t="s">
        <v>114</v>
      </c>
      <c r="B129" s="3">
        <v>1.2390977439999999</v>
      </c>
      <c r="C129" s="3">
        <v>0.29706195049599998</v>
      </c>
      <c r="D129" s="3">
        <v>2.3007518796999999</v>
      </c>
      <c r="E129" s="3">
        <v>1.0440303801499999</v>
      </c>
      <c r="F129" s="3">
        <v>4.2152777777799999</v>
      </c>
      <c r="G129" s="3">
        <v>1.3962824042699999</v>
      </c>
      <c r="H129" s="3">
        <f>B129*$M$1+F129*$M$2</f>
        <v>1.983142752445</v>
      </c>
    </row>
    <row r="130" spans="1:8">
      <c r="A130" s="2" t="s">
        <v>141</v>
      </c>
      <c r="B130" s="3">
        <v>1.2373983743700001</v>
      </c>
      <c r="C130" s="3">
        <v>0.31108213254</v>
      </c>
      <c r="D130" s="3">
        <v>2.4532520305799999</v>
      </c>
      <c r="E130" s="3">
        <v>1.2123976734399999</v>
      </c>
      <c r="F130" s="3">
        <v>4.0625</v>
      </c>
      <c r="G130" s="3">
        <v>1.6425776519199999</v>
      </c>
      <c r="H130" s="3">
        <f>B130*$M$1+F130*$M$2</f>
        <v>1.9436737807775</v>
      </c>
    </row>
    <row r="131" spans="1:8">
      <c r="A131" s="2" t="s">
        <v>69</v>
      </c>
      <c r="B131" s="3">
        <v>1.2201342286700001</v>
      </c>
      <c r="C131" s="3">
        <v>0.36017890137000003</v>
      </c>
      <c r="D131" s="3">
        <v>3.2328859047599998</v>
      </c>
      <c r="E131" s="3">
        <v>1.282258543</v>
      </c>
      <c r="F131" s="3">
        <v>3.40740740741</v>
      </c>
      <c r="G131" s="3">
        <v>1.7195070193399999</v>
      </c>
      <c r="H131" s="3">
        <f>B131*$M$1+F131*$M$2</f>
        <v>1.7669525233550001</v>
      </c>
    </row>
    <row r="132" spans="1:8">
      <c r="A132" s="2" t="s">
        <v>135</v>
      </c>
      <c r="B132" s="3">
        <v>1.2200000009500001</v>
      </c>
      <c r="C132" s="3">
        <v>0.30548322363699998</v>
      </c>
      <c r="D132" s="3">
        <v>2.508</v>
      </c>
      <c r="E132" s="3">
        <v>1.2034849404300001</v>
      </c>
      <c r="F132" s="3">
        <v>3.6597222222200001</v>
      </c>
      <c r="G132" s="3">
        <v>1.84981803827</v>
      </c>
      <c r="H132" s="3">
        <f>B132*$M$1+F132*$M$2</f>
        <v>1.8299305562675001</v>
      </c>
    </row>
    <row r="133" spans="1:8">
      <c r="A133" s="2" t="s">
        <v>134</v>
      </c>
      <c r="B133" s="3">
        <v>1.21400000095</v>
      </c>
      <c r="C133" s="3">
        <v>0.30401315750300001</v>
      </c>
      <c r="D133" s="3">
        <v>2.41879999924</v>
      </c>
      <c r="E133" s="3">
        <v>1.2045690358000001</v>
      </c>
      <c r="F133" s="3">
        <v>3.0208333333300001</v>
      </c>
      <c r="G133" s="3">
        <v>1.98639032614</v>
      </c>
      <c r="H133" s="3">
        <f>B133*$M$1+F133*$M$2</f>
        <v>1.6657083340450001</v>
      </c>
    </row>
    <row r="134" spans="1:8">
      <c r="A134" s="2" t="s">
        <v>73</v>
      </c>
      <c r="B134" s="3">
        <v>1.21040268472</v>
      </c>
      <c r="C134" s="3">
        <v>0.38304130703</v>
      </c>
      <c r="D134" s="3">
        <v>3.3624161073800001</v>
      </c>
      <c r="E134" s="3">
        <v>1.2279724386499999</v>
      </c>
      <c r="F134" s="3">
        <v>4.2337962963000004</v>
      </c>
      <c r="G134" s="3">
        <v>1.32954024189</v>
      </c>
      <c r="H134" s="3">
        <f>B134*$M$1+F134*$M$2</f>
        <v>1.9662510876150001</v>
      </c>
    </row>
    <row r="135" spans="1:8">
      <c r="A135" s="2" t="s">
        <v>139</v>
      </c>
      <c r="B135" s="3">
        <v>1.20975609814</v>
      </c>
      <c r="C135" s="3">
        <v>0.293815558915</v>
      </c>
      <c r="D135" s="3">
        <v>2.6117886159500001</v>
      </c>
      <c r="E135" s="3">
        <v>1.3468735428700001</v>
      </c>
      <c r="F135" s="3">
        <v>3.3055555555599998</v>
      </c>
      <c r="G135" s="3">
        <v>1.93718884399</v>
      </c>
      <c r="H135" s="3">
        <f>B135*$M$1+F135*$M$2</f>
        <v>1.733705962495</v>
      </c>
    </row>
    <row r="136" spans="1:8">
      <c r="A136" s="2" t="s">
        <v>120</v>
      </c>
      <c r="B136" s="3">
        <v>1.2090225569299999</v>
      </c>
      <c r="C136" s="3">
        <v>0.324838570805</v>
      </c>
      <c r="D136" s="3">
        <v>2.65037593985</v>
      </c>
      <c r="E136" s="3">
        <v>1.1999137851299999</v>
      </c>
      <c r="F136" s="3">
        <v>4.1226851851899999</v>
      </c>
      <c r="G136" s="3">
        <v>1.3929781621199999</v>
      </c>
      <c r="H136" s="3">
        <f>B136*$M$1+F136*$M$2</f>
        <v>1.9374382139949999</v>
      </c>
    </row>
    <row r="137" spans="1:8">
      <c r="A137" s="2" t="s">
        <v>28</v>
      </c>
      <c r="B137" s="3">
        <v>1.20738255098</v>
      </c>
      <c r="C137" s="3">
        <v>0.30269349221000003</v>
      </c>
      <c r="D137" s="3">
        <v>2.7567114093999998</v>
      </c>
      <c r="E137" s="3">
        <v>1.40390942369</v>
      </c>
      <c r="F137" s="3">
        <v>3.4398148148100001</v>
      </c>
      <c r="G137" s="3">
        <v>1.7833691489000001</v>
      </c>
      <c r="H137" s="3">
        <f>B137*$M$1+F137*$M$2</f>
        <v>1.7654906169375</v>
      </c>
    </row>
    <row r="138" spans="1:8">
      <c r="A138" s="2" t="s">
        <v>137</v>
      </c>
      <c r="B138" s="3">
        <v>1.20731707317</v>
      </c>
      <c r="C138" s="3">
        <v>0.305284282204</v>
      </c>
      <c r="D138" s="3">
        <v>2.48008129849</v>
      </c>
      <c r="E138" s="3">
        <v>1.17419302325</v>
      </c>
      <c r="F138" s="3">
        <v>3.5509259259300001</v>
      </c>
      <c r="G138" s="3">
        <v>1.90993966214</v>
      </c>
      <c r="H138" s="3">
        <f>B138*$M$1+F138*$M$2</f>
        <v>1.7932192863600001</v>
      </c>
    </row>
    <row r="139" spans="1:8">
      <c r="A139" s="2" t="s">
        <v>138</v>
      </c>
      <c r="B139" s="3">
        <v>1.2036585371699999</v>
      </c>
      <c r="C139" s="3">
        <v>0.28141416464500002</v>
      </c>
      <c r="D139" s="3">
        <v>2.6223577231899999</v>
      </c>
      <c r="E139" s="3">
        <v>1.3352963686799999</v>
      </c>
      <c r="F139" s="3">
        <v>3.53009259259</v>
      </c>
      <c r="G139" s="3">
        <v>1.8830744637100001</v>
      </c>
      <c r="H139" s="3">
        <f>B139*$M$1+F139*$M$2</f>
        <v>1.7852670510249999</v>
      </c>
    </row>
    <row r="140" spans="1:8">
      <c r="A140" s="2" t="s">
        <v>68</v>
      </c>
      <c r="B140" s="3">
        <v>1.2033557051799999</v>
      </c>
      <c r="C140" s="3">
        <v>0.40349415284599999</v>
      </c>
      <c r="D140" s="3">
        <v>3.2399328859100001</v>
      </c>
      <c r="E140" s="3">
        <v>1.39566658998</v>
      </c>
      <c r="F140" s="3">
        <v>3.3657407407400002</v>
      </c>
      <c r="G140" s="3">
        <v>1.74914857791</v>
      </c>
      <c r="H140" s="3">
        <f>B140*$M$1+F140*$M$2</f>
        <v>1.7439519640699999</v>
      </c>
    </row>
    <row r="141" spans="1:8">
      <c r="A141" s="2" t="s">
        <v>149</v>
      </c>
      <c r="B141" s="3">
        <v>1.1772151898700001</v>
      </c>
      <c r="C141" s="3">
        <v>0.290001906187</v>
      </c>
      <c r="D141" s="3">
        <v>3.5696202531600001</v>
      </c>
      <c r="E141" s="3">
        <v>1.39842627919</v>
      </c>
      <c r="F141" s="3">
        <v>2.2531645569599998</v>
      </c>
      <c r="G141" s="3">
        <v>1.6727969031700001</v>
      </c>
      <c r="H141" s="3">
        <f>B141*$M$1+F141*$M$2</f>
        <v>1.4462025316425</v>
      </c>
    </row>
    <row r="142" spans="1:8">
      <c r="A142" s="2" t="s">
        <v>140</v>
      </c>
      <c r="B142" s="3">
        <v>1.1735772359700001</v>
      </c>
      <c r="C142" s="3">
        <v>0.24884490897299999</v>
      </c>
      <c r="D142" s="3">
        <v>2.6020325199399998</v>
      </c>
      <c r="E142" s="3">
        <v>1.4105496593</v>
      </c>
      <c r="F142" s="3">
        <v>3.28009259259</v>
      </c>
      <c r="G142" s="3">
        <v>1.9619404110800001</v>
      </c>
      <c r="H142" s="3">
        <f>B142*$M$1+F142*$M$2</f>
        <v>1.7002060751250001</v>
      </c>
    </row>
    <row r="143" spans="1:8">
      <c r="A143" s="2" t="s">
        <v>67</v>
      </c>
      <c r="B143" s="3">
        <v>1.1697986582</v>
      </c>
      <c r="C143" s="3">
        <v>0.29965409542999999</v>
      </c>
      <c r="D143" s="3">
        <v>3.2654362412900002</v>
      </c>
      <c r="E143" s="3">
        <v>1.2608708420900001</v>
      </c>
      <c r="F143" s="3">
        <v>3.2129629629599998</v>
      </c>
      <c r="G143" s="3">
        <v>1.6852487778</v>
      </c>
      <c r="H143" s="3">
        <f>B143*$M$1+F143*$M$2</f>
        <v>1.6805897343899998</v>
      </c>
    </row>
    <row r="144" spans="1:8">
      <c r="A144" s="2" t="s">
        <v>79</v>
      </c>
      <c r="B144" s="3">
        <v>1.1483221478100001</v>
      </c>
      <c r="C144" s="3">
        <v>0.370806128229</v>
      </c>
      <c r="D144" s="3">
        <v>3.59496644199</v>
      </c>
      <c r="E144" s="3">
        <v>1.4562955770999999</v>
      </c>
      <c r="F144" s="3">
        <v>1.9745370370399999</v>
      </c>
      <c r="G144" s="3">
        <v>1.61156835519</v>
      </c>
      <c r="H144" s="3">
        <f>B144*$M$1+F144*$M$2</f>
        <v>1.3548758701175001</v>
      </c>
    </row>
    <row r="145" spans="1:8">
      <c r="A145" s="2" t="s">
        <v>71</v>
      </c>
      <c r="B145" s="3">
        <v>1.14731543656</v>
      </c>
      <c r="C145" s="3">
        <v>0.27543652002699998</v>
      </c>
      <c r="D145" s="3">
        <v>3.26845637584</v>
      </c>
      <c r="E145" s="3">
        <v>1.2839660268699999</v>
      </c>
      <c r="F145" s="3">
        <v>2.5972222222200001</v>
      </c>
      <c r="G145" s="3">
        <v>1.8874075073400001</v>
      </c>
      <c r="H145" s="3">
        <f>B145*$M$1+F145*$M$2</f>
        <v>1.5097921329749999</v>
      </c>
    </row>
    <row r="146" spans="1:8">
      <c r="A146" s="2" t="s">
        <v>143</v>
      </c>
      <c r="B146" s="3">
        <v>1.1452380952400001</v>
      </c>
      <c r="C146" s="3">
        <v>0.23089100804599999</v>
      </c>
      <c r="D146" s="3">
        <v>2.8571428571399999</v>
      </c>
      <c r="E146" s="3">
        <v>1.07562669599</v>
      </c>
      <c r="F146" s="3">
        <v>3.27619047619</v>
      </c>
      <c r="G146" s="3">
        <v>1.7306494134499999</v>
      </c>
      <c r="H146" s="3">
        <f>B146*$M$1+F146*$M$2</f>
        <v>1.6779761904775001</v>
      </c>
    </row>
    <row r="147" spans="1:8">
      <c r="A147" s="2" t="s">
        <v>86</v>
      </c>
      <c r="B147" s="3">
        <v>1.12684563742</v>
      </c>
      <c r="C147" s="3">
        <v>0.33775430307499998</v>
      </c>
      <c r="D147" s="3">
        <v>3.9261744966399998</v>
      </c>
      <c r="E147" s="3">
        <v>1.2010563568099999</v>
      </c>
      <c r="F147" s="3">
        <v>1.72685185185</v>
      </c>
      <c r="G147" s="3">
        <v>1.4623108602899999</v>
      </c>
      <c r="H147" s="3">
        <f>B147*$M$1+F147*$M$2</f>
        <v>1.2768471910275001</v>
      </c>
    </row>
    <row r="148" spans="1:8">
      <c r="A148" s="2" t="s">
        <v>70</v>
      </c>
      <c r="B148" s="3">
        <v>1.11711409428</v>
      </c>
      <c r="C148" s="3">
        <v>0.25282111669099999</v>
      </c>
      <c r="D148" s="3">
        <v>3.5214765103899999</v>
      </c>
      <c r="E148" s="3">
        <v>1.2894025330600001</v>
      </c>
      <c r="F148" s="3">
        <v>2.8773148148100001</v>
      </c>
      <c r="G148" s="3">
        <v>1.8211385360700001</v>
      </c>
      <c r="H148" s="3">
        <f>B148*$M$1+F148*$M$2</f>
        <v>1.5571642744125</v>
      </c>
    </row>
    <row r="149" spans="1:8">
      <c r="A149" s="2" t="s">
        <v>77</v>
      </c>
      <c r="B149" s="3">
        <v>1.09832214749</v>
      </c>
      <c r="C149" s="3">
        <v>0.27498725416999997</v>
      </c>
      <c r="D149" s="3">
        <v>3.9885906053100002</v>
      </c>
      <c r="E149" s="3">
        <v>1.1906954832400001</v>
      </c>
      <c r="F149" s="3">
        <v>1.85185185185</v>
      </c>
      <c r="G149" s="3">
        <v>1.55755217982</v>
      </c>
      <c r="H149" s="3">
        <f>B149*$M$1+F149*$M$2</f>
        <v>1.28670457358</v>
      </c>
    </row>
    <row r="150" spans="1:8">
      <c r="A150" s="2" t="s">
        <v>150</v>
      </c>
      <c r="B150" s="3">
        <v>1.09810126582</v>
      </c>
      <c r="C150" s="3">
        <v>0.233363279299</v>
      </c>
      <c r="D150" s="3">
        <v>3.8734177215200001</v>
      </c>
      <c r="E150" s="3">
        <v>1.17655997827</v>
      </c>
      <c r="F150" s="3">
        <v>2.0158227848100001</v>
      </c>
      <c r="G150" s="3">
        <v>1.6746158506</v>
      </c>
      <c r="H150" s="3">
        <f>B150*$M$1+F150*$M$2</f>
        <v>1.3275316455674999</v>
      </c>
    </row>
    <row r="151" spans="1:8">
      <c r="A151" s="2" t="s">
        <v>90</v>
      </c>
      <c r="B151" s="3">
        <v>1.0899328857499999</v>
      </c>
      <c r="C151" s="3">
        <v>0.25665503569800002</v>
      </c>
      <c r="D151" s="3">
        <v>3.9939597308999999</v>
      </c>
      <c r="E151" s="3">
        <v>1.20241525445</v>
      </c>
      <c r="F151" s="3">
        <v>1.7754629629600001</v>
      </c>
      <c r="G151" s="3">
        <v>1.51838265822</v>
      </c>
      <c r="H151" s="3">
        <f>B151*$M$1+F151*$M$2</f>
        <v>1.2613154050524999</v>
      </c>
    </row>
    <row r="152" spans="1:8">
      <c r="A152" s="2" t="s">
        <v>85</v>
      </c>
      <c r="B152" s="3">
        <v>1.06677852381</v>
      </c>
      <c r="C152" s="3">
        <v>0.203543338144</v>
      </c>
      <c r="D152" s="3">
        <v>3.69664429498</v>
      </c>
      <c r="E152" s="3">
        <v>1.17010675337</v>
      </c>
      <c r="F152" s="3">
        <v>1.68055555556</v>
      </c>
      <c r="G152" s="3">
        <v>1.40305277832</v>
      </c>
      <c r="H152" s="3">
        <f>B152*$M$1+F152*$M$2</f>
        <v>1.2202227817475</v>
      </c>
    </row>
    <row r="153" spans="1:8">
      <c r="A153" s="2" t="s">
        <v>72</v>
      </c>
      <c r="B153" s="3">
        <v>1.05570469847</v>
      </c>
      <c r="C153" s="3">
        <v>0.15785157888599999</v>
      </c>
      <c r="D153" s="3">
        <v>3.5775167782000001</v>
      </c>
      <c r="E153" s="3">
        <v>1.1780491816500001</v>
      </c>
      <c r="F153" s="3">
        <v>3.4537037037</v>
      </c>
      <c r="G153" s="3">
        <v>1.71159855571</v>
      </c>
      <c r="H153" s="3">
        <f>B153*$M$1+F153*$M$2</f>
        <v>1.6552044497775</v>
      </c>
    </row>
  </sheetData>
  <autoFilter ref="A1:H153">
    <sortState ref="A2:H153">
      <sortCondition descending="1" ref="B1:B153"/>
    </sortState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abSelected="1" workbookViewId="0">
      <selection sqref="A1:H31"/>
    </sheetView>
  </sheetViews>
  <sheetFormatPr baseColWidth="10" defaultRowHeight="15" x14ac:dyDescent="0"/>
  <cols>
    <col min="1" max="1" width="5.1640625" style="6" bestFit="1" customWidth="1"/>
    <col min="2" max="2" width="23.83203125" bestFit="1" customWidth="1"/>
    <col min="3" max="3" width="7.6640625" bestFit="1" customWidth="1"/>
    <col min="4" max="4" width="7.5" bestFit="1" customWidth="1"/>
    <col min="5" max="6" width="8.1640625" bestFit="1" customWidth="1"/>
    <col min="7" max="8" width="8.33203125" bestFit="1" customWidth="1"/>
    <col min="9" max="9" width="9.83203125" bestFit="1" customWidth="1"/>
  </cols>
  <sheetData>
    <row r="1" spans="1:13" ht="36" customHeight="1">
      <c r="A1" s="7" t="s">
        <v>162</v>
      </c>
      <c r="B1" s="4" t="s">
        <v>152</v>
      </c>
      <c r="C1" s="5" t="s">
        <v>158</v>
      </c>
      <c r="D1" s="5" t="s">
        <v>156</v>
      </c>
      <c r="E1" s="5" t="s">
        <v>157</v>
      </c>
      <c r="F1" s="5" t="s">
        <v>159</v>
      </c>
      <c r="G1" s="5" t="s">
        <v>160</v>
      </c>
      <c r="H1" s="5" t="s">
        <v>161</v>
      </c>
      <c r="I1" s="5" t="s">
        <v>153</v>
      </c>
      <c r="L1" s="1" t="s">
        <v>154</v>
      </c>
      <c r="M1" s="1">
        <v>0.75</v>
      </c>
    </row>
    <row r="2" spans="1:13">
      <c r="A2" s="8">
        <v>1</v>
      </c>
      <c r="B2" s="2" t="s">
        <v>5</v>
      </c>
      <c r="C2" s="3">
        <v>2.27852348993</v>
      </c>
      <c r="D2" s="3">
        <v>1.2773485414500001</v>
      </c>
      <c r="E2" s="3">
        <v>2.0093959737899998</v>
      </c>
      <c r="F2" s="3">
        <v>1.2798564455799999</v>
      </c>
      <c r="G2" s="3">
        <v>3.1921296296300001</v>
      </c>
      <c r="H2" s="3">
        <v>1.7435750049900001</v>
      </c>
      <c r="I2" s="3">
        <f>C2*$M$1+G2*$M$2</f>
        <v>2.5069250248549997</v>
      </c>
      <c r="L2" t="s">
        <v>155</v>
      </c>
      <c r="M2">
        <v>0.25</v>
      </c>
    </row>
    <row r="3" spans="1:13">
      <c r="A3" s="8">
        <v>2</v>
      </c>
      <c r="B3" s="2" t="s">
        <v>8</v>
      </c>
      <c r="C3" s="3">
        <v>2.0855704697999999</v>
      </c>
      <c r="D3" s="3">
        <v>1.0956027929300001</v>
      </c>
      <c r="E3" s="3">
        <v>2.0634228175099998</v>
      </c>
      <c r="F3" s="3">
        <v>1.3036040732600001</v>
      </c>
      <c r="G3" s="3">
        <v>3.5625</v>
      </c>
      <c r="H3" s="3">
        <v>1.7707516321000001</v>
      </c>
      <c r="I3" s="3">
        <f>C3*$M$1+G3*$M$2</f>
        <v>2.4548028523499998</v>
      </c>
    </row>
    <row r="4" spans="1:13">
      <c r="A4" s="8">
        <v>3</v>
      </c>
      <c r="B4" s="2" t="s">
        <v>45</v>
      </c>
      <c r="C4" s="3">
        <v>2.0758389242500002</v>
      </c>
      <c r="D4" s="3">
        <v>1.0164849924899999</v>
      </c>
      <c r="E4" s="3">
        <v>2.3583892623899998</v>
      </c>
      <c r="F4" s="3">
        <v>1.40054402949</v>
      </c>
      <c r="G4" s="3">
        <v>4.8402777777799999</v>
      </c>
      <c r="H4" s="3">
        <v>0.61844556982800003</v>
      </c>
      <c r="I4" s="3">
        <f>C4*$M$1+G4*$M$2</f>
        <v>2.7669486376324999</v>
      </c>
    </row>
    <row r="5" spans="1:13">
      <c r="A5" s="8">
        <v>4</v>
      </c>
      <c r="B5" s="2" t="s">
        <v>17</v>
      </c>
      <c r="C5" s="3">
        <v>2.0664429528600001</v>
      </c>
      <c r="D5" s="3">
        <v>1.16042752707</v>
      </c>
      <c r="E5" s="3">
        <v>2.1912751693899999</v>
      </c>
      <c r="F5" s="3">
        <v>1.27680299842</v>
      </c>
      <c r="G5" s="3">
        <v>3.7106481481500002</v>
      </c>
      <c r="H5" s="3">
        <v>1.54116434648</v>
      </c>
      <c r="I5" s="3">
        <f>C5*$M$1+G5*$M$2</f>
        <v>2.4774942516825003</v>
      </c>
    </row>
    <row r="6" spans="1:13">
      <c r="A6" s="8">
        <v>5</v>
      </c>
      <c r="B6" s="2" t="s">
        <v>15</v>
      </c>
      <c r="C6" s="3">
        <v>2.0496644293699999</v>
      </c>
      <c r="D6" s="3">
        <v>1.1583733192000001</v>
      </c>
      <c r="E6" s="3">
        <v>2.1906040258899999</v>
      </c>
      <c r="F6" s="3">
        <v>1.28508962103</v>
      </c>
      <c r="G6" s="3">
        <v>3.29861111111</v>
      </c>
      <c r="H6" s="3">
        <v>1.7537850381</v>
      </c>
      <c r="I6" s="3">
        <f>C6*$M$1+G6*$M$2</f>
        <v>2.3619010998049998</v>
      </c>
    </row>
    <row r="7" spans="1:13">
      <c r="A7" s="8">
        <v>6</v>
      </c>
      <c r="B7" s="2" t="s">
        <v>1</v>
      </c>
      <c r="C7" s="3">
        <v>2.0473154367199999</v>
      </c>
      <c r="D7" s="3">
        <v>1.0340151948</v>
      </c>
      <c r="E7" s="3">
        <v>2.0647651013099999</v>
      </c>
      <c r="F7" s="3">
        <v>1.25701392645</v>
      </c>
      <c r="G7" s="3">
        <v>3.7083333333300001</v>
      </c>
      <c r="H7" s="3">
        <v>1.6328159611399999</v>
      </c>
      <c r="I7" s="3">
        <f>C7*$M$1+G7*$M$2</f>
        <v>2.4625699108724999</v>
      </c>
    </row>
    <row r="8" spans="1:13">
      <c r="A8" s="8">
        <v>7</v>
      </c>
      <c r="B8" s="2" t="s">
        <v>9</v>
      </c>
      <c r="C8" s="3">
        <v>2.046875</v>
      </c>
      <c r="D8" s="3">
        <v>1.1012200265200001</v>
      </c>
      <c r="E8" s="3">
        <v>2.1425781268600002</v>
      </c>
      <c r="F8" s="3">
        <v>1.31046106552</v>
      </c>
      <c r="G8" s="3">
        <v>2.9282407407400002</v>
      </c>
      <c r="H8" s="3">
        <v>1.64571937929</v>
      </c>
      <c r="I8" s="3">
        <f>C8*$M$1+G8*$M$2</f>
        <v>2.2672164351849999</v>
      </c>
    </row>
    <row r="9" spans="1:13">
      <c r="A9" s="8">
        <v>8</v>
      </c>
      <c r="B9" s="2" t="s">
        <v>122</v>
      </c>
      <c r="C9" s="3">
        <v>1.91127819585</v>
      </c>
      <c r="D9" s="3">
        <v>1.0688623796800001</v>
      </c>
      <c r="E9" s="3">
        <v>2.42481203008</v>
      </c>
      <c r="F9" s="3">
        <v>1.2224347709300001</v>
      </c>
      <c r="G9" s="3">
        <v>3.5648148148100001</v>
      </c>
      <c r="H9" s="3">
        <v>1.1879849742499999</v>
      </c>
      <c r="I9" s="3">
        <f>C9*$M$1+G9*$M$2</f>
        <v>2.3246623505899997</v>
      </c>
    </row>
    <row r="10" spans="1:13">
      <c r="A10" s="8">
        <v>9</v>
      </c>
      <c r="B10" s="2" t="s">
        <v>117</v>
      </c>
      <c r="C10" s="3">
        <v>1.85902255639</v>
      </c>
      <c r="D10" s="3">
        <v>0.88758849146100005</v>
      </c>
      <c r="E10" s="3">
        <v>2.5112781954900001</v>
      </c>
      <c r="F10" s="3">
        <v>1.2969979296</v>
      </c>
      <c r="G10" s="3">
        <v>3.26388888889</v>
      </c>
      <c r="H10" s="3">
        <v>1.81104933432</v>
      </c>
      <c r="I10" s="3">
        <f>C10*$M$1+G10*$M$2</f>
        <v>2.2102391395150001</v>
      </c>
    </row>
    <row r="11" spans="1:13">
      <c r="A11" s="8">
        <v>10</v>
      </c>
      <c r="B11" s="2" t="s">
        <v>46</v>
      </c>
      <c r="C11" s="3">
        <v>1.8412751679499999</v>
      </c>
      <c r="D11" s="3">
        <v>0.714089544061</v>
      </c>
      <c r="E11" s="3">
        <v>2.1372483224700001</v>
      </c>
      <c r="F11" s="3">
        <v>1.2182911675000001</v>
      </c>
      <c r="G11" s="3">
        <v>4.5439814814800004</v>
      </c>
      <c r="H11" s="3">
        <v>0.90576133294000005</v>
      </c>
      <c r="I11" s="3">
        <f>C11*$M$1+G11*$M$2</f>
        <v>2.5169517463325</v>
      </c>
    </row>
    <row r="12" spans="1:13">
      <c r="A12" s="8">
        <v>11</v>
      </c>
      <c r="B12" s="2" t="s">
        <v>48</v>
      </c>
      <c r="C12" s="3">
        <v>1.8355704697999999</v>
      </c>
      <c r="D12" s="3">
        <v>0.72594061401400001</v>
      </c>
      <c r="E12" s="3">
        <v>2.1580536909600001</v>
      </c>
      <c r="F12" s="3">
        <v>1.2394801233499999</v>
      </c>
      <c r="G12" s="3">
        <v>4.6875</v>
      </c>
      <c r="H12" s="3">
        <v>0.89567182006500001</v>
      </c>
      <c r="I12" s="3">
        <f>C12*$M$1+G12*$M$2</f>
        <v>2.5485528523499998</v>
      </c>
    </row>
    <row r="13" spans="1:13">
      <c r="A13" s="8">
        <v>12</v>
      </c>
      <c r="B13" s="2" t="s">
        <v>22</v>
      </c>
      <c r="C13" s="3">
        <v>1.77214765069</v>
      </c>
      <c r="D13" s="3">
        <v>0.73877239362199998</v>
      </c>
      <c r="E13" s="3">
        <v>1.9463087248299999</v>
      </c>
      <c r="F13" s="3">
        <v>1.19028638381</v>
      </c>
      <c r="G13" s="3">
        <v>3.6643518518499998</v>
      </c>
      <c r="H13" s="3">
        <v>1.7559956936700001</v>
      </c>
      <c r="I13" s="3">
        <f>C13*$M$1+G13*$M$2</f>
        <v>2.2451987009800001</v>
      </c>
    </row>
    <row r="14" spans="1:13">
      <c r="A14" s="8">
        <v>13</v>
      </c>
      <c r="B14" s="2" t="s">
        <v>27</v>
      </c>
      <c r="C14" s="3">
        <v>1.7533557046999999</v>
      </c>
      <c r="D14" s="3">
        <v>0.71596521482999997</v>
      </c>
      <c r="E14" s="3">
        <v>1.9392617452900001</v>
      </c>
      <c r="F14" s="3">
        <v>1.1387996116200001</v>
      </c>
      <c r="G14" s="3">
        <v>3.6504629629599998</v>
      </c>
      <c r="H14" s="3">
        <v>1.6603839271900001</v>
      </c>
      <c r="I14" s="3">
        <f>C14*$M$1+G14*$M$2</f>
        <v>2.2276325192649997</v>
      </c>
    </row>
    <row r="15" spans="1:13">
      <c r="A15" s="8">
        <v>14</v>
      </c>
      <c r="B15" s="2" t="s">
        <v>112</v>
      </c>
      <c r="C15" s="3">
        <v>1.7473154356</v>
      </c>
      <c r="D15" s="3">
        <v>0.67079000801400002</v>
      </c>
      <c r="E15" s="3">
        <v>2.20805369128</v>
      </c>
      <c r="F15" s="3">
        <v>1.2506383217699999</v>
      </c>
      <c r="G15" s="3">
        <v>3.8564814814799999</v>
      </c>
      <c r="H15" s="3">
        <v>1.52684455224</v>
      </c>
      <c r="I15" s="3">
        <f>C15*$M$1+G15*$M$2</f>
        <v>2.2746069470700001</v>
      </c>
    </row>
    <row r="16" spans="1:13">
      <c r="A16" s="8">
        <v>15</v>
      </c>
      <c r="B16" s="2" t="s">
        <v>2</v>
      </c>
      <c r="C16" s="3">
        <v>1.7385906045099999</v>
      </c>
      <c r="D16" s="3">
        <v>0.65011926605600001</v>
      </c>
      <c r="E16" s="3">
        <v>2.1010067110900001</v>
      </c>
      <c r="F16" s="3">
        <v>1.23814471809</v>
      </c>
      <c r="G16" s="3">
        <v>3.3981481481500002</v>
      </c>
      <c r="H16" s="3">
        <v>1.8776330392</v>
      </c>
      <c r="I16" s="3">
        <f>C16*$M$1+G16*$M$2</f>
        <v>2.1534799904200002</v>
      </c>
    </row>
    <row r="17" spans="1:9">
      <c r="A17" s="8">
        <v>16</v>
      </c>
      <c r="B17" s="2" t="s">
        <v>97</v>
      </c>
      <c r="C17" s="3">
        <v>1.7302013435600001</v>
      </c>
      <c r="D17" s="3">
        <v>0.75524605526900002</v>
      </c>
      <c r="E17" s="3">
        <v>2.4684563739200001</v>
      </c>
      <c r="F17" s="3">
        <v>1.4369798311699999</v>
      </c>
      <c r="G17" s="3">
        <v>4.5763888888900004</v>
      </c>
      <c r="H17" s="3">
        <v>0.82387573039600004</v>
      </c>
      <c r="I17" s="3">
        <f>C17*$M$1+G17*$M$2</f>
        <v>2.4417482298925002</v>
      </c>
    </row>
    <row r="18" spans="1:9">
      <c r="A18" s="8">
        <v>17</v>
      </c>
      <c r="B18" s="2" t="s">
        <v>10</v>
      </c>
      <c r="C18" s="3">
        <v>1.7248322147699999</v>
      </c>
      <c r="D18" s="3">
        <v>0.82065664000100003</v>
      </c>
      <c r="E18" s="3">
        <v>2.04664429402</v>
      </c>
      <c r="F18" s="3">
        <v>1.2919558071199999</v>
      </c>
      <c r="G18" s="3">
        <v>3.4953703703699999</v>
      </c>
      <c r="H18" s="3">
        <v>1.7172805946</v>
      </c>
      <c r="I18" s="3">
        <f>C18*$M$1+G18*$M$2</f>
        <v>2.1674667536699999</v>
      </c>
    </row>
    <row r="19" spans="1:9">
      <c r="A19" s="8">
        <v>18</v>
      </c>
      <c r="B19" s="2" t="s">
        <v>55</v>
      </c>
      <c r="C19" s="3">
        <v>1.69429530233</v>
      </c>
      <c r="D19" s="3">
        <v>0.783759871798</v>
      </c>
      <c r="E19" s="3">
        <v>2.6697986573999999</v>
      </c>
      <c r="F19" s="3">
        <v>1.4326469004</v>
      </c>
      <c r="G19" s="3">
        <v>4.34490740741</v>
      </c>
      <c r="H19" s="3">
        <v>1.1920442256399999</v>
      </c>
      <c r="I19" s="3">
        <f>C19*$M$1+G19*$M$2</f>
        <v>2.3569483286000001</v>
      </c>
    </row>
    <row r="20" spans="1:9">
      <c r="A20" s="8">
        <v>19</v>
      </c>
      <c r="B20" s="2" t="s">
        <v>14</v>
      </c>
      <c r="C20" s="3">
        <v>1.6916107387399999</v>
      </c>
      <c r="D20" s="3">
        <v>0.81552475525300006</v>
      </c>
      <c r="E20" s="3">
        <v>2.4144295302000001</v>
      </c>
      <c r="F20" s="3">
        <v>1.37382402796</v>
      </c>
      <c r="G20" s="3">
        <v>3.5347222222200001</v>
      </c>
      <c r="H20" s="3">
        <v>1.61139544905</v>
      </c>
      <c r="I20" s="3">
        <f>C20*$M$1+G20*$M$2</f>
        <v>2.15238860961</v>
      </c>
    </row>
    <row r="21" spans="1:9">
      <c r="A21" s="8">
        <v>20</v>
      </c>
      <c r="B21" s="2" t="s">
        <v>105</v>
      </c>
      <c r="C21" s="3">
        <v>1.68926174449</v>
      </c>
      <c r="D21" s="3">
        <v>0.70586145453500004</v>
      </c>
      <c r="E21" s="3">
        <v>2.4593959718699998</v>
      </c>
      <c r="F21" s="3">
        <v>1.43443238774</v>
      </c>
      <c r="G21" s="3">
        <v>4.4930555555599998</v>
      </c>
      <c r="H21" s="3">
        <v>0.79236689305499997</v>
      </c>
      <c r="I21" s="3">
        <f>C21*$M$1+G21*$M$2</f>
        <v>2.3902101972574998</v>
      </c>
    </row>
    <row r="22" spans="1:9">
      <c r="A22" s="8">
        <v>21</v>
      </c>
      <c r="B22" s="2" t="s">
        <v>92</v>
      </c>
      <c r="C22" s="3">
        <v>1.6852348986900001</v>
      </c>
      <c r="D22" s="3">
        <v>0.70944025844900005</v>
      </c>
      <c r="E22" s="3">
        <v>2.4644295289199998</v>
      </c>
      <c r="F22" s="3">
        <v>1.4096419552299999</v>
      </c>
      <c r="G22" s="3">
        <v>4.3472222222200001</v>
      </c>
      <c r="H22" s="3">
        <v>0.97113033924500003</v>
      </c>
      <c r="I22" s="3">
        <f>C22*$M$1+G22*$M$2</f>
        <v>2.3507317295724999</v>
      </c>
    </row>
    <row r="23" spans="1:9">
      <c r="A23" s="8">
        <v>22</v>
      </c>
      <c r="B23" s="2" t="s">
        <v>53</v>
      </c>
      <c r="C23" s="3">
        <v>1.67080536945</v>
      </c>
      <c r="D23" s="3">
        <v>0.74660530758099997</v>
      </c>
      <c r="E23" s="3">
        <v>2.66812080505</v>
      </c>
      <c r="F23" s="3">
        <v>1.4472632676299999</v>
      </c>
      <c r="G23" s="3">
        <v>4.4444444444400002</v>
      </c>
      <c r="H23" s="3">
        <v>1.2125564769799999</v>
      </c>
      <c r="I23" s="3">
        <f>C23*$M$1+G23*$M$2</f>
        <v>2.3642151381975003</v>
      </c>
    </row>
    <row r="24" spans="1:9">
      <c r="A24" s="8">
        <v>23</v>
      </c>
      <c r="B24" s="2" t="s">
        <v>47</v>
      </c>
      <c r="C24" s="3">
        <v>1.6654362414499999</v>
      </c>
      <c r="D24" s="3">
        <v>0.69383428691899995</v>
      </c>
      <c r="E24" s="3">
        <v>2.3761744947199999</v>
      </c>
      <c r="F24" s="3">
        <v>1.25792232792</v>
      </c>
      <c r="G24" s="3">
        <v>4.7037037036999996</v>
      </c>
      <c r="H24" s="3">
        <v>0.98433808610899998</v>
      </c>
      <c r="I24" s="3">
        <f>C24*$M$1+G24*$M$2</f>
        <v>2.4250031070124995</v>
      </c>
    </row>
    <row r="25" spans="1:9">
      <c r="A25" s="8">
        <v>24</v>
      </c>
      <c r="B25" s="2" t="s">
        <v>99</v>
      </c>
      <c r="C25" s="3">
        <v>1.6651006713000001</v>
      </c>
      <c r="D25" s="3">
        <v>0.654096659026</v>
      </c>
      <c r="E25" s="3">
        <v>2.1120805356300001</v>
      </c>
      <c r="F25" s="3">
        <v>1.0763574357200001</v>
      </c>
      <c r="G25" s="3">
        <v>4.9398148148100001</v>
      </c>
      <c r="H25" s="3">
        <v>0.315257042338</v>
      </c>
      <c r="I25" s="3">
        <f>C25*$M$1+G25*$M$2</f>
        <v>2.4837792071775002</v>
      </c>
    </row>
    <row r="26" spans="1:9">
      <c r="A26" s="8">
        <v>25</v>
      </c>
      <c r="B26" s="2" t="s">
        <v>44</v>
      </c>
      <c r="C26" s="3">
        <v>1.66342281895</v>
      </c>
      <c r="D26" s="3">
        <v>0.56126746738199995</v>
      </c>
      <c r="E26" s="3">
        <v>1.8546979859399999</v>
      </c>
      <c r="F26" s="3">
        <v>0.98746067932899995</v>
      </c>
      <c r="G26" s="3">
        <v>4.375</v>
      </c>
      <c r="H26" s="3">
        <v>1.26404150483</v>
      </c>
      <c r="I26" s="3">
        <f>C26*$M$1+G26*$M$2</f>
        <v>2.3413171142125</v>
      </c>
    </row>
    <row r="27" spans="1:9">
      <c r="A27" s="8">
        <v>26</v>
      </c>
      <c r="B27" s="2" t="s">
        <v>111</v>
      </c>
      <c r="C27" s="3">
        <v>1.6620805359499999</v>
      </c>
      <c r="D27" s="3">
        <v>0.72439863953899997</v>
      </c>
      <c r="E27" s="3">
        <v>2.4523489939299998</v>
      </c>
      <c r="F27" s="3">
        <v>1.4110462528200001</v>
      </c>
      <c r="G27" s="3">
        <v>4.9259259259299997</v>
      </c>
      <c r="H27" s="3">
        <v>0.466789739797</v>
      </c>
      <c r="I27" s="3">
        <f>C27*$M$1+G27*$M$2</f>
        <v>2.478041883445</v>
      </c>
    </row>
    <row r="28" spans="1:9">
      <c r="A28" s="8">
        <v>27</v>
      </c>
      <c r="B28" s="2" t="s">
        <v>96</v>
      </c>
      <c r="C28" s="3">
        <v>1.6463087253099999</v>
      </c>
      <c r="D28" s="3">
        <v>0.62891976062300003</v>
      </c>
      <c r="E28" s="3">
        <v>2.3204697970599999</v>
      </c>
      <c r="F28" s="3">
        <v>1.35790024036</v>
      </c>
      <c r="G28" s="3">
        <v>4.8541666666700003</v>
      </c>
      <c r="H28" s="3">
        <v>0.48247649146299998</v>
      </c>
      <c r="I28" s="3">
        <f>C28*$M$1+G28*$M$2</f>
        <v>2.44827321065</v>
      </c>
    </row>
    <row r="29" spans="1:9">
      <c r="A29" s="8">
        <v>28</v>
      </c>
      <c r="B29" s="2" t="s">
        <v>54</v>
      </c>
      <c r="C29" s="3">
        <v>1.6439597318600001</v>
      </c>
      <c r="D29" s="3">
        <v>0.70978096496599996</v>
      </c>
      <c r="E29" s="3">
        <v>2.6617449658000001</v>
      </c>
      <c r="F29" s="3">
        <v>1.43787909242</v>
      </c>
      <c r="G29" s="3">
        <v>4.4421296296300001</v>
      </c>
      <c r="H29" s="3">
        <v>1.2297463235299999</v>
      </c>
      <c r="I29" s="3">
        <f>C29*$M$1+G29*$M$2</f>
        <v>2.3435022063025004</v>
      </c>
    </row>
    <row r="30" spans="1:9">
      <c r="A30" s="8">
        <v>29</v>
      </c>
      <c r="B30" s="2" t="s">
        <v>20</v>
      </c>
      <c r="C30" s="3">
        <v>1.64127516827</v>
      </c>
      <c r="D30" s="3">
        <v>0.70515197871699997</v>
      </c>
      <c r="E30" s="3">
        <v>2.3003355704700001</v>
      </c>
      <c r="F30" s="3">
        <v>1.2773911200800001</v>
      </c>
      <c r="G30" s="3">
        <v>4.15740740741</v>
      </c>
      <c r="H30" s="3">
        <v>1.41935716433</v>
      </c>
      <c r="I30" s="3">
        <f>C30*$M$1+G30*$M$2</f>
        <v>2.2703082280549998</v>
      </c>
    </row>
    <row r="31" spans="1:9">
      <c r="A31" s="8">
        <v>30</v>
      </c>
      <c r="B31" s="2" t="s">
        <v>62</v>
      </c>
      <c r="C31" s="3">
        <v>1.6332214766699999</v>
      </c>
      <c r="D31" s="3">
        <v>0.755929818398</v>
      </c>
      <c r="E31" s="3">
        <v>2.55704697987</v>
      </c>
      <c r="F31" s="3">
        <v>1.3619717759900001</v>
      </c>
      <c r="G31" s="3">
        <v>4.0856481481499998</v>
      </c>
      <c r="H31" s="3">
        <v>1.43459329193</v>
      </c>
      <c r="I31" s="3">
        <f>C31*$M$1+G31*$M$2</f>
        <v>2.2463281445399996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resortSummaryData.csv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Fahsl</dc:creator>
  <cp:lastModifiedBy>Eric Fahsl</cp:lastModifiedBy>
  <dcterms:created xsi:type="dcterms:W3CDTF">2013-07-31T22:49:28Z</dcterms:created>
  <dcterms:modified xsi:type="dcterms:W3CDTF">2013-08-03T06:00:32Z</dcterms:modified>
</cp:coreProperties>
</file>