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nowledge\CS325\Week 3\"/>
    </mc:Choice>
  </mc:AlternateContent>
  <bookViews>
    <workbookView xWindow="0" yWindow="0" windowWidth="16050" windowHeight="8145" activeTab="2"/>
  </bookViews>
  <sheets>
    <sheet name="Chart1" sheetId="3" r:id="rId1"/>
    <sheet name="Sheet1" sheetId="1" r:id="rId2"/>
    <sheet name="Chart2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10" i="1" s="1"/>
  <c r="D7" i="1"/>
  <c r="D8" i="1"/>
  <c r="D9" i="1"/>
  <c r="D2" i="1"/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9" i="1" l="1"/>
  <c r="D48" i="1"/>
  <c r="D49" i="1" s="1"/>
</calcChain>
</file>

<file path=xl/sharedStrings.xml><?xml version="1.0" encoding="utf-8"?>
<sst xmlns="http://schemas.openxmlformats.org/spreadsheetml/2006/main" count="10" uniqueCount="7">
  <si>
    <t>Algorithm</t>
  </si>
  <si>
    <t>Size</t>
  </si>
  <si>
    <t>RunTime</t>
  </si>
  <si>
    <t>maxsubarray2()</t>
  </si>
  <si>
    <t>maxsubarray3()</t>
  </si>
  <si>
    <t>maxsubarray1()</t>
  </si>
  <si>
    <t>log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</si>
</sst>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Running Time as a Function of List Elements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maxsubarray1()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7.8580380000000001E-4</c:v>
                </c:pt>
                <c:pt idx="1">
                  <c:v>1.81915998E-2</c:v>
                </c:pt>
                <c:pt idx="2">
                  <c:v>0.14104850290000001</c:v>
                </c:pt>
                <c:pt idx="3">
                  <c:v>0.63357689380000004</c:v>
                </c:pt>
                <c:pt idx="4">
                  <c:v>2.1399103880000001</c:v>
                </c:pt>
                <c:pt idx="5">
                  <c:v>5.7988560199999997</c:v>
                </c:pt>
                <c:pt idx="6">
                  <c:v>13.639460420600001</c:v>
                </c:pt>
                <c:pt idx="7">
                  <c:v>29.439468598400001</c:v>
                </c:pt>
                <c:pt idx="8">
                  <c:v>56.075285601600001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maxsubarray2()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Sheet1!$B$12:$B$30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xVal>
          <c:yVal>
            <c:numRef>
              <c:f>Sheet1!$C$12:$C$30</c:f>
              <c:numCache>
                <c:formatCode>General</c:formatCode>
                <c:ptCount val="19"/>
                <c:pt idx="0" formatCode="0.00E+00">
                  <c:v>3.4308433532699998E-5</c:v>
                </c:pt>
                <c:pt idx="1">
                  <c:v>3.1259059906000003E-4</c:v>
                </c:pt>
                <c:pt idx="2">
                  <c:v>1.14181041718E-3</c:v>
                </c:pt>
                <c:pt idx="3">
                  <c:v>3.3710002899200002E-3</c:v>
                </c:pt>
                <c:pt idx="4">
                  <c:v>7.21411705017E-3</c:v>
                </c:pt>
                <c:pt idx="5">
                  <c:v>1.41089916229E-2</c:v>
                </c:pt>
                <c:pt idx="6">
                  <c:v>2.5329899787900002E-2</c:v>
                </c:pt>
                <c:pt idx="7">
                  <c:v>4.0754699706999999E-2</c:v>
                </c:pt>
                <c:pt idx="8">
                  <c:v>6.6061520576499999E-2</c:v>
                </c:pt>
                <c:pt idx="9">
                  <c:v>9.7584080696100001E-2</c:v>
                </c:pt>
                <c:pt idx="10">
                  <c:v>0.17956571579</c:v>
                </c:pt>
                <c:pt idx="11">
                  <c:v>0.36299068927799999</c:v>
                </c:pt>
                <c:pt idx="12">
                  <c:v>0.67237060069999999</c:v>
                </c:pt>
                <c:pt idx="13">
                  <c:v>1.2284896135300001</c:v>
                </c:pt>
                <c:pt idx="14">
                  <c:v>2.0972223043399998</c:v>
                </c:pt>
                <c:pt idx="15">
                  <c:v>3.4815211057700002</c:v>
                </c:pt>
                <c:pt idx="16">
                  <c:v>5.2781795024899996</c:v>
                </c:pt>
                <c:pt idx="17">
                  <c:v>7.9710499048200001</c:v>
                </c:pt>
                <c:pt idx="18">
                  <c:v>11.741704607000001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maxsubarray3()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Sheet1!$B$31:$B$49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xVal>
          <c:yVal>
            <c:numRef>
              <c:f>Sheet1!$C$31:$C$49</c:f>
              <c:numCache>
                <c:formatCode>General</c:formatCode>
                <c:ptCount val="19"/>
                <c:pt idx="0" formatCode="0.00E+00">
                  <c:v>3.6883354187E-5</c:v>
                </c:pt>
                <c:pt idx="1">
                  <c:v>1.7220973968500001E-4</c:v>
                </c:pt>
                <c:pt idx="2">
                  <c:v>3.3030509948699999E-4</c:v>
                </c:pt>
                <c:pt idx="3">
                  <c:v>8.83483886719E-4</c:v>
                </c:pt>
                <c:pt idx="4">
                  <c:v>1.5992879867599999E-3</c:v>
                </c:pt>
                <c:pt idx="5">
                  <c:v>2.9275894164999998E-3</c:v>
                </c:pt>
                <c:pt idx="6">
                  <c:v>4.6784162521400002E-3</c:v>
                </c:pt>
                <c:pt idx="7">
                  <c:v>7.17189311981E-3</c:v>
                </c:pt>
                <c:pt idx="8">
                  <c:v>1.18038892746E-2</c:v>
                </c:pt>
                <c:pt idx="9">
                  <c:v>1.62810087204E-2</c:v>
                </c:pt>
                <c:pt idx="10">
                  <c:v>2.88707971573E-2</c:v>
                </c:pt>
                <c:pt idx="11">
                  <c:v>5.4926204681399998E-2</c:v>
                </c:pt>
                <c:pt idx="12">
                  <c:v>9.9858283996600003E-2</c:v>
                </c:pt>
                <c:pt idx="13">
                  <c:v>0.177135396004</c:v>
                </c:pt>
                <c:pt idx="14">
                  <c:v>0.30217130184199997</c:v>
                </c:pt>
                <c:pt idx="15">
                  <c:v>0.49097897911999999</c:v>
                </c:pt>
                <c:pt idx="16">
                  <c:v>0.79447700977729996</c:v>
                </c:pt>
                <c:pt idx="17">
                  <c:v>1.15938098431</c:v>
                </c:pt>
                <c:pt idx="18">
                  <c:v>1.72872538567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99392"/>
        <c:axId val="259700568"/>
      </c:scatterChart>
      <c:valAx>
        <c:axId val="25969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00568"/>
        <c:crosses val="autoZero"/>
        <c:crossBetween val="midCat"/>
      </c:valAx>
      <c:valAx>
        <c:axId val="25970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9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Log-Log Plot of Algorithm Running Time as a Function of List Elements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maxsubarray1()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7.8580380000000001E-4</c:v>
                </c:pt>
                <c:pt idx="1">
                  <c:v>1.81915998E-2</c:v>
                </c:pt>
                <c:pt idx="2">
                  <c:v>0.14104850290000001</c:v>
                </c:pt>
                <c:pt idx="3">
                  <c:v>0.63357689380000004</c:v>
                </c:pt>
                <c:pt idx="4">
                  <c:v>2.1399103880000001</c:v>
                </c:pt>
                <c:pt idx="5">
                  <c:v>5.7988560199999997</c:v>
                </c:pt>
                <c:pt idx="6">
                  <c:v>13.639460420600001</c:v>
                </c:pt>
                <c:pt idx="7">
                  <c:v>29.439468598400001</c:v>
                </c:pt>
                <c:pt idx="8">
                  <c:v>56.075285601600001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maxsubarray2()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Sheet1!$B$12:$B$30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xVal>
          <c:yVal>
            <c:numRef>
              <c:f>Sheet1!$C$12:$C$30</c:f>
              <c:numCache>
                <c:formatCode>General</c:formatCode>
                <c:ptCount val="19"/>
                <c:pt idx="0" formatCode="0.00E+00">
                  <c:v>3.4308433532699998E-5</c:v>
                </c:pt>
                <c:pt idx="1">
                  <c:v>3.1259059906000003E-4</c:v>
                </c:pt>
                <c:pt idx="2">
                  <c:v>1.14181041718E-3</c:v>
                </c:pt>
                <c:pt idx="3">
                  <c:v>3.3710002899200002E-3</c:v>
                </c:pt>
                <c:pt idx="4">
                  <c:v>7.21411705017E-3</c:v>
                </c:pt>
                <c:pt idx="5">
                  <c:v>1.41089916229E-2</c:v>
                </c:pt>
                <c:pt idx="6">
                  <c:v>2.5329899787900002E-2</c:v>
                </c:pt>
                <c:pt idx="7">
                  <c:v>4.0754699706999999E-2</c:v>
                </c:pt>
                <c:pt idx="8">
                  <c:v>6.6061520576499999E-2</c:v>
                </c:pt>
                <c:pt idx="9">
                  <c:v>9.7584080696100001E-2</c:v>
                </c:pt>
                <c:pt idx="10">
                  <c:v>0.17956571579</c:v>
                </c:pt>
                <c:pt idx="11">
                  <c:v>0.36299068927799999</c:v>
                </c:pt>
                <c:pt idx="12">
                  <c:v>0.67237060069999999</c:v>
                </c:pt>
                <c:pt idx="13">
                  <c:v>1.2284896135300001</c:v>
                </c:pt>
                <c:pt idx="14">
                  <c:v>2.0972223043399998</c:v>
                </c:pt>
                <c:pt idx="15">
                  <c:v>3.4815211057700002</c:v>
                </c:pt>
                <c:pt idx="16">
                  <c:v>5.2781795024899996</c:v>
                </c:pt>
                <c:pt idx="17">
                  <c:v>7.9710499048200001</c:v>
                </c:pt>
                <c:pt idx="18">
                  <c:v>11.741704607000001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maxsubarray3()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Sheet1!$B$31:$B$49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xVal>
          <c:yVal>
            <c:numRef>
              <c:f>Sheet1!$C$31:$C$49</c:f>
              <c:numCache>
                <c:formatCode>General</c:formatCode>
                <c:ptCount val="19"/>
                <c:pt idx="0" formatCode="0.00E+00">
                  <c:v>3.6883354187E-5</c:v>
                </c:pt>
                <c:pt idx="1">
                  <c:v>1.7220973968500001E-4</c:v>
                </c:pt>
                <c:pt idx="2">
                  <c:v>3.3030509948699999E-4</c:v>
                </c:pt>
                <c:pt idx="3">
                  <c:v>8.83483886719E-4</c:v>
                </c:pt>
                <c:pt idx="4">
                  <c:v>1.5992879867599999E-3</c:v>
                </c:pt>
                <c:pt idx="5">
                  <c:v>2.9275894164999998E-3</c:v>
                </c:pt>
                <c:pt idx="6">
                  <c:v>4.6784162521400002E-3</c:v>
                </c:pt>
                <c:pt idx="7">
                  <c:v>7.17189311981E-3</c:v>
                </c:pt>
                <c:pt idx="8">
                  <c:v>1.18038892746E-2</c:v>
                </c:pt>
                <c:pt idx="9">
                  <c:v>1.62810087204E-2</c:v>
                </c:pt>
                <c:pt idx="10">
                  <c:v>2.88707971573E-2</c:v>
                </c:pt>
                <c:pt idx="11">
                  <c:v>5.4926204681399998E-2</c:v>
                </c:pt>
                <c:pt idx="12">
                  <c:v>9.9858283996600003E-2</c:v>
                </c:pt>
                <c:pt idx="13">
                  <c:v>0.177135396004</c:v>
                </c:pt>
                <c:pt idx="14">
                  <c:v>0.30217130184199997</c:v>
                </c:pt>
                <c:pt idx="15">
                  <c:v>0.49097897911999999</c:v>
                </c:pt>
                <c:pt idx="16">
                  <c:v>0.79447700977729996</c:v>
                </c:pt>
                <c:pt idx="17">
                  <c:v>1.15938098431</c:v>
                </c:pt>
                <c:pt idx="18">
                  <c:v>1.72872538567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05272"/>
        <c:axId val="259705664"/>
      </c:scatterChart>
      <c:valAx>
        <c:axId val="25970527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05664"/>
        <c:crosses val="autoZero"/>
        <c:crossBetween val="midCat"/>
      </c:valAx>
      <c:valAx>
        <c:axId val="259705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0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C10" sqref="C10"/>
    </sheetView>
  </sheetViews>
  <sheetFormatPr defaultRowHeight="15" x14ac:dyDescent="0.25"/>
  <cols>
    <col min="1" max="1" width="17.85546875" customWidth="1"/>
    <col min="2" max="3" width="12.5703125" customWidth="1"/>
    <col min="5" max="5" width="18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</v>
      </c>
    </row>
    <row r="2" spans="1:5" x14ac:dyDescent="0.25">
      <c r="A2" s="2" t="s">
        <v>5</v>
      </c>
      <c r="B2">
        <v>100</v>
      </c>
      <c r="C2">
        <v>7.8580380000000001E-4</v>
      </c>
      <c r="D2">
        <f>LOG(C3/C2)/LOG(B3/B2)</f>
        <v>4.5329594669643427</v>
      </c>
    </row>
    <row r="3" spans="1:5" x14ac:dyDescent="0.25">
      <c r="A3" s="2"/>
      <c r="B3">
        <v>200</v>
      </c>
      <c r="C3">
        <v>1.81915998E-2</v>
      </c>
      <c r="D3">
        <f t="shared" ref="D3:D9" si="0">LOG(C3/C4)/LOG(B3/B4)</f>
        <v>5.0513443558580029</v>
      </c>
    </row>
    <row r="4" spans="1:5" x14ac:dyDescent="0.25">
      <c r="A4" s="2"/>
      <c r="B4">
        <v>300</v>
      </c>
      <c r="C4">
        <v>0.14104850290000001</v>
      </c>
      <c r="D4">
        <f t="shared" si="0"/>
        <v>5.2220061385415439</v>
      </c>
    </row>
    <row r="5" spans="1:5" x14ac:dyDescent="0.25">
      <c r="A5" s="2"/>
      <c r="B5">
        <v>400</v>
      </c>
      <c r="C5">
        <v>0.63357689380000004</v>
      </c>
      <c r="D5">
        <f t="shared" si="0"/>
        <v>5.4545060947889974</v>
      </c>
    </row>
    <row r="6" spans="1:5" x14ac:dyDescent="0.25">
      <c r="A6" s="2"/>
      <c r="B6">
        <v>500</v>
      </c>
      <c r="C6">
        <v>2.1399103880000001</v>
      </c>
      <c r="D6">
        <f t="shared" si="0"/>
        <v>5.4677939586889419</v>
      </c>
    </row>
    <row r="7" spans="1:5" x14ac:dyDescent="0.25">
      <c r="A7" s="2"/>
      <c r="B7">
        <v>600</v>
      </c>
      <c r="C7">
        <v>5.7988560199999997</v>
      </c>
      <c r="D7">
        <f t="shared" si="0"/>
        <v>5.5485089901445388</v>
      </c>
    </row>
    <row r="8" spans="1:5" x14ac:dyDescent="0.25">
      <c r="A8" s="2"/>
      <c r="B8">
        <v>700</v>
      </c>
      <c r="C8">
        <v>13.639460420600001</v>
      </c>
      <c r="D8">
        <f t="shared" si="0"/>
        <v>5.7617099262137978</v>
      </c>
    </row>
    <row r="9" spans="1:5" x14ac:dyDescent="0.25">
      <c r="A9" s="2"/>
      <c r="B9">
        <v>800</v>
      </c>
      <c r="C9">
        <v>29.439468598400001</v>
      </c>
      <c r="D9">
        <f t="shared" si="0"/>
        <v>5.4707278228824574</v>
      </c>
    </row>
    <row r="10" spans="1:5" x14ac:dyDescent="0.25">
      <c r="A10" s="2"/>
      <c r="B10">
        <v>900</v>
      </c>
      <c r="C10">
        <v>56.075285601600001</v>
      </c>
      <c r="D10">
        <f>AVERAGE(D2:D9)</f>
        <v>5.313694594260328</v>
      </c>
    </row>
    <row r="11" spans="1:5" x14ac:dyDescent="0.25">
      <c r="A11" t="s">
        <v>0</v>
      </c>
      <c r="B11" t="s">
        <v>1</v>
      </c>
      <c r="C11" t="s">
        <v>2</v>
      </c>
      <c r="D11">
        <f t="shared" ref="D11:D28" si="1">LOG(C12/C13)/LOG(B12/B13)</f>
        <v>3.1876392295607059</v>
      </c>
      <c r="E11" s="1"/>
    </row>
    <row r="12" spans="1:5" x14ac:dyDescent="0.25">
      <c r="A12" s="2" t="s">
        <v>3</v>
      </c>
      <c r="B12">
        <v>100</v>
      </c>
      <c r="C12" s="1">
        <v>3.4308433532699998E-5</v>
      </c>
      <c r="D12">
        <f t="shared" si="1"/>
        <v>3.1950370004809789</v>
      </c>
      <c r="E12" s="1"/>
    </row>
    <row r="13" spans="1:5" x14ac:dyDescent="0.25">
      <c r="A13" s="2"/>
      <c r="B13">
        <v>200</v>
      </c>
      <c r="C13">
        <v>3.1259059906000003E-4</v>
      </c>
      <c r="D13">
        <f t="shared" si="1"/>
        <v>3.763162664435459</v>
      </c>
      <c r="E13" s="1"/>
    </row>
    <row r="14" spans="1:5" x14ac:dyDescent="0.25">
      <c r="A14" s="2"/>
      <c r="B14">
        <v>300</v>
      </c>
      <c r="C14">
        <v>1.14181041718E-3</v>
      </c>
      <c r="D14">
        <f t="shared" si="1"/>
        <v>3.4096001476688182</v>
      </c>
      <c r="E14" s="1"/>
    </row>
    <row r="15" spans="1:5" x14ac:dyDescent="0.25">
      <c r="A15" s="2"/>
      <c r="B15">
        <v>400</v>
      </c>
      <c r="C15">
        <v>3.3710002899200002E-3</v>
      </c>
      <c r="D15">
        <f t="shared" si="1"/>
        <v>3.6790629803527182</v>
      </c>
      <c r="E15" s="1"/>
    </row>
    <row r="16" spans="1:5" x14ac:dyDescent="0.25">
      <c r="A16" s="2"/>
      <c r="B16">
        <v>500</v>
      </c>
      <c r="C16">
        <v>7.21411705017E-3</v>
      </c>
      <c r="D16">
        <f t="shared" si="1"/>
        <v>3.7961117687634816</v>
      </c>
      <c r="E16" s="1"/>
    </row>
    <row r="17" spans="1:5" x14ac:dyDescent="0.25">
      <c r="A17" s="2"/>
      <c r="B17">
        <v>600</v>
      </c>
      <c r="C17">
        <v>1.41089916229E-2</v>
      </c>
      <c r="D17">
        <f t="shared" si="1"/>
        <v>3.5616018539016783</v>
      </c>
      <c r="E17" s="1"/>
    </row>
    <row r="18" spans="1:5" x14ac:dyDescent="0.25">
      <c r="A18" s="2"/>
      <c r="B18">
        <v>700</v>
      </c>
      <c r="C18">
        <v>2.5329899787900002E-2</v>
      </c>
      <c r="D18">
        <f t="shared" si="1"/>
        <v>4.10089001228671</v>
      </c>
      <c r="E18" s="1"/>
    </row>
    <row r="19" spans="1:5" x14ac:dyDescent="0.25">
      <c r="A19" s="2"/>
      <c r="B19">
        <v>800</v>
      </c>
      <c r="C19">
        <v>4.0754699706999999E-2</v>
      </c>
      <c r="D19">
        <f t="shared" si="1"/>
        <v>3.7027906730313518</v>
      </c>
      <c r="E19" s="1"/>
    </row>
    <row r="20" spans="1:5" x14ac:dyDescent="0.25">
      <c r="A20" s="2"/>
      <c r="B20">
        <v>900</v>
      </c>
      <c r="C20">
        <v>6.6061520576499999E-2</v>
      </c>
      <c r="D20">
        <f t="shared" si="1"/>
        <v>0.87979420564297861</v>
      </c>
      <c r="E20" s="1"/>
    </row>
    <row r="21" spans="1:5" x14ac:dyDescent="0.25">
      <c r="A21" s="2"/>
      <c r="B21">
        <v>1000</v>
      </c>
      <c r="C21">
        <v>9.7584080696100001E-2</v>
      </c>
      <c r="D21">
        <f t="shared" si="1"/>
        <v>1.7358730131920657</v>
      </c>
      <c r="E21" s="1"/>
    </row>
    <row r="22" spans="1:5" x14ac:dyDescent="0.25">
      <c r="A22" s="2"/>
      <c r="B22">
        <v>2000</v>
      </c>
      <c r="C22">
        <v>0.17956571579</v>
      </c>
      <c r="D22">
        <f t="shared" si="1"/>
        <v>2.1427560217021511</v>
      </c>
      <c r="E22" s="1"/>
    </row>
    <row r="23" spans="1:5" x14ac:dyDescent="0.25">
      <c r="A23" s="2"/>
      <c r="B23">
        <v>3000</v>
      </c>
      <c r="C23">
        <v>0.36299068927799999</v>
      </c>
      <c r="D23">
        <f t="shared" si="1"/>
        <v>2.7010910964482364</v>
      </c>
      <c r="E23" s="1"/>
    </row>
    <row r="24" spans="1:5" x14ac:dyDescent="0.25">
      <c r="A24" s="2"/>
      <c r="B24">
        <v>4000</v>
      </c>
      <c r="C24">
        <v>0.67237060069999999</v>
      </c>
      <c r="D24">
        <f t="shared" si="1"/>
        <v>2.9334342466725625</v>
      </c>
      <c r="E24" s="1"/>
    </row>
    <row r="25" spans="1:5" x14ac:dyDescent="0.25">
      <c r="A25" s="2"/>
      <c r="B25">
        <v>5000</v>
      </c>
      <c r="C25">
        <v>1.2284896135300001</v>
      </c>
      <c r="D25">
        <f t="shared" si="1"/>
        <v>3.2880525811439818</v>
      </c>
      <c r="E25" s="1"/>
    </row>
    <row r="26" spans="1:5" x14ac:dyDescent="0.25">
      <c r="A26" s="2"/>
      <c r="B26">
        <v>6000</v>
      </c>
      <c r="C26">
        <v>2.0972223043399998</v>
      </c>
      <c r="D26">
        <f t="shared" si="1"/>
        <v>3.1162106621139571</v>
      </c>
      <c r="E26" s="1"/>
    </row>
    <row r="27" spans="1:5" x14ac:dyDescent="0.25">
      <c r="A27" s="2"/>
      <c r="B27">
        <v>7000</v>
      </c>
      <c r="C27">
        <v>3.4815211057700002</v>
      </c>
      <c r="D27">
        <f t="shared" si="1"/>
        <v>3.4999519825399763</v>
      </c>
      <c r="E27" s="1"/>
    </row>
    <row r="28" spans="1:5" x14ac:dyDescent="0.25">
      <c r="A28" s="2"/>
      <c r="B28">
        <v>8000</v>
      </c>
      <c r="C28">
        <v>5.2781795024899996</v>
      </c>
      <c r="D28">
        <f t="shared" si="1"/>
        <v>3.6762422974604418</v>
      </c>
      <c r="E28" s="1"/>
    </row>
    <row r="29" spans="1:5" x14ac:dyDescent="0.25">
      <c r="A29" s="2"/>
      <c r="B29">
        <v>9000</v>
      </c>
      <c r="C29">
        <v>7.9710499048200001</v>
      </c>
      <c r="D29">
        <f>AVERAGE(D11:D28)</f>
        <v>3.1316279131887916</v>
      </c>
    </row>
    <row r="30" spans="1:5" x14ac:dyDescent="0.25">
      <c r="A30" s="2"/>
      <c r="B30">
        <v>10000</v>
      </c>
      <c r="C30">
        <v>11.741704607000001</v>
      </c>
      <c r="D30">
        <f t="shared" ref="D30:D47" si="2">LOG(C31/C32)/LOG(B31/B32)</f>
        <v>2.2231249735920873</v>
      </c>
      <c r="E30" s="1"/>
    </row>
    <row r="31" spans="1:5" x14ac:dyDescent="0.25">
      <c r="A31" s="2" t="s">
        <v>4</v>
      </c>
      <c r="B31">
        <v>100</v>
      </c>
      <c r="C31" s="1">
        <v>3.6883354187E-5</v>
      </c>
      <c r="D31">
        <f t="shared" si="2"/>
        <v>1.60631237437421</v>
      </c>
      <c r="E31" s="1"/>
    </row>
    <row r="32" spans="1:5" x14ac:dyDescent="0.25">
      <c r="A32" s="2"/>
      <c r="B32">
        <v>200</v>
      </c>
      <c r="C32">
        <v>1.7220973968500001E-4</v>
      </c>
      <c r="D32">
        <f t="shared" si="2"/>
        <v>3.4199429737361497</v>
      </c>
      <c r="E32" s="1"/>
    </row>
    <row r="33" spans="1:5" x14ac:dyDescent="0.25">
      <c r="A33" s="2"/>
      <c r="B33">
        <v>300</v>
      </c>
      <c r="C33">
        <v>3.3030509948699999E-4</v>
      </c>
      <c r="D33">
        <f t="shared" si="2"/>
        <v>2.6594573037304401</v>
      </c>
      <c r="E33" s="1"/>
    </row>
    <row r="34" spans="1:5" x14ac:dyDescent="0.25">
      <c r="A34" s="2"/>
      <c r="B34">
        <v>400</v>
      </c>
      <c r="C34">
        <v>8.83483886719E-4</v>
      </c>
      <c r="D34">
        <f t="shared" si="2"/>
        <v>3.3162334085339724</v>
      </c>
      <c r="E34" s="1"/>
    </row>
    <row r="35" spans="1:5" x14ac:dyDescent="0.25">
      <c r="A35" s="2"/>
      <c r="B35">
        <v>500</v>
      </c>
      <c r="C35">
        <v>1.5992879867599999E-3</v>
      </c>
      <c r="D35">
        <f t="shared" si="2"/>
        <v>3.04105233826072</v>
      </c>
      <c r="E35" s="1"/>
    </row>
    <row r="36" spans="1:5" x14ac:dyDescent="0.25">
      <c r="A36" s="2"/>
      <c r="B36">
        <v>600</v>
      </c>
      <c r="C36">
        <v>2.9275894164999998E-3</v>
      </c>
      <c r="D36">
        <f t="shared" si="2"/>
        <v>3.1993226447809344</v>
      </c>
      <c r="E36" s="1"/>
    </row>
    <row r="37" spans="1:5" x14ac:dyDescent="0.25">
      <c r="A37" s="2"/>
      <c r="B37">
        <v>700</v>
      </c>
      <c r="C37">
        <v>4.6784162521400002E-3</v>
      </c>
      <c r="D37">
        <f t="shared" si="2"/>
        <v>4.2303156878590276</v>
      </c>
      <c r="E37" s="1"/>
    </row>
    <row r="38" spans="1:5" x14ac:dyDescent="0.25">
      <c r="A38" s="2"/>
      <c r="B38">
        <v>800</v>
      </c>
      <c r="C38">
        <v>7.17189311981E-3</v>
      </c>
      <c r="D38">
        <f t="shared" si="2"/>
        <v>3.0520944269463377</v>
      </c>
      <c r="E38" s="1"/>
    </row>
    <row r="39" spans="1:5" x14ac:dyDescent="0.25">
      <c r="A39" s="2"/>
      <c r="B39">
        <v>900</v>
      </c>
      <c r="C39">
        <v>1.18038892746E-2</v>
      </c>
      <c r="D39">
        <f t="shared" si="2"/>
        <v>0.82642085541481014</v>
      </c>
      <c r="E39" s="1"/>
    </row>
    <row r="40" spans="1:5" x14ac:dyDescent="0.25">
      <c r="A40" s="2"/>
      <c r="B40">
        <v>1000</v>
      </c>
      <c r="C40">
        <v>1.62810087204E-2</v>
      </c>
      <c r="D40">
        <f t="shared" si="2"/>
        <v>1.5862276016399384</v>
      </c>
      <c r="E40" s="1"/>
    </row>
    <row r="41" spans="1:5" x14ac:dyDescent="0.25">
      <c r="A41" s="2"/>
      <c r="B41">
        <v>2000</v>
      </c>
      <c r="C41">
        <v>2.88707971573E-2</v>
      </c>
      <c r="D41">
        <f t="shared" si="2"/>
        <v>2.0778544331991129</v>
      </c>
      <c r="E41" s="1"/>
    </row>
    <row r="42" spans="1:5" x14ac:dyDescent="0.25">
      <c r="A42" s="2"/>
      <c r="B42">
        <v>3000</v>
      </c>
      <c r="C42">
        <v>5.4926204681399998E-2</v>
      </c>
      <c r="D42">
        <f t="shared" si="2"/>
        <v>2.5685813688799253</v>
      </c>
      <c r="E42" s="1"/>
    </row>
    <row r="43" spans="1:5" x14ac:dyDescent="0.25">
      <c r="A43" s="2"/>
      <c r="B43">
        <v>4000</v>
      </c>
      <c r="C43">
        <v>9.9858283996600003E-2</v>
      </c>
      <c r="D43">
        <f t="shared" si="2"/>
        <v>2.9293282773208853</v>
      </c>
      <c r="E43" s="1"/>
    </row>
    <row r="44" spans="1:5" x14ac:dyDescent="0.25">
      <c r="A44" s="2"/>
      <c r="B44">
        <v>5000</v>
      </c>
      <c r="C44">
        <v>0.177135396004</v>
      </c>
      <c r="D44">
        <f t="shared" si="2"/>
        <v>3.1489139965709971</v>
      </c>
      <c r="E44" s="1"/>
    </row>
    <row r="45" spans="1:5" x14ac:dyDescent="0.25">
      <c r="A45" s="2"/>
      <c r="B45">
        <v>6000</v>
      </c>
      <c r="C45">
        <v>0.30217130184199997</v>
      </c>
      <c r="D45">
        <f t="shared" si="2"/>
        <v>3.6042665689704183</v>
      </c>
      <c r="E45" s="1"/>
    </row>
    <row r="46" spans="1:5" x14ac:dyDescent="0.25">
      <c r="A46" s="2"/>
      <c r="B46">
        <v>7000</v>
      </c>
      <c r="C46">
        <v>0.49097897911999999</v>
      </c>
      <c r="D46">
        <f t="shared" si="2"/>
        <v>3.2089295075934374</v>
      </c>
      <c r="E46" s="1"/>
    </row>
    <row r="47" spans="1:5" x14ac:dyDescent="0.25">
      <c r="A47" s="2"/>
      <c r="B47">
        <v>8000</v>
      </c>
      <c r="C47">
        <v>0.79447700977729996</v>
      </c>
      <c r="D47">
        <f t="shared" si="2"/>
        <v>3.7917253413926004</v>
      </c>
      <c r="E47" s="1"/>
    </row>
    <row r="48" spans="1:5" x14ac:dyDescent="0.25">
      <c r="A48" s="2"/>
      <c r="B48">
        <v>9000</v>
      </c>
      <c r="C48">
        <v>1.15938098431</v>
      </c>
      <c r="D48">
        <f>AVERAGE(D30:D47)</f>
        <v>2.8050057823775556</v>
      </c>
    </row>
    <row r="49" spans="1:4" x14ac:dyDescent="0.25">
      <c r="A49" s="2"/>
      <c r="B49">
        <v>10000</v>
      </c>
      <c r="C49">
        <v>1.72872538567</v>
      </c>
      <c r="D49">
        <f>AVERAGE(D31:D48)</f>
        <v>2.8373324939767484</v>
      </c>
    </row>
  </sheetData>
  <mergeCells count="3">
    <mergeCell ref="A2:A10"/>
    <mergeCell ref="A12:A30"/>
    <mergeCell ref="A31:A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Rouse</dc:creator>
  <cp:lastModifiedBy>Eric Rouse</cp:lastModifiedBy>
  <dcterms:created xsi:type="dcterms:W3CDTF">2013-04-23T04:49:52Z</dcterms:created>
  <dcterms:modified xsi:type="dcterms:W3CDTF">2013-04-27T14:37:42Z</dcterms:modified>
</cp:coreProperties>
</file>