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ashe/Dropbox/Code/NP_publish/Final/"/>
    </mc:Choice>
  </mc:AlternateContent>
  <xr:revisionPtr revIDLastSave="0" documentId="8_{071E2C36-425E-3B4B-A47C-6433B02CD901}" xr6:coauthVersionLast="36" xr6:coauthVersionMax="36" xr10:uidLastSave="{00000000-0000-0000-0000-000000000000}"/>
  <bookViews>
    <workbookView xWindow="1980" yWindow="500" windowWidth="26440" windowHeight="16940" xr2:uid="{2064B53C-CF92-114A-8DCA-4E882D6BBD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1" i="1" l="1"/>
  <c r="H121" i="1"/>
  <c r="O120" i="1"/>
  <c r="H120" i="1"/>
  <c r="O119" i="1"/>
  <c r="H119" i="1"/>
  <c r="O118" i="1"/>
  <c r="H118" i="1"/>
  <c r="O117" i="1"/>
  <c r="H117" i="1"/>
  <c r="O116" i="1"/>
  <c r="H116" i="1"/>
  <c r="O115" i="1"/>
  <c r="H115" i="1"/>
  <c r="O114" i="1"/>
  <c r="H114" i="1"/>
  <c r="O113" i="1"/>
  <c r="H113" i="1"/>
  <c r="O112" i="1"/>
  <c r="H112" i="1"/>
  <c r="O111" i="1"/>
  <c r="H111" i="1"/>
  <c r="O110" i="1"/>
  <c r="H110" i="1"/>
  <c r="O109" i="1"/>
  <c r="H109" i="1"/>
  <c r="O108" i="1"/>
  <c r="H108" i="1"/>
  <c r="O107" i="1"/>
  <c r="H107" i="1"/>
  <c r="O106" i="1"/>
  <c r="H106" i="1"/>
  <c r="O105" i="1"/>
  <c r="H105" i="1"/>
  <c r="O104" i="1"/>
  <c r="H104" i="1"/>
  <c r="O103" i="1"/>
  <c r="H103" i="1"/>
  <c r="O102" i="1"/>
  <c r="H102" i="1"/>
  <c r="O101" i="1"/>
  <c r="H101" i="1"/>
  <c r="O100" i="1"/>
  <c r="H100" i="1"/>
  <c r="O99" i="1"/>
  <c r="H99" i="1"/>
  <c r="O98" i="1"/>
  <c r="H98" i="1"/>
  <c r="O97" i="1"/>
  <c r="H97" i="1"/>
  <c r="O96" i="1"/>
  <c r="H96" i="1"/>
  <c r="O95" i="1"/>
  <c r="H95" i="1"/>
  <c r="O94" i="1"/>
  <c r="H94" i="1"/>
  <c r="O93" i="1"/>
  <c r="H93" i="1"/>
  <c r="O92" i="1"/>
  <c r="H92" i="1"/>
  <c r="O91" i="1"/>
  <c r="H91" i="1"/>
  <c r="O90" i="1"/>
  <c r="H90" i="1"/>
  <c r="O89" i="1"/>
  <c r="H89" i="1"/>
  <c r="O88" i="1"/>
  <c r="H88" i="1"/>
  <c r="O87" i="1"/>
  <c r="H87" i="1"/>
  <c r="O86" i="1"/>
  <c r="H86" i="1"/>
  <c r="O85" i="1"/>
  <c r="H85" i="1"/>
  <c r="O84" i="1"/>
  <c r="H84" i="1"/>
  <c r="O83" i="1"/>
  <c r="H83" i="1"/>
  <c r="O82" i="1"/>
  <c r="H82" i="1"/>
  <c r="O81" i="1"/>
  <c r="H81" i="1"/>
  <c r="O80" i="1"/>
  <c r="H80" i="1"/>
  <c r="O79" i="1"/>
  <c r="H79" i="1"/>
  <c r="N78" i="1"/>
  <c r="H78" i="1"/>
  <c r="N77" i="1"/>
  <c r="H77" i="1"/>
  <c r="N76" i="1"/>
  <c r="H76" i="1"/>
  <c r="N75" i="1"/>
  <c r="H75" i="1"/>
  <c r="N74" i="1"/>
  <c r="H74" i="1"/>
  <c r="N73" i="1"/>
  <c r="H73" i="1"/>
  <c r="N72" i="1"/>
  <c r="H72" i="1"/>
  <c r="N71" i="1"/>
  <c r="H71" i="1"/>
  <c r="N70" i="1"/>
  <c r="H70" i="1"/>
  <c r="N69" i="1"/>
  <c r="H69" i="1"/>
  <c r="N68" i="1"/>
  <c r="H68" i="1"/>
  <c r="N67" i="1"/>
  <c r="H67" i="1"/>
  <c r="N66" i="1"/>
  <c r="H66" i="1"/>
  <c r="N65" i="1"/>
  <c r="H65" i="1"/>
  <c r="N64" i="1"/>
  <c r="H64" i="1"/>
  <c r="N63" i="1"/>
  <c r="H63" i="1"/>
  <c r="N62" i="1"/>
  <c r="H62" i="1"/>
</calcChain>
</file>

<file path=xl/sharedStrings.xml><?xml version="1.0" encoding="utf-8"?>
<sst xmlns="http://schemas.openxmlformats.org/spreadsheetml/2006/main" count="267" uniqueCount="31">
  <si>
    <t>Sea level scenario</t>
  </si>
  <si>
    <t>Run</t>
  </si>
  <si>
    <t>Seed</t>
  </si>
  <si>
    <t>Number of Data points</t>
  </si>
  <si>
    <t>Temporal Error (sd, yrs)</t>
  </si>
  <si>
    <t>Proxy Type</t>
  </si>
  <si>
    <t>Width of 95% Credible  Interval (mm)</t>
  </si>
  <si>
    <t>95% CI (plus/minus , mm)</t>
  </si>
  <si>
    <t>Mean Error (mm)</t>
  </si>
  <si>
    <t>Mean Absolute Error (mm)</t>
  </si>
  <si>
    <t>Mean Error in Rate (m/ky)</t>
  </si>
  <si>
    <t>Maximum Median Rate (m/ky)</t>
  </si>
  <si>
    <t>Width of 67% CI for Rate (m/ky)</t>
  </si>
  <si>
    <t>67% CI for Rate (plus/minus,  m/ky)</t>
  </si>
  <si>
    <t>Width of 67% Credibl Interval (mm)</t>
  </si>
  <si>
    <t>Median Error (mm)</t>
  </si>
  <si>
    <t>Ratio of True RSL in 95% CI</t>
  </si>
  <si>
    <t>Ratio of True RSL in 67% CI</t>
  </si>
  <si>
    <t>Ratio of True Rate in 95% CI</t>
  </si>
  <si>
    <t>Ratio of True Rate in 67% CI</t>
  </si>
  <si>
    <t>Mean Absolute Error in Rate (m/ky)</t>
  </si>
  <si>
    <t>Width of  95% CI for Rate (m/ky)</t>
  </si>
  <si>
    <t>97.5th percentile of maximum Rate (m/ky)</t>
  </si>
  <si>
    <t>2.5th percentile of maximum Rate (m/ky)</t>
  </si>
  <si>
    <t>83.3th percentile of maximum Rate (m/ky)</t>
  </si>
  <si>
    <t>16.7th percentile of maximum Rate (m/ky)</t>
  </si>
  <si>
    <t>Root Mean Squared Error (MSE, mm)</t>
  </si>
  <si>
    <t>SL2</t>
  </si>
  <si>
    <t>Acropora</t>
  </si>
  <si>
    <t>Orbicella</t>
  </si>
  <si>
    <t>SL1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</si>
</sst>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306D-94D4-CD45-9B1C-D5C7307806BF}">
  <dimension ref="A1:AA123"/>
  <sheetViews>
    <sheetView tabSelected="1" workbookViewId="0">
      <selection activeCell="A62" sqref="A62:XFD121"/>
    </sheetView>
  </sheetViews>
  <sheetFormatPr baseColWidth="10" defaultRowHeight="16" x14ac:dyDescent="0.2"/>
  <cols>
    <col min="2" max="3" width="5.5" customWidth="1"/>
    <col min="4" max="6" width="12.1640625" customWidth="1"/>
    <col min="7" max="27" width="12.83203125" customWidth="1"/>
  </cols>
  <sheetData>
    <row r="1" spans="1:27" ht="68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t="s">
        <v>30</v>
      </c>
      <c r="B2">
        <v>1</v>
      </c>
      <c r="C2">
        <v>1</v>
      </c>
      <c r="D2">
        <v>12</v>
      </c>
      <c r="E2">
        <v>75</v>
      </c>
      <c r="F2" t="s">
        <v>28</v>
      </c>
      <c r="G2">
        <v>11356.962</v>
      </c>
      <c r="I2">
        <v>-1183.2</v>
      </c>
      <c r="J2">
        <v>1637.674</v>
      </c>
      <c r="K2">
        <v>0.21199999999999999</v>
      </c>
      <c r="L2">
        <v>10.154999999999999</v>
      </c>
      <c r="M2">
        <v>6.2409999999999997</v>
      </c>
      <c r="O2">
        <v>5054.0129999999999</v>
      </c>
      <c r="P2">
        <v>-1177.902</v>
      </c>
      <c r="Q2">
        <v>1</v>
      </c>
      <c r="R2">
        <v>0.78500000000000003</v>
      </c>
      <c r="S2">
        <v>1</v>
      </c>
      <c r="T2">
        <v>0.99099999999999999</v>
      </c>
      <c r="U2">
        <v>1.139</v>
      </c>
      <c r="V2">
        <v>14.752000000000001</v>
      </c>
      <c r="W2">
        <v>17.943999999999999</v>
      </c>
      <c r="X2">
        <v>4.306</v>
      </c>
      <c r="Y2">
        <v>13.122</v>
      </c>
      <c r="Z2">
        <v>7.5359999999999996</v>
      </c>
      <c r="AA2">
        <v>1952.597</v>
      </c>
    </row>
    <row r="3" spans="1:27" x14ac:dyDescent="0.2">
      <c r="A3" t="s">
        <v>30</v>
      </c>
      <c r="B3">
        <v>2</v>
      </c>
      <c r="C3">
        <v>1</v>
      </c>
      <c r="D3">
        <v>60</v>
      </c>
      <c r="E3">
        <v>75</v>
      </c>
      <c r="F3" t="s">
        <v>28</v>
      </c>
      <c r="G3">
        <v>5169.6059999999998</v>
      </c>
      <c r="I3">
        <v>87.23</v>
      </c>
      <c r="J3">
        <v>705.91</v>
      </c>
      <c r="K3">
        <v>-8.7999999999999995E-2</v>
      </c>
      <c r="L3">
        <v>10.044</v>
      </c>
      <c r="M3">
        <v>3.9220000000000002</v>
      </c>
      <c r="O3">
        <v>2470.913</v>
      </c>
      <c r="P3">
        <v>82.257999999999996</v>
      </c>
      <c r="Q3">
        <v>1</v>
      </c>
      <c r="R3">
        <v>0.85099999999999998</v>
      </c>
      <c r="S3">
        <v>1</v>
      </c>
      <c r="T3">
        <v>1</v>
      </c>
      <c r="U3">
        <v>0.66800000000000004</v>
      </c>
      <c r="V3">
        <v>8.4120000000000008</v>
      </c>
      <c r="W3">
        <v>13.97</v>
      </c>
      <c r="X3">
        <v>6.53</v>
      </c>
      <c r="Y3">
        <v>11.782999999999999</v>
      </c>
      <c r="Z3">
        <v>8.3490000000000002</v>
      </c>
      <c r="AA3">
        <v>839.23599999999999</v>
      </c>
    </row>
    <row r="4" spans="1:27" x14ac:dyDescent="0.2">
      <c r="A4" t="s">
        <v>30</v>
      </c>
      <c r="B4">
        <v>3</v>
      </c>
      <c r="C4">
        <v>1</v>
      </c>
      <c r="D4">
        <v>120</v>
      </c>
      <c r="E4">
        <v>75</v>
      </c>
      <c r="F4" t="s">
        <v>28</v>
      </c>
      <c r="G4">
        <v>4053.2979999999998</v>
      </c>
      <c r="I4">
        <v>-296.95100000000002</v>
      </c>
      <c r="J4">
        <v>681.43700000000001</v>
      </c>
      <c r="K4">
        <v>-0.193</v>
      </c>
      <c r="L4">
        <v>10.863</v>
      </c>
      <c r="M4">
        <v>3.5009999999999999</v>
      </c>
      <c r="O4">
        <v>1939.777</v>
      </c>
      <c r="P4">
        <v>-308.53500000000003</v>
      </c>
      <c r="Q4">
        <v>0.93400000000000005</v>
      </c>
      <c r="R4">
        <v>0.72699999999999998</v>
      </c>
      <c r="S4">
        <v>1</v>
      </c>
      <c r="T4">
        <v>0.82799999999999996</v>
      </c>
      <c r="U4">
        <v>0.98699999999999999</v>
      </c>
      <c r="V4">
        <v>7.5529999999999999</v>
      </c>
      <c r="W4">
        <v>14.842000000000001</v>
      </c>
      <c r="X4">
        <v>7.54</v>
      </c>
      <c r="Y4">
        <v>12.614000000000001</v>
      </c>
      <c r="Z4">
        <v>9.3000000000000007</v>
      </c>
      <c r="AA4">
        <v>900.75599999999997</v>
      </c>
    </row>
    <row r="5" spans="1:27" x14ac:dyDescent="0.2">
      <c r="A5" t="s">
        <v>30</v>
      </c>
      <c r="B5">
        <v>4</v>
      </c>
      <c r="C5">
        <v>1</v>
      </c>
      <c r="D5">
        <v>12</v>
      </c>
      <c r="E5">
        <v>250</v>
      </c>
      <c r="F5" t="s">
        <v>28</v>
      </c>
      <c r="G5">
        <v>9911.52</v>
      </c>
      <c r="I5">
        <v>-595.71400000000006</v>
      </c>
      <c r="J5">
        <v>1085.838</v>
      </c>
      <c r="K5">
        <v>0.16600000000000001</v>
      </c>
      <c r="L5">
        <v>10.308</v>
      </c>
      <c r="M5">
        <v>5.242</v>
      </c>
      <c r="O5">
        <v>4492.5730000000003</v>
      </c>
      <c r="P5">
        <v>-615.91300000000001</v>
      </c>
      <c r="Q5">
        <v>1</v>
      </c>
      <c r="R5">
        <v>0.90100000000000002</v>
      </c>
      <c r="S5">
        <v>1</v>
      </c>
      <c r="T5">
        <v>1</v>
      </c>
      <c r="U5">
        <v>0.77500000000000002</v>
      </c>
      <c r="V5">
        <v>11.961</v>
      </c>
      <c r="W5">
        <v>16.72</v>
      </c>
      <c r="X5">
        <v>4.8239999999999998</v>
      </c>
      <c r="Y5">
        <v>12.856999999999999</v>
      </c>
      <c r="Z5">
        <v>7.8739999999999997</v>
      </c>
      <c r="AA5">
        <v>1346.385</v>
      </c>
    </row>
    <row r="6" spans="1:27" x14ac:dyDescent="0.2">
      <c r="A6" t="s">
        <v>30</v>
      </c>
      <c r="B6">
        <v>5</v>
      </c>
      <c r="C6">
        <v>1</v>
      </c>
      <c r="D6">
        <v>60</v>
      </c>
      <c r="E6">
        <v>250</v>
      </c>
      <c r="F6" t="s">
        <v>28</v>
      </c>
      <c r="G6">
        <v>5185.1170000000002</v>
      </c>
      <c r="I6">
        <v>380.20800000000003</v>
      </c>
      <c r="J6">
        <v>927.274</v>
      </c>
      <c r="K6">
        <v>-0.18099999999999999</v>
      </c>
      <c r="L6">
        <v>9.1980000000000004</v>
      </c>
      <c r="M6">
        <v>3.7850000000000001</v>
      </c>
      <c r="O6">
        <v>2489.2660000000001</v>
      </c>
      <c r="P6">
        <v>424.65600000000001</v>
      </c>
      <c r="Q6">
        <v>1</v>
      </c>
      <c r="R6">
        <v>0.73599999999999999</v>
      </c>
      <c r="S6">
        <v>1</v>
      </c>
      <c r="T6">
        <v>0.99099999999999999</v>
      </c>
      <c r="U6">
        <v>0.79600000000000004</v>
      </c>
      <c r="V6">
        <v>8.0259999999999998</v>
      </c>
      <c r="W6">
        <v>12.946</v>
      </c>
      <c r="X6">
        <v>5.5940000000000003</v>
      </c>
      <c r="Y6">
        <v>10.989000000000001</v>
      </c>
      <c r="Z6">
        <v>7.4320000000000004</v>
      </c>
      <c r="AA6">
        <v>1045.163</v>
      </c>
    </row>
    <row r="7" spans="1:27" x14ac:dyDescent="0.2">
      <c r="A7" t="s">
        <v>30</v>
      </c>
      <c r="B7">
        <v>6</v>
      </c>
      <c r="C7">
        <v>1</v>
      </c>
      <c r="D7">
        <v>120</v>
      </c>
      <c r="E7">
        <v>250</v>
      </c>
      <c r="F7" t="s">
        <v>28</v>
      </c>
      <c r="G7">
        <v>4662.6080000000002</v>
      </c>
      <c r="I7">
        <v>116.723</v>
      </c>
      <c r="J7">
        <v>565.48699999999997</v>
      </c>
      <c r="K7">
        <v>8.9999999999999993E-3</v>
      </c>
      <c r="L7">
        <v>11.731</v>
      </c>
      <c r="M7">
        <v>3.5979999999999999</v>
      </c>
      <c r="O7">
        <v>2249.7449999999999</v>
      </c>
      <c r="P7">
        <v>123.956</v>
      </c>
      <c r="Q7">
        <v>1</v>
      </c>
      <c r="R7">
        <v>0.90100000000000002</v>
      </c>
      <c r="S7">
        <v>1</v>
      </c>
      <c r="T7">
        <v>0.89700000000000002</v>
      </c>
      <c r="U7">
        <v>0.82</v>
      </c>
      <c r="V7">
        <v>7.5579999999999998</v>
      </c>
      <c r="W7">
        <v>15.503</v>
      </c>
      <c r="X7">
        <v>8.4459999999999997</v>
      </c>
      <c r="Y7">
        <v>13.451000000000001</v>
      </c>
      <c r="Z7">
        <v>10.125999999999999</v>
      </c>
      <c r="AA7">
        <v>688.85699999999997</v>
      </c>
    </row>
    <row r="8" spans="1:27" x14ac:dyDescent="0.2">
      <c r="A8" t="s">
        <v>30</v>
      </c>
      <c r="B8">
        <v>7</v>
      </c>
      <c r="C8">
        <v>1</v>
      </c>
      <c r="D8">
        <v>12</v>
      </c>
      <c r="E8">
        <v>75</v>
      </c>
      <c r="F8" t="s">
        <v>29</v>
      </c>
      <c r="G8">
        <v>16454.794000000002</v>
      </c>
      <c r="I8">
        <v>-5654.6779999999999</v>
      </c>
      <c r="J8">
        <v>5675.1859999999997</v>
      </c>
      <c r="K8">
        <v>-3.2000000000000001E-2</v>
      </c>
      <c r="L8">
        <v>10.023</v>
      </c>
      <c r="M8">
        <v>7.8470000000000004</v>
      </c>
      <c r="O8">
        <v>7305.4790000000003</v>
      </c>
      <c r="P8">
        <v>-5675.1859999999997</v>
      </c>
      <c r="Q8">
        <v>0.81799999999999995</v>
      </c>
      <c r="R8">
        <v>0.19800000000000001</v>
      </c>
      <c r="S8">
        <v>1</v>
      </c>
      <c r="T8">
        <v>1</v>
      </c>
      <c r="U8">
        <v>1.173</v>
      </c>
      <c r="V8">
        <v>19.145</v>
      </c>
      <c r="W8">
        <v>19.170000000000002</v>
      </c>
      <c r="X8">
        <v>2.2200000000000002</v>
      </c>
      <c r="Y8">
        <v>13.510999999999999</v>
      </c>
      <c r="Z8">
        <v>6.6180000000000003</v>
      </c>
      <c r="AA8">
        <v>5958.9340000000002</v>
      </c>
    </row>
    <row r="9" spans="1:27" x14ac:dyDescent="0.2">
      <c r="A9" t="s">
        <v>30</v>
      </c>
      <c r="B9">
        <v>8</v>
      </c>
      <c r="C9">
        <v>1</v>
      </c>
      <c r="D9">
        <v>60</v>
      </c>
      <c r="E9">
        <v>75</v>
      </c>
      <c r="F9" t="s">
        <v>29</v>
      </c>
      <c r="G9">
        <v>8658.3410000000003</v>
      </c>
      <c r="I9">
        <v>-199.65799999999999</v>
      </c>
      <c r="J9">
        <v>747.75199999999995</v>
      </c>
      <c r="K9">
        <v>-0.13100000000000001</v>
      </c>
      <c r="L9">
        <v>11.773</v>
      </c>
      <c r="M9">
        <v>5.0860000000000003</v>
      </c>
      <c r="O9">
        <v>4019.9</v>
      </c>
      <c r="P9">
        <v>-43.622999999999998</v>
      </c>
      <c r="Q9">
        <v>1</v>
      </c>
      <c r="R9">
        <v>0.91700000000000004</v>
      </c>
      <c r="S9">
        <v>1</v>
      </c>
      <c r="T9">
        <v>1</v>
      </c>
      <c r="U9">
        <v>0.91800000000000004</v>
      </c>
      <c r="V9">
        <v>10.839</v>
      </c>
      <c r="W9">
        <v>17.443999999999999</v>
      </c>
      <c r="X9">
        <v>6.7859999999999996</v>
      </c>
      <c r="Y9">
        <v>14.364000000000001</v>
      </c>
      <c r="Z9">
        <v>9.3309999999999995</v>
      </c>
      <c r="AA9">
        <v>905.60799999999995</v>
      </c>
    </row>
    <row r="10" spans="1:27" x14ac:dyDescent="0.2">
      <c r="A10" t="s">
        <v>30</v>
      </c>
      <c r="B10">
        <v>9</v>
      </c>
      <c r="C10">
        <v>1</v>
      </c>
      <c r="D10">
        <v>120</v>
      </c>
      <c r="E10">
        <v>75</v>
      </c>
      <c r="F10" t="s">
        <v>29</v>
      </c>
      <c r="G10">
        <v>6677.335</v>
      </c>
      <c r="I10">
        <v>-754.96400000000006</v>
      </c>
      <c r="J10">
        <v>977.774</v>
      </c>
      <c r="K10">
        <v>-7.6999999999999999E-2</v>
      </c>
      <c r="L10">
        <v>10.071999999999999</v>
      </c>
      <c r="M10">
        <v>4.3380000000000001</v>
      </c>
      <c r="O10">
        <v>3174.982</v>
      </c>
      <c r="P10">
        <v>-691.495</v>
      </c>
      <c r="Q10">
        <v>1</v>
      </c>
      <c r="R10">
        <v>0.74399999999999999</v>
      </c>
      <c r="S10">
        <v>1</v>
      </c>
      <c r="T10">
        <v>0.871</v>
      </c>
      <c r="U10">
        <v>1.1619999999999999</v>
      </c>
      <c r="V10">
        <v>9.3239999999999998</v>
      </c>
      <c r="W10">
        <v>15.021000000000001</v>
      </c>
      <c r="X10">
        <v>6.0140000000000002</v>
      </c>
      <c r="Y10">
        <v>12.278</v>
      </c>
      <c r="Z10">
        <v>8.0809999999999995</v>
      </c>
      <c r="AA10">
        <v>1191.8399999999999</v>
      </c>
    </row>
    <row r="11" spans="1:27" x14ac:dyDescent="0.2">
      <c r="A11" t="s">
        <v>30</v>
      </c>
      <c r="B11">
        <v>10</v>
      </c>
      <c r="C11">
        <v>1</v>
      </c>
      <c r="D11">
        <v>12</v>
      </c>
      <c r="E11">
        <v>250</v>
      </c>
      <c r="F11" t="s">
        <v>29</v>
      </c>
      <c r="G11">
        <v>19047.556</v>
      </c>
      <c r="I11">
        <v>-5885.0529999999999</v>
      </c>
      <c r="J11">
        <v>6372.4139999999998</v>
      </c>
      <c r="K11">
        <v>0.31900000000000001</v>
      </c>
      <c r="L11">
        <v>9.1609999999999996</v>
      </c>
      <c r="M11">
        <v>9.0549999999999997</v>
      </c>
      <c r="O11">
        <v>8660.8340000000007</v>
      </c>
      <c r="P11">
        <v>-5902.4110000000001</v>
      </c>
      <c r="Q11">
        <v>0.65300000000000002</v>
      </c>
      <c r="R11">
        <v>0.33900000000000002</v>
      </c>
      <c r="S11">
        <v>1</v>
      </c>
      <c r="T11">
        <v>0.82799999999999996</v>
      </c>
      <c r="U11">
        <v>2.8210000000000002</v>
      </c>
      <c r="V11">
        <v>22.398</v>
      </c>
      <c r="W11">
        <v>26.238</v>
      </c>
      <c r="X11">
        <v>-1.877</v>
      </c>
      <c r="Y11">
        <v>16.082000000000001</v>
      </c>
      <c r="Z11">
        <v>3.9180000000000001</v>
      </c>
      <c r="AA11">
        <v>7580.2939999999999</v>
      </c>
    </row>
    <row r="12" spans="1:27" x14ac:dyDescent="0.2">
      <c r="A12" t="s">
        <v>30</v>
      </c>
      <c r="B12">
        <v>11</v>
      </c>
      <c r="C12">
        <v>1</v>
      </c>
      <c r="D12">
        <v>60</v>
      </c>
      <c r="E12">
        <v>250</v>
      </c>
      <c r="F12" t="s">
        <v>29</v>
      </c>
      <c r="G12">
        <v>10028.782999999999</v>
      </c>
      <c r="I12">
        <v>-1001.323</v>
      </c>
      <c r="J12">
        <v>1316.8009999999999</v>
      </c>
      <c r="K12">
        <v>0.23400000000000001</v>
      </c>
      <c r="L12">
        <v>9.452</v>
      </c>
      <c r="M12">
        <v>5.4710000000000001</v>
      </c>
      <c r="O12">
        <v>4724.1390000000001</v>
      </c>
      <c r="P12">
        <v>-920.02</v>
      </c>
      <c r="Q12">
        <v>1</v>
      </c>
      <c r="R12">
        <v>0.89300000000000002</v>
      </c>
      <c r="S12">
        <v>1</v>
      </c>
      <c r="T12">
        <v>0.96599999999999997</v>
      </c>
      <c r="U12">
        <v>1.2110000000000001</v>
      </c>
      <c r="V12">
        <v>11.981</v>
      </c>
      <c r="W12">
        <v>15.702999999999999</v>
      </c>
      <c r="X12">
        <v>4.3250000000000002</v>
      </c>
      <c r="Y12">
        <v>12.118</v>
      </c>
      <c r="Z12">
        <v>7.0259999999999998</v>
      </c>
      <c r="AA12">
        <v>1537.191</v>
      </c>
    </row>
    <row r="13" spans="1:27" x14ac:dyDescent="0.2">
      <c r="A13" t="s">
        <v>30</v>
      </c>
      <c r="B13">
        <v>12</v>
      </c>
      <c r="C13">
        <v>1</v>
      </c>
      <c r="D13">
        <v>120</v>
      </c>
      <c r="E13">
        <v>250</v>
      </c>
      <c r="F13" t="s">
        <v>29</v>
      </c>
      <c r="G13">
        <v>6863.9780000000001</v>
      </c>
      <c r="I13">
        <v>-170.864</v>
      </c>
      <c r="J13">
        <v>1046.5329999999999</v>
      </c>
      <c r="K13">
        <v>-0.371</v>
      </c>
      <c r="L13">
        <v>10.968</v>
      </c>
      <c r="M13">
        <v>4.7750000000000004</v>
      </c>
      <c r="O13">
        <v>3266.5680000000002</v>
      </c>
      <c r="P13">
        <v>-130.86500000000001</v>
      </c>
      <c r="Q13">
        <v>1</v>
      </c>
      <c r="R13">
        <v>0.83499999999999996</v>
      </c>
      <c r="S13">
        <v>1</v>
      </c>
      <c r="T13">
        <v>0.89700000000000002</v>
      </c>
      <c r="U13">
        <v>1.397</v>
      </c>
      <c r="V13">
        <v>10.263</v>
      </c>
      <c r="W13">
        <v>16.047000000000001</v>
      </c>
      <c r="X13">
        <v>6.0759999999999996</v>
      </c>
      <c r="Y13">
        <v>13.343999999999999</v>
      </c>
      <c r="Z13">
        <v>8.673</v>
      </c>
      <c r="AA13">
        <v>1397.08</v>
      </c>
    </row>
    <row r="14" spans="1:27" x14ac:dyDescent="0.2">
      <c r="A14" t="s">
        <v>30</v>
      </c>
      <c r="B14">
        <v>1</v>
      </c>
      <c r="C14">
        <v>2</v>
      </c>
      <c r="D14">
        <v>12</v>
      </c>
      <c r="E14">
        <v>75</v>
      </c>
      <c r="F14" t="s">
        <v>28</v>
      </c>
      <c r="G14">
        <v>9522.6540000000005</v>
      </c>
      <c r="I14">
        <v>-773.221</v>
      </c>
      <c r="J14">
        <v>1847.8330000000001</v>
      </c>
      <c r="K14">
        <v>-0.46300000000000002</v>
      </c>
      <c r="L14">
        <v>8.2420000000000009</v>
      </c>
      <c r="M14">
        <v>6.1849999999999996</v>
      </c>
      <c r="O14">
        <v>4466.2690000000002</v>
      </c>
      <c r="P14">
        <v>-800.06299999999999</v>
      </c>
      <c r="Q14">
        <v>0.98299999999999998</v>
      </c>
      <c r="R14">
        <v>0.61199999999999999</v>
      </c>
      <c r="S14">
        <v>1</v>
      </c>
      <c r="T14">
        <v>0.88800000000000001</v>
      </c>
      <c r="U14">
        <v>1.546</v>
      </c>
      <c r="V14">
        <v>14.023999999999999</v>
      </c>
      <c r="W14">
        <v>15.797000000000001</v>
      </c>
      <c r="X14">
        <v>2.9940000000000002</v>
      </c>
      <c r="Y14">
        <v>11.47</v>
      </c>
      <c r="Z14">
        <v>5.8449999999999998</v>
      </c>
      <c r="AA14">
        <v>2232.2089999999998</v>
      </c>
    </row>
    <row r="15" spans="1:27" x14ac:dyDescent="0.2">
      <c r="A15" t="s">
        <v>30</v>
      </c>
      <c r="B15">
        <v>2</v>
      </c>
      <c r="C15">
        <v>2</v>
      </c>
      <c r="D15">
        <v>60</v>
      </c>
      <c r="E15">
        <v>75</v>
      </c>
      <c r="F15" t="s">
        <v>28</v>
      </c>
      <c r="G15">
        <v>4604.5079999999998</v>
      </c>
      <c r="I15">
        <v>-203.292</v>
      </c>
      <c r="J15">
        <v>756.10299999999995</v>
      </c>
      <c r="K15">
        <v>0.13700000000000001</v>
      </c>
      <c r="L15">
        <v>9.0850000000000009</v>
      </c>
      <c r="M15">
        <v>3.343</v>
      </c>
      <c r="O15">
        <v>2151.9279999999999</v>
      </c>
      <c r="P15">
        <v>-226.63300000000001</v>
      </c>
      <c r="Q15">
        <v>1</v>
      </c>
      <c r="R15">
        <v>0.88400000000000001</v>
      </c>
      <c r="S15">
        <v>1</v>
      </c>
      <c r="T15">
        <v>0.96599999999999997</v>
      </c>
      <c r="U15">
        <v>0.71199999999999997</v>
      </c>
      <c r="V15">
        <v>7.2149999999999999</v>
      </c>
      <c r="W15">
        <v>12.923</v>
      </c>
      <c r="X15">
        <v>5.5419999999999998</v>
      </c>
      <c r="Y15">
        <v>10.885999999999999</v>
      </c>
      <c r="Z15">
        <v>7.4589999999999996</v>
      </c>
      <c r="AA15">
        <v>864.90499999999997</v>
      </c>
    </row>
    <row r="16" spans="1:27" x14ac:dyDescent="0.2">
      <c r="A16" t="s">
        <v>30</v>
      </c>
      <c r="B16">
        <v>3</v>
      </c>
      <c r="C16">
        <v>2</v>
      </c>
      <c r="D16">
        <v>120</v>
      </c>
      <c r="E16">
        <v>75</v>
      </c>
      <c r="F16" t="s">
        <v>28</v>
      </c>
      <c r="G16">
        <v>5189.1180000000004</v>
      </c>
      <c r="I16">
        <v>-374.452</v>
      </c>
      <c r="J16">
        <v>748.68799999999999</v>
      </c>
      <c r="K16">
        <v>0.10299999999999999</v>
      </c>
      <c r="L16">
        <v>9.5760000000000005</v>
      </c>
      <c r="M16">
        <v>3.8980000000000001</v>
      </c>
      <c r="O16">
        <v>2504.1869999999999</v>
      </c>
      <c r="P16">
        <v>-393.5</v>
      </c>
      <c r="Q16">
        <v>1</v>
      </c>
      <c r="R16">
        <v>0.82599999999999996</v>
      </c>
      <c r="S16">
        <v>1</v>
      </c>
      <c r="T16">
        <v>0.89700000000000002</v>
      </c>
      <c r="U16">
        <v>1.0289999999999999</v>
      </c>
      <c r="V16">
        <v>8.3659999999999997</v>
      </c>
      <c r="W16">
        <v>13.97</v>
      </c>
      <c r="X16">
        <v>5.532</v>
      </c>
      <c r="Y16">
        <v>11.548999999999999</v>
      </c>
      <c r="Z16">
        <v>7.6609999999999996</v>
      </c>
      <c r="AA16">
        <v>906.29300000000001</v>
      </c>
    </row>
    <row r="17" spans="1:27" x14ac:dyDescent="0.2">
      <c r="A17" t="s">
        <v>30</v>
      </c>
      <c r="B17">
        <v>4</v>
      </c>
      <c r="C17">
        <v>2</v>
      </c>
      <c r="D17">
        <v>12</v>
      </c>
      <c r="E17">
        <v>250</v>
      </c>
      <c r="F17" t="s">
        <v>28</v>
      </c>
      <c r="G17">
        <v>18296.597000000002</v>
      </c>
      <c r="I17">
        <v>-2866.0659999999998</v>
      </c>
      <c r="J17">
        <v>2860.701</v>
      </c>
      <c r="K17">
        <v>0.17399999999999999</v>
      </c>
      <c r="L17">
        <v>12.81</v>
      </c>
      <c r="M17">
        <v>9.468</v>
      </c>
      <c r="O17">
        <v>8433.0619999999999</v>
      </c>
      <c r="P17">
        <v>-2860.701</v>
      </c>
      <c r="Q17">
        <v>1</v>
      </c>
      <c r="R17">
        <v>0.81</v>
      </c>
      <c r="S17">
        <v>1</v>
      </c>
      <c r="T17">
        <v>1</v>
      </c>
      <c r="U17">
        <v>1.4039999999999999</v>
      </c>
      <c r="V17">
        <v>23.332999999999998</v>
      </c>
      <c r="W17">
        <v>30.081</v>
      </c>
      <c r="X17">
        <v>4.2460000000000004</v>
      </c>
      <c r="Y17">
        <v>19.141999999999999</v>
      </c>
      <c r="Z17">
        <v>8.4960000000000004</v>
      </c>
      <c r="AA17">
        <v>3461.2559999999999</v>
      </c>
    </row>
    <row r="18" spans="1:27" x14ac:dyDescent="0.2">
      <c r="A18" t="s">
        <v>30</v>
      </c>
      <c r="B18">
        <v>5</v>
      </c>
      <c r="C18">
        <v>2</v>
      </c>
      <c r="D18">
        <v>60</v>
      </c>
      <c r="E18">
        <v>250</v>
      </c>
      <c r="F18" t="s">
        <v>28</v>
      </c>
      <c r="G18">
        <v>5395.1210000000001</v>
      </c>
      <c r="I18">
        <v>-433.553</v>
      </c>
      <c r="J18">
        <v>660.07100000000003</v>
      </c>
      <c r="K18">
        <v>-3.0000000000000001E-3</v>
      </c>
      <c r="L18">
        <v>9.4190000000000005</v>
      </c>
      <c r="M18">
        <v>3.734</v>
      </c>
      <c r="O18">
        <v>2643.0770000000002</v>
      </c>
      <c r="P18">
        <v>-422.59300000000002</v>
      </c>
      <c r="Q18">
        <v>0.95</v>
      </c>
      <c r="R18">
        <v>0.85099999999999998</v>
      </c>
      <c r="S18">
        <v>1</v>
      </c>
      <c r="T18">
        <v>0.95699999999999996</v>
      </c>
      <c r="U18">
        <v>0.63800000000000001</v>
      </c>
      <c r="V18">
        <v>8.02</v>
      </c>
      <c r="W18">
        <v>13.742000000000001</v>
      </c>
      <c r="X18">
        <v>5.6619999999999999</v>
      </c>
      <c r="Y18">
        <v>11.363</v>
      </c>
      <c r="Z18">
        <v>7.5609999999999999</v>
      </c>
      <c r="AA18">
        <v>900.94</v>
      </c>
    </row>
    <row r="19" spans="1:27" x14ac:dyDescent="0.2">
      <c r="A19" t="s">
        <v>30</v>
      </c>
      <c r="B19">
        <v>6</v>
      </c>
      <c r="C19">
        <v>2</v>
      </c>
      <c r="D19">
        <v>120</v>
      </c>
      <c r="E19">
        <v>250</v>
      </c>
      <c r="F19" t="s">
        <v>28</v>
      </c>
      <c r="G19">
        <v>4116.7139999999999</v>
      </c>
      <c r="I19">
        <v>275.14</v>
      </c>
      <c r="J19">
        <v>715.75300000000004</v>
      </c>
      <c r="K19">
        <v>3.2000000000000001E-2</v>
      </c>
      <c r="L19">
        <v>9.1669999999999998</v>
      </c>
      <c r="M19">
        <v>2.9729999999999999</v>
      </c>
      <c r="O19">
        <v>1913.809</v>
      </c>
      <c r="P19">
        <v>287.149</v>
      </c>
      <c r="Q19">
        <v>1</v>
      </c>
      <c r="R19">
        <v>0.64500000000000002</v>
      </c>
      <c r="S19">
        <v>1</v>
      </c>
      <c r="T19">
        <v>0.94</v>
      </c>
      <c r="U19">
        <v>0.6</v>
      </c>
      <c r="V19">
        <v>6.3449999999999998</v>
      </c>
      <c r="W19">
        <v>12.335000000000001</v>
      </c>
      <c r="X19">
        <v>6.0679999999999996</v>
      </c>
      <c r="Y19">
        <v>10.680999999999999</v>
      </c>
      <c r="Z19">
        <v>7.7220000000000004</v>
      </c>
      <c r="AA19">
        <v>822.88099999999997</v>
      </c>
    </row>
    <row r="20" spans="1:27" x14ac:dyDescent="0.2">
      <c r="A20" t="s">
        <v>30</v>
      </c>
      <c r="B20">
        <v>7</v>
      </c>
      <c r="C20">
        <v>2</v>
      </c>
      <c r="D20">
        <v>12</v>
      </c>
      <c r="E20">
        <v>75</v>
      </c>
      <c r="F20" t="s">
        <v>29</v>
      </c>
      <c r="G20">
        <v>15341.652</v>
      </c>
      <c r="I20">
        <v>-6646.9279999999999</v>
      </c>
      <c r="J20">
        <v>6632.3469999999998</v>
      </c>
      <c r="K20">
        <v>0.26</v>
      </c>
      <c r="L20">
        <v>11.436</v>
      </c>
      <c r="M20">
        <v>7.93</v>
      </c>
      <c r="O20">
        <v>6997.2629999999999</v>
      </c>
      <c r="P20">
        <v>-6632.3469999999998</v>
      </c>
      <c r="Q20">
        <v>0.73599999999999999</v>
      </c>
      <c r="R20">
        <v>0.215</v>
      </c>
      <c r="S20">
        <v>1</v>
      </c>
      <c r="T20">
        <v>0.79300000000000004</v>
      </c>
      <c r="U20">
        <v>2.5209999999999999</v>
      </c>
      <c r="V20">
        <v>18.942</v>
      </c>
      <c r="W20">
        <v>23.638000000000002</v>
      </c>
      <c r="X20">
        <v>2.1269999999999998</v>
      </c>
      <c r="Y20">
        <v>16.776</v>
      </c>
      <c r="Z20">
        <v>6.86</v>
      </c>
      <c r="AA20">
        <v>7619.9989999999998</v>
      </c>
    </row>
    <row r="21" spans="1:27" x14ac:dyDescent="0.2">
      <c r="A21" t="s">
        <v>30</v>
      </c>
      <c r="B21">
        <v>8</v>
      </c>
      <c r="C21">
        <v>2</v>
      </c>
      <c r="D21">
        <v>60</v>
      </c>
      <c r="E21">
        <v>75</v>
      </c>
      <c r="F21" t="s">
        <v>29</v>
      </c>
      <c r="G21">
        <v>9590.3310000000001</v>
      </c>
      <c r="I21">
        <v>-1943.596</v>
      </c>
      <c r="J21">
        <v>1931.7270000000001</v>
      </c>
      <c r="K21">
        <v>-0.23</v>
      </c>
      <c r="L21">
        <v>11.733000000000001</v>
      </c>
      <c r="M21">
        <v>5.3330000000000002</v>
      </c>
      <c r="O21">
        <v>4245.7659999999996</v>
      </c>
      <c r="P21">
        <v>-1862.848</v>
      </c>
      <c r="Q21">
        <v>0.93400000000000005</v>
      </c>
      <c r="R21">
        <v>0.55400000000000005</v>
      </c>
      <c r="S21">
        <v>1</v>
      </c>
      <c r="T21">
        <v>0.95699999999999996</v>
      </c>
      <c r="U21">
        <v>0.95499999999999996</v>
      </c>
      <c r="V21">
        <v>11.763999999999999</v>
      </c>
      <c r="W21">
        <v>18.521999999999998</v>
      </c>
      <c r="X21">
        <v>6.0419999999999998</v>
      </c>
      <c r="Y21">
        <v>14.638999999999999</v>
      </c>
      <c r="Z21">
        <v>9.0269999999999992</v>
      </c>
      <c r="AA21">
        <v>2181.5940000000001</v>
      </c>
    </row>
    <row r="22" spans="1:27" x14ac:dyDescent="0.2">
      <c r="A22" t="s">
        <v>30</v>
      </c>
      <c r="B22">
        <v>9</v>
      </c>
      <c r="C22">
        <v>2</v>
      </c>
      <c r="D22">
        <v>120</v>
      </c>
      <c r="E22">
        <v>75</v>
      </c>
      <c r="F22" t="s">
        <v>29</v>
      </c>
      <c r="G22">
        <v>6642.4319999999998</v>
      </c>
      <c r="I22">
        <v>-1098.567</v>
      </c>
      <c r="J22">
        <v>1298.28</v>
      </c>
      <c r="K22">
        <v>0.19</v>
      </c>
      <c r="L22">
        <v>10.3</v>
      </c>
      <c r="M22">
        <v>4.4720000000000004</v>
      </c>
      <c r="O22">
        <v>3128.1080000000002</v>
      </c>
      <c r="P22">
        <v>-1083.165</v>
      </c>
      <c r="Q22">
        <v>1</v>
      </c>
      <c r="R22">
        <v>0.63600000000000001</v>
      </c>
      <c r="S22">
        <v>1</v>
      </c>
      <c r="T22">
        <v>0.89700000000000002</v>
      </c>
      <c r="U22">
        <v>0.95399999999999996</v>
      </c>
      <c r="V22">
        <v>9.7449999999999992</v>
      </c>
      <c r="W22">
        <v>15.039</v>
      </c>
      <c r="X22">
        <v>6.0510000000000002</v>
      </c>
      <c r="Y22">
        <v>12.41</v>
      </c>
      <c r="Z22">
        <v>8.2880000000000003</v>
      </c>
      <c r="AA22">
        <v>1450.4179999999999</v>
      </c>
    </row>
    <row r="23" spans="1:27" x14ac:dyDescent="0.2">
      <c r="A23" t="s">
        <v>30</v>
      </c>
      <c r="B23">
        <v>10</v>
      </c>
      <c r="C23">
        <v>2</v>
      </c>
      <c r="D23">
        <v>12</v>
      </c>
      <c r="E23">
        <v>250</v>
      </c>
      <c r="F23" t="s">
        <v>29</v>
      </c>
      <c r="G23">
        <v>18251.649000000001</v>
      </c>
      <c r="I23">
        <v>-7190.8649999999998</v>
      </c>
      <c r="J23">
        <v>7212.3829999999998</v>
      </c>
      <c r="K23">
        <v>0.11899999999999999</v>
      </c>
      <c r="L23">
        <v>12.32</v>
      </c>
      <c r="M23">
        <v>9.9969999999999999</v>
      </c>
      <c r="O23">
        <v>8282.5849999999991</v>
      </c>
      <c r="P23">
        <v>-7212.3829999999998</v>
      </c>
      <c r="Q23">
        <v>0.71099999999999997</v>
      </c>
      <c r="R23">
        <v>0.157</v>
      </c>
      <c r="S23">
        <v>1</v>
      </c>
      <c r="T23">
        <v>0.93100000000000005</v>
      </c>
      <c r="U23">
        <v>2.69</v>
      </c>
      <c r="V23">
        <v>24.036000000000001</v>
      </c>
      <c r="W23">
        <v>25.821000000000002</v>
      </c>
      <c r="X23">
        <v>2.1389999999999998</v>
      </c>
      <c r="Y23">
        <v>17.536999999999999</v>
      </c>
      <c r="Z23">
        <v>7.9240000000000004</v>
      </c>
      <c r="AA23">
        <v>7866.79</v>
      </c>
    </row>
    <row r="24" spans="1:27" x14ac:dyDescent="0.2">
      <c r="A24" t="s">
        <v>30</v>
      </c>
      <c r="B24">
        <v>11</v>
      </c>
      <c r="C24">
        <v>2</v>
      </c>
      <c r="D24">
        <v>60</v>
      </c>
      <c r="E24">
        <v>250</v>
      </c>
      <c r="F24" t="s">
        <v>29</v>
      </c>
      <c r="G24">
        <v>10235.846</v>
      </c>
      <c r="I24">
        <v>-1334.68</v>
      </c>
      <c r="J24">
        <v>1300.085</v>
      </c>
      <c r="K24">
        <v>0.22600000000000001</v>
      </c>
      <c r="L24">
        <v>9.1890000000000001</v>
      </c>
      <c r="M24">
        <v>5.165</v>
      </c>
      <c r="O24">
        <v>4966.7299999999996</v>
      </c>
      <c r="P24">
        <v>-1193.703</v>
      </c>
      <c r="Q24">
        <v>1</v>
      </c>
      <c r="R24">
        <v>0.95</v>
      </c>
      <c r="S24">
        <v>1</v>
      </c>
      <c r="T24">
        <v>1</v>
      </c>
      <c r="U24">
        <v>0.74399999999999999</v>
      </c>
      <c r="V24">
        <v>11.186</v>
      </c>
      <c r="W24">
        <v>14.337999999999999</v>
      </c>
      <c r="X24">
        <v>4.5339999999999998</v>
      </c>
      <c r="Y24">
        <v>11.465999999999999</v>
      </c>
      <c r="Z24">
        <v>7.016</v>
      </c>
      <c r="AA24">
        <v>1514.2860000000001</v>
      </c>
    </row>
    <row r="25" spans="1:27" x14ac:dyDescent="0.2">
      <c r="A25" t="s">
        <v>30</v>
      </c>
      <c r="B25">
        <v>12</v>
      </c>
      <c r="C25">
        <v>2</v>
      </c>
      <c r="D25">
        <v>120</v>
      </c>
      <c r="E25">
        <v>250</v>
      </c>
      <c r="F25" t="s">
        <v>29</v>
      </c>
      <c r="G25">
        <v>6045.8729999999996</v>
      </c>
      <c r="I25">
        <v>-850.56600000000003</v>
      </c>
      <c r="J25">
        <v>1256.7429999999999</v>
      </c>
      <c r="K25">
        <v>0.121</v>
      </c>
      <c r="L25">
        <v>8.2390000000000008</v>
      </c>
      <c r="M25">
        <v>3.9119999999999999</v>
      </c>
      <c r="O25">
        <v>2643.3380000000002</v>
      </c>
      <c r="P25">
        <v>-805.03899999999999</v>
      </c>
      <c r="Q25">
        <v>0.88400000000000001</v>
      </c>
      <c r="R25">
        <v>0.53700000000000003</v>
      </c>
      <c r="S25">
        <v>1</v>
      </c>
      <c r="T25">
        <v>0.871</v>
      </c>
      <c r="U25">
        <v>1.1419999999999999</v>
      </c>
      <c r="V25">
        <v>8.5120000000000005</v>
      </c>
      <c r="W25">
        <v>12.566000000000001</v>
      </c>
      <c r="X25">
        <v>4.5460000000000003</v>
      </c>
      <c r="Y25">
        <v>10.185</v>
      </c>
      <c r="Z25">
        <v>6.4210000000000003</v>
      </c>
      <c r="AA25">
        <v>1586.011</v>
      </c>
    </row>
    <row r="26" spans="1:27" x14ac:dyDescent="0.2">
      <c r="A26" t="s">
        <v>30</v>
      </c>
      <c r="B26">
        <v>1</v>
      </c>
      <c r="C26">
        <v>3</v>
      </c>
      <c r="D26">
        <v>12</v>
      </c>
      <c r="E26">
        <v>75</v>
      </c>
      <c r="F26" t="s">
        <v>28</v>
      </c>
      <c r="G26">
        <v>9696.9230000000007</v>
      </c>
      <c r="I26">
        <v>-2250.3429999999998</v>
      </c>
      <c r="J26">
        <v>2721.962</v>
      </c>
      <c r="K26">
        <v>-2.7E-2</v>
      </c>
      <c r="L26">
        <v>9.0820000000000007</v>
      </c>
      <c r="M26">
        <v>5.7770000000000001</v>
      </c>
      <c r="O26">
        <v>4135.107</v>
      </c>
      <c r="P26">
        <v>-2257.8710000000001</v>
      </c>
      <c r="Q26">
        <v>0.83499999999999996</v>
      </c>
      <c r="R26">
        <v>0.48799999999999999</v>
      </c>
      <c r="S26">
        <v>1</v>
      </c>
      <c r="T26">
        <v>0.67200000000000004</v>
      </c>
      <c r="U26">
        <v>2.0249999999999999</v>
      </c>
      <c r="V26">
        <v>13.013</v>
      </c>
      <c r="W26">
        <v>14.324999999999999</v>
      </c>
      <c r="X26">
        <v>3.5139999999999998</v>
      </c>
      <c r="Y26">
        <v>11.343999999999999</v>
      </c>
      <c r="Z26">
        <v>6.7190000000000003</v>
      </c>
      <c r="AA26">
        <v>3531.2750000000001</v>
      </c>
    </row>
    <row r="27" spans="1:27" x14ac:dyDescent="0.2">
      <c r="A27" t="s">
        <v>30</v>
      </c>
      <c r="B27">
        <v>2</v>
      </c>
      <c r="C27">
        <v>3</v>
      </c>
      <c r="D27">
        <v>60</v>
      </c>
      <c r="E27">
        <v>75</v>
      </c>
      <c r="F27" t="s">
        <v>28</v>
      </c>
      <c r="G27">
        <v>4880.6970000000001</v>
      </c>
      <c r="I27">
        <v>-262.48599999999999</v>
      </c>
      <c r="J27">
        <v>683.60400000000004</v>
      </c>
      <c r="K27">
        <v>1.6E-2</v>
      </c>
      <c r="L27">
        <v>11.327</v>
      </c>
      <c r="M27">
        <v>3.45</v>
      </c>
      <c r="O27">
        <v>2357.9589999999998</v>
      </c>
      <c r="P27">
        <v>-231.18899999999999</v>
      </c>
      <c r="Q27">
        <v>1</v>
      </c>
      <c r="R27">
        <v>0.79300000000000004</v>
      </c>
      <c r="S27">
        <v>1</v>
      </c>
      <c r="T27">
        <v>0.95699999999999996</v>
      </c>
      <c r="U27">
        <v>0.78700000000000003</v>
      </c>
      <c r="V27">
        <v>7.4050000000000002</v>
      </c>
      <c r="W27">
        <v>14.904</v>
      </c>
      <c r="X27">
        <v>7.7480000000000002</v>
      </c>
      <c r="Y27">
        <v>12.964</v>
      </c>
      <c r="Z27">
        <v>9.7309999999999999</v>
      </c>
      <c r="AA27">
        <v>859.87300000000005</v>
      </c>
    </row>
    <row r="28" spans="1:27" x14ac:dyDescent="0.2">
      <c r="A28" t="s">
        <v>30</v>
      </c>
      <c r="B28">
        <v>3</v>
      </c>
      <c r="C28">
        <v>3</v>
      </c>
      <c r="D28">
        <v>120</v>
      </c>
      <c r="E28">
        <v>75</v>
      </c>
      <c r="F28" t="s">
        <v>28</v>
      </c>
      <c r="G28">
        <v>4350.598</v>
      </c>
      <c r="I28">
        <v>-187.06</v>
      </c>
      <c r="J28">
        <v>751.65200000000004</v>
      </c>
      <c r="K28">
        <v>6.7000000000000004E-2</v>
      </c>
      <c r="L28">
        <v>11.29</v>
      </c>
      <c r="M28">
        <v>3.7770000000000001</v>
      </c>
      <c r="O28">
        <v>2209.2809999999999</v>
      </c>
      <c r="P28">
        <v>-191.52600000000001</v>
      </c>
      <c r="Q28">
        <v>0.92600000000000005</v>
      </c>
      <c r="R28">
        <v>0.81799999999999995</v>
      </c>
      <c r="S28">
        <v>0.96599999999999997</v>
      </c>
      <c r="T28">
        <v>0.69</v>
      </c>
      <c r="U28">
        <v>1.244</v>
      </c>
      <c r="V28">
        <v>7.8659999999999997</v>
      </c>
      <c r="W28">
        <v>14.935</v>
      </c>
      <c r="X28">
        <v>7.9530000000000003</v>
      </c>
      <c r="Y28">
        <v>13.018000000000001</v>
      </c>
      <c r="Z28">
        <v>9.6460000000000008</v>
      </c>
      <c r="AA28">
        <v>914.16300000000001</v>
      </c>
    </row>
    <row r="29" spans="1:27" x14ac:dyDescent="0.2">
      <c r="A29" t="s">
        <v>30</v>
      </c>
      <c r="B29">
        <v>4</v>
      </c>
      <c r="C29">
        <v>3</v>
      </c>
      <c r="D29">
        <v>12</v>
      </c>
      <c r="E29">
        <v>250</v>
      </c>
      <c r="F29" t="s">
        <v>28</v>
      </c>
      <c r="G29">
        <v>15814.437</v>
      </c>
      <c r="I29">
        <v>-265.05200000000002</v>
      </c>
      <c r="J29">
        <v>925.28499999999997</v>
      </c>
      <c r="K29">
        <v>0.25800000000000001</v>
      </c>
      <c r="L29">
        <v>11.744</v>
      </c>
      <c r="M29">
        <v>9.0129999999999999</v>
      </c>
      <c r="O29">
        <v>7197.2089999999998</v>
      </c>
      <c r="P29">
        <v>-276.55</v>
      </c>
      <c r="Q29">
        <v>1</v>
      </c>
      <c r="R29">
        <v>1</v>
      </c>
      <c r="S29">
        <v>1</v>
      </c>
      <c r="T29">
        <v>1</v>
      </c>
      <c r="U29">
        <v>1.1499999999999999</v>
      </c>
      <c r="V29">
        <v>21.34</v>
      </c>
      <c r="W29">
        <v>23.805</v>
      </c>
      <c r="X29">
        <v>2.7240000000000002</v>
      </c>
      <c r="Y29">
        <v>16.702000000000002</v>
      </c>
      <c r="Z29">
        <v>7.57</v>
      </c>
      <c r="AA29">
        <v>1128.9290000000001</v>
      </c>
    </row>
    <row r="30" spans="1:27" x14ac:dyDescent="0.2">
      <c r="A30" t="s">
        <v>30</v>
      </c>
      <c r="B30">
        <v>5</v>
      </c>
      <c r="C30">
        <v>3</v>
      </c>
      <c r="D30">
        <v>60</v>
      </c>
      <c r="E30">
        <v>250</v>
      </c>
      <c r="F30" t="s">
        <v>28</v>
      </c>
      <c r="G30">
        <v>7140.13</v>
      </c>
      <c r="I30">
        <v>-536.154</v>
      </c>
      <c r="J30">
        <v>952.69100000000003</v>
      </c>
      <c r="K30">
        <v>0.122</v>
      </c>
      <c r="L30">
        <v>9.9920000000000009</v>
      </c>
      <c r="M30">
        <v>4.8440000000000003</v>
      </c>
      <c r="O30">
        <v>3454.0070000000001</v>
      </c>
      <c r="P30">
        <v>-530.17700000000002</v>
      </c>
      <c r="Q30">
        <v>0.94199999999999995</v>
      </c>
      <c r="R30">
        <v>0.84299999999999997</v>
      </c>
      <c r="S30">
        <v>1</v>
      </c>
      <c r="T30">
        <v>0.88800000000000001</v>
      </c>
      <c r="U30">
        <v>0.90100000000000002</v>
      </c>
      <c r="V30">
        <v>10.561</v>
      </c>
      <c r="W30">
        <v>15.384</v>
      </c>
      <c r="X30">
        <v>5.2370000000000001</v>
      </c>
      <c r="Y30">
        <v>12.337999999999999</v>
      </c>
      <c r="Z30">
        <v>7.7489999999999997</v>
      </c>
      <c r="AA30">
        <v>1380.222</v>
      </c>
    </row>
    <row r="31" spans="1:27" x14ac:dyDescent="0.2">
      <c r="A31" t="s">
        <v>30</v>
      </c>
      <c r="B31">
        <v>6</v>
      </c>
      <c r="C31">
        <v>3</v>
      </c>
      <c r="D31">
        <v>120</v>
      </c>
      <c r="E31">
        <v>250</v>
      </c>
      <c r="F31" t="s">
        <v>28</v>
      </c>
      <c r="G31">
        <v>4161.4759999999997</v>
      </c>
      <c r="I31">
        <v>-113.08499999999999</v>
      </c>
      <c r="J31">
        <v>486.38600000000002</v>
      </c>
      <c r="K31">
        <v>-7.2999999999999995E-2</v>
      </c>
      <c r="L31">
        <v>10.196999999999999</v>
      </c>
      <c r="M31">
        <v>3.1640000000000001</v>
      </c>
      <c r="O31">
        <v>1990.299</v>
      </c>
      <c r="P31">
        <v>-130.614</v>
      </c>
      <c r="Q31">
        <v>0.96699999999999997</v>
      </c>
      <c r="R31">
        <v>0.85099999999999998</v>
      </c>
      <c r="S31">
        <v>1</v>
      </c>
      <c r="T31">
        <v>0.94799999999999995</v>
      </c>
      <c r="U31">
        <v>0.53900000000000003</v>
      </c>
      <c r="V31">
        <v>6.7080000000000002</v>
      </c>
      <c r="W31">
        <v>13.378</v>
      </c>
      <c r="X31">
        <v>7.33</v>
      </c>
      <c r="Y31">
        <v>11.653</v>
      </c>
      <c r="Z31">
        <v>8.8130000000000006</v>
      </c>
      <c r="AA31">
        <v>638.91499999999996</v>
      </c>
    </row>
    <row r="32" spans="1:27" x14ac:dyDescent="0.2">
      <c r="A32" t="s">
        <v>30</v>
      </c>
      <c r="B32">
        <v>7</v>
      </c>
      <c r="C32">
        <v>3</v>
      </c>
      <c r="D32">
        <v>12</v>
      </c>
      <c r="E32">
        <v>75</v>
      </c>
      <c r="F32" t="s">
        <v>29</v>
      </c>
      <c r="G32">
        <v>30931.280999999999</v>
      </c>
      <c r="I32">
        <v>-11608.032999999999</v>
      </c>
      <c r="J32">
        <v>11567.991</v>
      </c>
      <c r="K32">
        <v>1.7999999999999999E-2</v>
      </c>
      <c r="L32">
        <v>14.407</v>
      </c>
      <c r="M32">
        <v>13.849</v>
      </c>
      <c r="O32">
        <v>13920.574000000001</v>
      </c>
      <c r="P32">
        <v>-11567.991</v>
      </c>
      <c r="Q32">
        <v>0.73599999999999999</v>
      </c>
      <c r="R32">
        <v>0.32200000000000001</v>
      </c>
      <c r="S32">
        <v>1</v>
      </c>
      <c r="T32">
        <v>0.75900000000000001</v>
      </c>
      <c r="U32">
        <v>3.496</v>
      </c>
      <c r="V32">
        <v>44.036999999999999</v>
      </c>
      <c r="W32">
        <v>47.17</v>
      </c>
      <c r="X32">
        <v>1.3360000000000001</v>
      </c>
      <c r="Y32">
        <v>23.353000000000002</v>
      </c>
      <c r="Z32">
        <v>8.298</v>
      </c>
      <c r="AA32">
        <v>13326.573</v>
      </c>
    </row>
    <row r="33" spans="1:27" x14ac:dyDescent="0.2">
      <c r="A33" t="s">
        <v>30</v>
      </c>
      <c r="B33">
        <v>8</v>
      </c>
      <c r="C33">
        <v>3</v>
      </c>
      <c r="D33">
        <v>60</v>
      </c>
      <c r="E33">
        <v>75</v>
      </c>
      <c r="F33" t="s">
        <v>29</v>
      </c>
      <c r="G33">
        <v>9382.1299999999992</v>
      </c>
      <c r="I33">
        <v>-1124.903</v>
      </c>
      <c r="J33">
        <v>2020.606</v>
      </c>
      <c r="K33">
        <v>7.8E-2</v>
      </c>
      <c r="L33">
        <v>8.0009999999999994</v>
      </c>
      <c r="M33">
        <v>4.8460000000000001</v>
      </c>
      <c r="O33">
        <v>4224.4440000000004</v>
      </c>
      <c r="P33">
        <v>-870.904</v>
      </c>
      <c r="Q33">
        <v>0.86</v>
      </c>
      <c r="R33">
        <v>0.504</v>
      </c>
      <c r="S33">
        <v>1</v>
      </c>
      <c r="T33">
        <v>0.78400000000000003</v>
      </c>
      <c r="U33">
        <v>1.512</v>
      </c>
      <c r="V33">
        <v>10.744999999999999</v>
      </c>
      <c r="W33">
        <v>13.45</v>
      </c>
      <c r="X33">
        <v>3.2370000000000001</v>
      </c>
      <c r="Y33">
        <v>10.35</v>
      </c>
      <c r="Z33">
        <v>5.766</v>
      </c>
      <c r="AA33">
        <v>2537.2849999999999</v>
      </c>
    </row>
    <row r="34" spans="1:27" x14ac:dyDescent="0.2">
      <c r="A34" t="s">
        <v>30</v>
      </c>
      <c r="B34">
        <v>9</v>
      </c>
      <c r="C34">
        <v>3</v>
      </c>
      <c r="D34">
        <v>120</v>
      </c>
      <c r="E34">
        <v>75</v>
      </c>
      <c r="F34" t="s">
        <v>29</v>
      </c>
      <c r="G34">
        <v>6333.241</v>
      </c>
      <c r="I34">
        <v>-479.93400000000003</v>
      </c>
      <c r="J34">
        <v>1172.9390000000001</v>
      </c>
      <c r="K34">
        <v>0.06</v>
      </c>
      <c r="L34">
        <v>10.737</v>
      </c>
      <c r="M34">
        <v>4.7</v>
      </c>
      <c r="O34">
        <v>2861.1370000000002</v>
      </c>
      <c r="P34">
        <v>-403.25799999999998</v>
      </c>
      <c r="Q34">
        <v>1</v>
      </c>
      <c r="R34">
        <v>0.62</v>
      </c>
      <c r="S34">
        <v>1</v>
      </c>
      <c r="T34">
        <v>0.75</v>
      </c>
      <c r="U34">
        <v>1.639</v>
      </c>
      <c r="V34">
        <v>10.113</v>
      </c>
      <c r="W34">
        <v>15.555999999999999</v>
      </c>
      <c r="X34">
        <v>6.4429999999999996</v>
      </c>
      <c r="Y34">
        <v>12.888</v>
      </c>
      <c r="Z34">
        <v>8.7100000000000009</v>
      </c>
      <c r="AA34">
        <v>1378.481</v>
      </c>
    </row>
    <row r="35" spans="1:27" x14ac:dyDescent="0.2">
      <c r="A35" t="s">
        <v>30</v>
      </c>
      <c r="B35">
        <v>10</v>
      </c>
      <c r="C35">
        <v>3</v>
      </c>
      <c r="D35">
        <v>12</v>
      </c>
      <c r="E35">
        <v>250</v>
      </c>
      <c r="F35" t="s">
        <v>29</v>
      </c>
      <c r="G35">
        <v>19869.316999999999</v>
      </c>
      <c r="I35">
        <v>-7666.1840000000002</v>
      </c>
      <c r="J35">
        <v>7719.9939999999997</v>
      </c>
      <c r="K35">
        <v>1.2</v>
      </c>
      <c r="L35">
        <v>11.025</v>
      </c>
      <c r="M35">
        <v>8.3729999999999993</v>
      </c>
      <c r="O35">
        <v>9195.0139999999992</v>
      </c>
      <c r="P35">
        <v>-7719.9939999999997</v>
      </c>
      <c r="Q35">
        <v>0.82599999999999996</v>
      </c>
      <c r="R35">
        <v>0.124</v>
      </c>
      <c r="S35">
        <v>1</v>
      </c>
      <c r="T35">
        <v>0.94</v>
      </c>
      <c r="U35">
        <v>1.966</v>
      </c>
      <c r="V35">
        <v>20.027000000000001</v>
      </c>
      <c r="W35">
        <v>22.663</v>
      </c>
      <c r="X35">
        <v>2.4060000000000001</v>
      </c>
      <c r="Y35">
        <v>15.586</v>
      </c>
      <c r="Z35">
        <v>7.0629999999999997</v>
      </c>
      <c r="AA35">
        <v>8574.3349999999991</v>
      </c>
    </row>
    <row r="36" spans="1:27" x14ac:dyDescent="0.2">
      <c r="A36" t="s">
        <v>30</v>
      </c>
      <c r="B36">
        <v>11</v>
      </c>
      <c r="C36">
        <v>3</v>
      </c>
      <c r="D36">
        <v>60</v>
      </c>
      <c r="E36">
        <v>250</v>
      </c>
      <c r="F36" t="s">
        <v>29</v>
      </c>
      <c r="G36">
        <v>8762.5830000000005</v>
      </c>
      <c r="I36">
        <v>-302.154</v>
      </c>
      <c r="J36">
        <v>918.93799999999999</v>
      </c>
      <c r="K36">
        <v>0.38300000000000001</v>
      </c>
      <c r="L36">
        <v>9.3640000000000008</v>
      </c>
      <c r="M36">
        <v>4.9809999999999999</v>
      </c>
      <c r="O36">
        <v>4137.1270000000004</v>
      </c>
      <c r="P36">
        <v>-232.34200000000001</v>
      </c>
      <c r="Q36">
        <v>1</v>
      </c>
      <c r="R36">
        <v>0.92600000000000005</v>
      </c>
      <c r="S36">
        <v>1</v>
      </c>
      <c r="T36">
        <v>0.97399999999999998</v>
      </c>
      <c r="U36">
        <v>0.97799999999999998</v>
      </c>
      <c r="V36">
        <v>10.882</v>
      </c>
      <c r="W36">
        <v>14.817</v>
      </c>
      <c r="X36">
        <v>4.5179999999999998</v>
      </c>
      <c r="Y36">
        <v>11.768000000000001</v>
      </c>
      <c r="Z36">
        <v>7.0789999999999997</v>
      </c>
      <c r="AA36">
        <v>1338.3579999999999</v>
      </c>
    </row>
    <row r="37" spans="1:27" x14ac:dyDescent="0.2">
      <c r="A37" t="s">
        <v>30</v>
      </c>
      <c r="B37">
        <v>12</v>
      </c>
      <c r="C37">
        <v>3</v>
      </c>
      <c r="D37">
        <v>120</v>
      </c>
      <c r="E37">
        <v>250</v>
      </c>
      <c r="F37" t="s">
        <v>29</v>
      </c>
      <c r="G37">
        <v>6610.5680000000002</v>
      </c>
      <c r="I37">
        <v>-621.14300000000003</v>
      </c>
      <c r="J37">
        <v>901.24800000000005</v>
      </c>
      <c r="K37">
        <v>-0.126</v>
      </c>
      <c r="L37">
        <v>9.6850000000000005</v>
      </c>
      <c r="M37">
        <v>4.702</v>
      </c>
      <c r="O37">
        <v>3198.1120000000001</v>
      </c>
      <c r="P37">
        <v>-603.46600000000001</v>
      </c>
      <c r="Q37">
        <v>1</v>
      </c>
      <c r="R37">
        <v>0.86799999999999999</v>
      </c>
      <c r="S37">
        <v>1</v>
      </c>
      <c r="T37">
        <v>1</v>
      </c>
      <c r="U37">
        <v>0.80300000000000005</v>
      </c>
      <c r="V37">
        <v>10.196</v>
      </c>
      <c r="W37">
        <v>15.397</v>
      </c>
      <c r="X37">
        <v>5.3559999999999999</v>
      </c>
      <c r="Y37">
        <v>12.226000000000001</v>
      </c>
      <c r="Z37">
        <v>7.5369999999999999</v>
      </c>
      <c r="AA37">
        <v>1080.4590000000001</v>
      </c>
    </row>
    <row r="38" spans="1:27" x14ac:dyDescent="0.2">
      <c r="A38" t="s">
        <v>30</v>
      </c>
      <c r="B38">
        <v>1</v>
      </c>
      <c r="C38">
        <v>4</v>
      </c>
      <c r="D38">
        <v>12</v>
      </c>
      <c r="E38">
        <v>75</v>
      </c>
      <c r="F38" t="s">
        <v>28</v>
      </c>
      <c r="G38">
        <v>7033.6949999999997</v>
      </c>
      <c r="I38">
        <v>195.00200000000001</v>
      </c>
      <c r="J38">
        <v>1107.2260000000001</v>
      </c>
      <c r="K38">
        <v>-0.01</v>
      </c>
      <c r="L38">
        <v>11.818</v>
      </c>
      <c r="M38">
        <v>4.9109999999999996</v>
      </c>
      <c r="O38">
        <v>3301.491</v>
      </c>
      <c r="P38">
        <v>214.64099999999999</v>
      </c>
      <c r="Q38">
        <v>0.97499999999999998</v>
      </c>
      <c r="R38">
        <v>0.71099999999999997</v>
      </c>
      <c r="S38">
        <v>1</v>
      </c>
      <c r="T38">
        <v>0.81</v>
      </c>
      <c r="U38">
        <v>1.397</v>
      </c>
      <c r="V38">
        <v>10.897</v>
      </c>
      <c r="W38">
        <v>17.498999999999999</v>
      </c>
      <c r="X38">
        <v>7.2190000000000003</v>
      </c>
      <c r="Y38">
        <v>14.281000000000001</v>
      </c>
      <c r="Z38">
        <v>9.5969999999999995</v>
      </c>
      <c r="AA38">
        <v>1309.3720000000001</v>
      </c>
    </row>
    <row r="39" spans="1:27" x14ac:dyDescent="0.2">
      <c r="A39" t="s">
        <v>30</v>
      </c>
      <c r="B39">
        <v>2</v>
      </c>
      <c r="C39">
        <v>4</v>
      </c>
      <c r="D39">
        <v>60</v>
      </c>
      <c r="E39">
        <v>75</v>
      </c>
      <c r="F39" t="s">
        <v>28</v>
      </c>
      <c r="G39">
        <v>4085.0940000000001</v>
      </c>
      <c r="I39">
        <v>579.64</v>
      </c>
      <c r="J39">
        <v>808.80700000000002</v>
      </c>
      <c r="K39">
        <v>-7.1999999999999995E-2</v>
      </c>
      <c r="L39">
        <v>10.772</v>
      </c>
      <c r="M39">
        <v>3.14</v>
      </c>
      <c r="O39">
        <v>1910.7529999999999</v>
      </c>
      <c r="P39">
        <v>588.14599999999996</v>
      </c>
      <c r="Q39">
        <v>1</v>
      </c>
      <c r="R39">
        <v>0.62</v>
      </c>
      <c r="S39">
        <v>1</v>
      </c>
      <c r="T39">
        <v>1</v>
      </c>
      <c r="U39">
        <v>0.81899999999999995</v>
      </c>
      <c r="V39">
        <v>6.7389999999999999</v>
      </c>
      <c r="W39">
        <v>14.747</v>
      </c>
      <c r="X39">
        <v>7.548</v>
      </c>
      <c r="Y39">
        <v>12.523999999999999</v>
      </c>
      <c r="Z39">
        <v>9.234</v>
      </c>
      <c r="AA39">
        <v>1006.213</v>
      </c>
    </row>
    <row r="40" spans="1:27" x14ac:dyDescent="0.2">
      <c r="A40" t="s">
        <v>30</v>
      </c>
      <c r="B40">
        <v>3</v>
      </c>
      <c r="C40">
        <v>4</v>
      </c>
      <c r="D40">
        <v>120</v>
      </c>
      <c r="E40">
        <v>75</v>
      </c>
      <c r="F40" t="s">
        <v>28</v>
      </c>
      <c r="G40">
        <v>3623.1460000000002</v>
      </c>
      <c r="I40">
        <v>-15.138999999999999</v>
      </c>
      <c r="J40">
        <v>543.024</v>
      </c>
      <c r="K40">
        <v>-5.8999999999999997E-2</v>
      </c>
      <c r="L40">
        <v>13.038</v>
      </c>
      <c r="M40">
        <v>3.2050000000000001</v>
      </c>
      <c r="O40">
        <v>1747.4369999999999</v>
      </c>
      <c r="P40">
        <v>7.5359999999999996</v>
      </c>
      <c r="Q40">
        <v>1</v>
      </c>
      <c r="R40">
        <v>0.78500000000000003</v>
      </c>
      <c r="S40">
        <v>0.97399999999999998</v>
      </c>
      <c r="T40">
        <v>0.79300000000000004</v>
      </c>
      <c r="U40">
        <v>0.89300000000000002</v>
      </c>
      <c r="V40">
        <v>6.7670000000000003</v>
      </c>
      <c r="W40">
        <v>16.422999999999998</v>
      </c>
      <c r="X40">
        <v>10.135999999999999</v>
      </c>
      <c r="Y40">
        <v>14.628</v>
      </c>
      <c r="Z40">
        <v>11.606999999999999</v>
      </c>
      <c r="AA40">
        <v>688.63099999999997</v>
      </c>
    </row>
    <row r="41" spans="1:27" x14ac:dyDescent="0.2">
      <c r="A41" t="s">
        <v>30</v>
      </c>
      <c r="B41">
        <v>4</v>
      </c>
      <c r="C41">
        <v>4</v>
      </c>
      <c r="D41">
        <v>12</v>
      </c>
      <c r="E41">
        <v>250</v>
      </c>
      <c r="F41" t="s">
        <v>28</v>
      </c>
      <c r="G41">
        <v>23218.617999999999</v>
      </c>
      <c r="I41">
        <v>-1055.799</v>
      </c>
      <c r="J41">
        <v>2310.5140000000001</v>
      </c>
      <c r="K41">
        <v>0.255</v>
      </c>
      <c r="L41">
        <v>9.2370000000000001</v>
      </c>
      <c r="M41">
        <v>10.278</v>
      </c>
      <c r="O41">
        <v>10527.56</v>
      </c>
      <c r="P41">
        <v>-1069.3240000000001</v>
      </c>
      <c r="Q41">
        <v>1</v>
      </c>
      <c r="R41">
        <v>0.90100000000000002</v>
      </c>
      <c r="S41">
        <v>1</v>
      </c>
      <c r="T41">
        <v>0.97399999999999998</v>
      </c>
      <c r="U41">
        <v>1.3720000000000001</v>
      </c>
      <c r="V41">
        <v>31.056000000000001</v>
      </c>
      <c r="W41">
        <v>27.207999999999998</v>
      </c>
      <c r="X41">
        <v>-0.77100000000000002</v>
      </c>
      <c r="Y41">
        <v>15.433999999999999</v>
      </c>
      <c r="Z41">
        <v>4.51</v>
      </c>
      <c r="AA41">
        <v>2866.223</v>
      </c>
    </row>
    <row r="42" spans="1:27" x14ac:dyDescent="0.2">
      <c r="A42" t="s">
        <v>30</v>
      </c>
      <c r="B42">
        <v>5</v>
      </c>
      <c r="C42">
        <v>4</v>
      </c>
      <c r="D42">
        <v>60</v>
      </c>
      <c r="E42">
        <v>250</v>
      </c>
      <c r="F42" t="s">
        <v>28</v>
      </c>
      <c r="G42">
        <v>5717.73</v>
      </c>
      <c r="I42">
        <v>-178.56</v>
      </c>
      <c r="J42">
        <v>1037.298</v>
      </c>
      <c r="K42">
        <v>0.191</v>
      </c>
      <c r="L42">
        <v>9.4860000000000007</v>
      </c>
      <c r="M42">
        <v>3.9580000000000002</v>
      </c>
      <c r="O42">
        <v>2880.3490000000002</v>
      </c>
      <c r="P42">
        <v>-172.27099999999999</v>
      </c>
      <c r="Q42">
        <v>1</v>
      </c>
      <c r="R42">
        <v>0.70199999999999996</v>
      </c>
      <c r="S42">
        <v>1</v>
      </c>
      <c r="T42">
        <v>1</v>
      </c>
      <c r="U42">
        <v>0.70799999999999996</v>
      </c>
      <c r="V42">
        <v>8.3979999999999997</v>
      </c>
      <c r="W42">
        <v>14.981</v>
      </c>
      <c r="X42">
        <v>5.1669999999999998</v>
      </c>
      <c r="Y42">
        <v>11.84</v>
      </c>
      <c r="Z42">
        <v>7.3079999999999998</v>
      </c>
      <c r="AA42">
        <v>1219.5250000000001</v>
      </c>
    </row>
    <row r="43" spans="1:27" x14ac:dyDescent="0.2">
      <c r="A43" t="s">
        <v>30</v>
      </c>
      <c r="B43">
        <v>6</v>
      </c>
      <c r="C43">
        <v>4</v>
      </c>
      <c r="D43">
        <v>120</v>
      </c>
      <c r="E43">
        <v>250</v>
      </c>
      <c r="F43" t="s">
        <v>28</v>
      </c>
      <c r="G43">
        <v>4071.085</v>
      </c>
      <c r="I43">
        <v>304.19900000000001</v>
      </c>
      <c r="J43">
        <v>725.86800000000005</v>
      </c>
      <c r="K43">
        <v>0.13</v>
      </c>
      <c r="L43">
        <v>10.103999999999999</v>
      </c>
      <c r="M43">
        <v>3.21</v>
      </c>
      <c r="O43">
        <v>1997.088</v>
      </c>
      <c r="P43">
        <v>270.02300000000002</v>
      </c>
      <c r="Q43">
        <v>0.94199999999999995</v>
      </c>
      <c r="R43">
        <v>0.69399999999999995</v>
      </c>
      <c r="S43">
        <v>1</v>
      </c>
      <c r="T43">
        <v>0.92200000000000004</v>
      </c>
      <c r="U43">
        <v>0.79500000000000004</v>
      </c>
      <c r="V43">
        <v>6.6920000000000002</v>
      </c>
      <c r="W43">
        <v>13.28</v>
      </c>
      <c r="X43">
        <v>6.9009999999999998</v>
      </c>
      <c r="Y43">
        <v>11.577999999999999</v>
      </c>
      <c r="Z43">
        <v>8.6259999999999994</v>
      </c>
      <c r="AA43">
        <v>870.17700000000002</v>
      </c>
    </row>
    <row r="44" spans="1:27" x14ac:dyDescent="0.2">
      <c r="A44" t="s">
        <v>30</v>
      </c>
      <c r="B44">
        <v>7</v>
      </c>
      <c r="C44">
        <v>4</v>
      </c>
      <c r="D44">
        <v>12</v>
      </c>
      <c r="E44">
        <v>75</v>
      </c>
      <c r="F44" t="s">
        <v>29</v>
      </c>
      <c r="G44">
        <v>18114.7</v>
      </c>
      <c r="I44">
        <v>-6661.0959999999995</v>
      </c>
      <c r="J44">
        <v>6656.6390000000001</v>
      </c>
      <c r="K44">
        <v>0.03</v>
      </c>
      <c r="L44">
        <v>9.1310000000000002</v>
      </c>
      <c r="M44">
        <v>8.2840000000000007</v>
      </c>
      <c r="O44">
        <v>8024.63</v>
      </c>
      <c r="P44">
        <v>-6656.6390000000001</v>
      </c>
      <c r="Q44">
        <v>0.876</v>
      </c>
      <c r="R44">
        <v>0.05</v>
      </c>
      <c r="S44">
        <v>1</v>
      </c>
      <c r="T44">
        <v>0.98299999999999998</v>
      </c>
      <c r="U44">
        <v>1.3129999999999999</v>
      </c>
      <c r="V44">
        <v>21.062999999999999</v>
      </c>
      <c r="W44">
        <v>22.701000000000001</v>
      </c>
      <c r="X44">
        <v>1.365</v>
      </c>
      <c r="Y44">
        <v>13.137</v>
      </c>
      <c r="Z44">
        <v>5.6980000000000004</v>
      </c>
      <c r="AA44">
        <v>6792.6769999999997</v>
      </c>
    </row>
    <row r="45" spans="1:27" x14ac:dyDescent="0.2">
      <c r="A45" t="s">
        <v>30</v>
      </c>
      <c r="B45">
        <v>8</v>
      </c>
      <c r="C45">
        <v>4</v>
      </c>
      <c r="D45">
        <v>60</v>
      </c>
      <c r="E45">
        <v>75</v>
      </c>
      <c r="F45" t="s">
        <v>29</v>
      </c>
      <c r="G45">
        <v>9627.9269999999997</v>
      </c>
      <c r="I45">
        <v>-860.95899999999995</v>
      </c>
      <c r="J45">
        <v>927.16700000000003</v>
      </c>
      <c r="K45">
        <v>-7.2999999999999995E-2</v>
      </c>
      <c r="L45">
        <v>9.5060000000000002</v>
      </c>
      <c r="M45">
        <v>5.2370000000000001</v>
      </c>
      <c r="O45">
        <v>4278.6310000000003</v>
      </c>
      <c r="P45">
        <v>-724.55700000000002</v>
      </c>
      <c r="Q45">
        <v>1</v>
      </c>
      <c r="R45">
        <v>0.84299999999999997</v>
      </c>
      <c r="S45">
        <v>1</v>
      </c>
      <c r="T45">
        <v>0.879</v>
      </c>
      <c r="U45">
        <v>0.99399999999999999</v>
      </c>
      <c r="V45">
        <v>11.561999999999999</v>
      </c>
      <c r="W45">
        <v>15.506</v>
      </c>
      <c r="X45">
        <v>4.7409999999999997</v>
      </c>
      <c r="Y45">
        <v>12.016</v>
      </c>
      <c r="Z45">
        <v>7.218</v>
      </c>
      <c r="AA45">
        <v>1380.3340000000001</v>
      </c>
    </row>
    <row r="46" spans="1:27" x14ac:dyDescent="0.2">
      <c r="A46" t="s">
        <v>30</v>
      </c>
      <c r="B46">
        <v>9</v>
      </c>
      <c r="C46">
        <v>4</v>
      </c>
      <c r="D46">
        <v>120</v>
      </c>
      <c r="E46">
        <v>75</v>
      </c>
      <c r="F46" t="s">
        <v>29</v>
      </c>
      <c r="G46">
        <v>6926.741</v>
      </c>
      <c r="I46">
        <v>-59.466999999999999</v>
      </c>
      <c r="J46">
        <v>958.43100000000004</v>
      </c>
      <c r="K46">
        <v>0.22900000000000001</v>
      </c>
      <c r="L46">
        <v>9.4949999999999992</v>
      </c>
      <c r="M46">
        <v>4.6660000000000004</v>
      </c>
      <c r="O46">
        <v>3298.2489999999998</v>
      </c>
      <c r="P46">
        <v>-0.88600000000000001</v>
      </c>
      <c r="Q46">
        <v>1</v>
      </c>
      <c r="R46">
        <v>0.82599999999999996</v>
      </c>
      <c r="S46">
        <v>1</v>
      </c>
      <c r="T46">
        <v>0.96599999999999997</v>
      </c>
      <c r="U46">
        <v>0.91600000000000004</v>
      </c>
      <c r="V46">
        <v>10.048999999999999</v>
      </c>
      <c r="W46">
        <v>14.52</v>
      </c>
      <c r="X46">
        <v>5.1459999999999999</v>
      </c>
      <c r="Y46">
        <v>11.741</v>
      </c>
      <c r="Z46">
        <v>7.4109999999999996</v>
      </c>
      <c r="AA46">
        <v>1219.8420000000001</v>
      </c>
    </row>
    <row r="47" spans="1:27" x14ac:dyDescent="0.2">
      <c r="A47" t="s">
        <v>30</v>
      </c>
      <c r="B47">
        <v>10</v>
      </c>
      <c r="C47">
        <v>4</v>
      </c>
      <c r="D47">
        <v>12</v>
      </c>
      <c r="E47">
        <v>250</v>
      </c>
      <c r="F47" t="s">
        <v>29</v>
      </c>
      <c r="G47">
        <v>20204.662</v>
      </c>
      <c r="I47">
        <v>-5215.8779999999997</v>
      </c>
      <c r="J47">
        <v>5190.7780000000002</v>
      </c>
      <c r="K47">
        <v>-0.14599999999999999</v>
      </c>
      <c r="L47">
        <v>9.0709999999999997</v>
      </c>
      <c r="M47">
        <v>8.9619999999999997</v>
      </c>
      <c r="O47">
        <v>9431.1209999999992</v>
      </c>
      <c r="P47">
        <v>-5190.7780000000002</v>
      </c>
      <c r="Q47">
        <v>0.97499999999999998</v>
      </c>
      <c r="R47">
        <v>0.47099999999999997</v>
      </c>
      <c r="S47">
        <v>1</v>
      </c>
      <c r="T47">
        <v>0.97399999999999998</v>
      </c>
      <c r="U47">
        <v>1.079</v>
      </c>
      <c r="V47">
        <v>22.484000000000002</v>
      </c>
      <c r="W47">
        <v>21.024999999999999</v>
      </c>
      <c r="X47">
        <v>-0.09</v>
      </c>
      <c r="Y47">
        <v>13.488</v>
      </c>
      <c r="Z47">
        <v>5.1449999999999996</v>
      </c>
      <c r="AA47">
        <v>5680.7250000000004</v>
      </c>
    </row>
    <row r="48" spans="1:27" x14ac:dyDescent="0.2">
      <c r="A48" t="s">
        <v>30</v>
      </c>
      <c r="B48">
        <v>11</v>
      </c>
      <c r="C48">
        <v>4</v>
      </c>
      <c r="D48">
        <v>60</v>
      </c>
      <c r="E48">
        <v>250</v>
      </c>
      <c r="F48" t="s">
        <v>29</v>
      </c>
      <c r="G48">
        <v>9094.3179999999993</v>
      </c>
      <c r="I48">
        <v>-1464.922</v>
      </c>
      <c r="J48">
        <v>1683.4449999999999</v>
      </c>
      <c r="K48">
        <v>0.184</v>
      </c>
      <c r="L48">
        <v>9.6660000000000004</v>
      </c>
      <c r="M48">
        <v>4.548</v>
      </c>
      <c r="O48">
        <v>3962.94</v>
      </c>
      <c r="P48">
        <v>-1318.925</v>
      </c>
      <c r="Q48">
        <v>1</v>
      </c>
      <c r="R48">
        <v>0.628</v>
      </c>
      <c r="S48">
        <v>1</v>
      </c>
      <c r="T48">
        <v>0.93100000000000005</v>
      </c>
      <c r="U48">
        <v>1.1830000000000001</v>
      </c>
      <c r="V48">
        <v>10.076000000000001</v>
      </c>
      <c r="W48">
        <v>15.143000000000001</v>
      </c>
      <c r="X48">
        <v>5.1100000000000003</v>
      </c>
      <c r="Y48">
        <v>12.065</v>
      </c>
      <c r="Z48">
        <v>7.5069999999999997</v>
      </c>
      <c r="AA48">
        <v>2012.5260000000001</v>
      </c>
    </row>
    <row r="49" spans="1:27" x14ac:dyDescent="0.2">
      <c r="A49" t="s">
        <v>30</v>
      </c>
      <c r="B49">
        <v>12</v>
      </c>
      <c r="C49">
        <v>4</v>
      </c>
      <c r="D49">
        <v>120</v>
      </c>
      <c r="E49">
        <v>250</v>
      </c>
      <c r="F49" t="s">
        <v>29</v>
      </c>
      <c r="G49">
        <v>6808.1419999999998</v>
      </c>
      <c r="I49">
        <v>-158.71299999999999</v>
      </c>
      <c r="J49">
        <v>1109.874</v>
      </c>
      <c r="K49">
        <v>0.223</v>
      </c>
      <c r="L49">
        <v>10.084</v>
      </c>
      <c r="M49">
        <v>4.2990000000000004</v>
      </c>
      <c r="O49">
        <v>3195.48</v>
      </c>
      <c r="P49">
        <v>-124.07</v>
      </c>
      <c r="Q49">
        <v>1</v>
      </c>
      <c r="R49">
        <v>0.74399999999999999</v>
      </c>
      <c r="S49">
        <v>1</v>
      </c>
      <c r="T49">
        <v>0.95699999999999996</v>
      </c>
      <c r="U49">
        <v>1.079</v>
      </c>
      <c r="V49">
        <v>9.2579999999999991</v>
      </c>
      <c r="W49">
        <v>15.016999999999999</v>
      </c>
      <c r="X49">
        <v>5.899</v>
      </c>
      <c r="Y49">
        <v>12.286</v>
      </c>
      <c r="Z49">
        <v>8.0139999999999993</v>
      </c>
      <c r="AA49">
        <v>1376.8420000000001</v>
      </c>
    </row>
    <row r="50" spans="1:27" x14ac:dyDescent="0.2">
      <c r="A50" t="s">
        <v>30</v>
      </c>
      <c r="B50">
        <v>1</v>
      </c>
      <c r="C50">
        <v>5</v>
      </c>
      <c r="D50">
        <v>12</v>
      </c>
      <c r="E50">
        <v>75</v>
      </c>
      <c r="F50" t="s">
        <v>28</v>
      </c>
      <c r="G50">
        <v>16722.225999999999</v>
      </c>
      <c r="I50">
        <v>-2082.5819999999999</v>
      </c>
      <c r="J50">
        <v>2313.2159999999999</v>
      </c>
      <c r="K50">
        <v>0.46500000000000002</v>
      </c>
      <c r="L50">
        <v>14.491</v>
      </c>
      <c r="M50">
        <v>9.3740000000000006</v>
      </c>
      <c r="O50">
        <v>7481.0410000000002</v>
      </c>
      <c r="P50">
        <v>-2076.4560000000001</v>
      </c>
      <c r="Q50">
        <v>1</v>
      </c>
      <c r="R50">
        <v>0.78500000000000003</v>
      </c>
      <c r="S50">
        <v>1</v>
      </c>
      <c r="T50">
        <v>0.96599999999999997</v>
      </c>
      <c r="U50">
        <v>1.647</v>
      </c>
      <c r="V50">
        <v>22.721</v>
      </c>
      <c r="W50">
        <v>28.643999999999998</v>
      </c>
      <c r="X50">
        <v>5.4470000000000001</v>
      </c>
      <c r="Y50">
        <v>19.882000000000001</v>
      </c>
      <c r="Z50">
        <v>10.061999999999999</v>
      </c>
      <c r="AA50">
        <v>2859.6779999999999</v>
      </c>
    </row>
    <row r="51" spans="1:27" x14ac:dyDescent="0.2">
      <c r="A51" t="s">
        <v>30</v>
      </c>
      <c r="B51">
        <v>2</v>
      </c>
      <c r="C51">
        <v>5</v>
      </c>
      <c r="D51">
        <v>60</v>
      </c>
      <c r="E51">
        <v>75</v>
      </c>
      <c r="F51" t="s">
        <v>28</v>
      </c>
      <c r="G51">
        <v>5262.95</v>
      </c>
      <c r="I51">
        <v>86.703000000000003</v>
      </c>
      <c r="J51">
        <v>756.82799999999997</v>
      </c>
      <c r="K51">
        <v>-0.108</v>
      </c>
      <c r="L51">
        <v>10.853999999999999</v>
      </c>
      <c r="M51">
        <v>4.226</v>
      </c>
      <c r="O51">
        <v>2677.16</v>
      </c>
      <c r="P51">
        <v>68.637</v>
      </c>
      <c r="Q51">
        <v>1</v>
      </c>
      <c r="R51">
        <v>0.73599999999999999</v>
      </c>
      <c r="S51">
        <v>1</v>
      </c>
      <c r="T51">
        <v>0.86199999999999999</v>
      </c>
      <c r="U51">
        <v>1.1000000000000001</v>
      </c>
      <c r="V51">
        <v>8.93</v>
      </c>
      <c r="W51">
        <v>15.12</v>
      </c>
      <c r="X51">
        <v>6.641</v>
      </c>
      <c r="Y51">
        <v>12.909000000000001</v>
      </c>
      <c r="Z51">
        <v>8.8140000000000001</v>
      </c>
      <c r="AA51">
        <v>995.803</v>
      </c>
    </row>
    <row r="52" spans="1:27" x14ac:dyDescent="0.2">
      <c r="A52" t="s">
        <v>30</v>
      </c>
      <c r="B52">
        <v>3</v>
      </c>
      <c r="C52">
        <v>5</v>
      </c>
      <c r="D52">
        <v>120</v>
      </c>
      <c r="E52">
        <v>75</v>
      </c>
      <c r="F52" t="s">
        <v>28</v>
      </c>
      <c r="G52">
        <v>3235.1320000000001</v>
      </c>
      <c r="I52">
        <v>98.122</v>
      </c>
      <c r="J52">
        <v>552.548</v>
      </c>
      <c r="K52">
        <v>-4.4999999999999998E-2</v>
      </c>
      <c r="L52">
        <v>10.324</v>
      </c>
      <c r="M52">
        <v>3.0880000000000001</v>
      </c>
      <c r="O52">
        <v>1563.145</v>
      </c>
      <c r="P52">
        <v>127.024</v>
      </c>
      <c r="Q52">
        <v>0.95</v>
      </c>
      <c r="R52">
        <v>0.81</v>
      </c>
      <c r="S52">
        <v>1</v>
      </c>
      <c r="T52">
        <v>0.82799999999999996</v>
      </c>
      <c r="U52">
        <v>0.99199999999999999</v>
      </c>
      <c r="V52">
        <v>6.1639999999999997</v>
      </c>
      <c r="W52">
        <v>14.492000000000001</v>
      </c>
      <c r="X52">
        <v>7.3520000000000003</v>
      </c>
      <c r="Y52">
        <v>12.377000000000001</v>
      </c>
      <c r="Z52">
        <v>8.7710000000000008</v>
      </c>
      <c r="AA52">
        <v>732.07299999999998</v>
      </c>
    </row>
    <row r="53" spans="1:27" x14ac:dyDescent="0.2">
      <c r="A53" t="s">
        <v>30</v>
      </c>
      <c r="B53">
        <v>4</v>
      </c>
      <c r="C53">
        <v>5</v>
      </c>
      <c r="D53">
        <v>12</v>
      </c>
      <c r="E53">
        <v>250</v>
      </c>
      <c r="F53" t="s">
        <v>28</v>
      </c>
      <c r="G53">
        <v>15401.994000000001</v>
      </c>
      <c r="I53">
        <v>216.904</v>
      </c>
      <c r="J53">
        <v>1324.0830000000001</v>
      </c>
      <c r="K53">
        <v>1.4E-2</v>
      </c>
      <c r="L53">
        <v>8.641</v>
      </c>
      <c r="M53">
        <v>7.1639999999999997</v>
      </c>
      <c r="O53">
        <v>6946.3450000000003</v>
      </c>
      <c r="P53">
        <v>224.14599999999999</v>
      </c>
      <c r="Q53">
        <v>1</v>
      </c>
      <c r="R53">
        <v>1</v>
      </c>
      <c r="S53">
        <v>1</v>
      </c>
      <c r="T53">
        <v>1</v>
      </c>
      <c r="U53">
        <v>1.0209999999999999</v>
      </c>
      <c r="V53">
        <v>16.916</v>
      </c>
      <c r="W53">
        <v>18.434000000000001</v>
      </c>
      <c r="X53">
        <v>0.51500000000000001</v>
      </c>
      <c r="Y53">
        <v>12.651999999999999</v>
      </c>
      <c r="Z53">
        <v>5.0519999999999996</v>
      </c>
      <c r="AA53">
        <v>1559.8209999999999</v>
      </c>
    </row>
    <row r="54" spans="1:27" x14ac:dyDescent="0.2">
      <c r="A54" t="s">
        <v>30</v>
      </c>
      <c r="B54">
        <v>5</v>
      </c>
      <c r="C54">
        <v>5</v>
      </c>
      <c r="D54">
        <v>60</v>
      </c>
      <c r="E54">
        <v>250</v>
      </c>
      <c r="F54" t="s">
        <v>28</v>
      </c>
      <c r="G54">
        <v>5599.5290000000005</v>
      </c>
      <c r="I54">
        <v>-142.458</v>
      </c>
      <c r="J54">
        <v>575.12800000000004</v>
      </c>
      <c r="K54">
        <v>0.03</v>
      </c>
      <c r="L54">
        <v>9.7789999999999999</v>
      </c>
      <c r="M54">
        <v>4.1639999999999997</v>
      </c>
      <c r="O54">
        <v>2738.078</v>
      </c>
      <c r="P54">
        <v>-157.98099999999999</v>
      </c>
      <c r="Q54">
        <v>1</v>
      </c>
      <c r="R54">
        <v>0.89300000000000002</v>
      </c>
      <c r="S54">
        <v>1</v>
      </c>
      <c r="T54">
        <v>0.879</v>
      </c>
      <c r="U54">
        <v>0.69499999999999995</v>
      </c>
      <c r="V54">
        <v>8.9429999999999996</v>
      </c>
      <c r="W54">
        <v>14.417999999999999</v>
      </c>
      <c r="X54">
        <v>5.5339999999999998</v>
      </c>
      <c r="Y54">
        <v>11.885</v>
      </c>
      <c r="Z54">
        <v>7.7389999999999999</v>
      </c>
      <c r="AA54">
        <v>873.57</v>
      </c>
    </row>
    <row r="55" spans="1:27" x14ac:dyDescent="0.2">
      <c r="A55" t="s">
        <v>30</v>
      </c>
      <c r="B55">
        <v>6</v>
      </c>
      <c r="C55">
        <v>5</v>
      </c>
      <c r="D55">
        <v>120</v>
      </c>
      <c r="E55">
        <v>250</v>
      </c>
      <c r="F55" t="s">
        <v>28</v>
      </c>
      <c r="G55">
        <v>4803.9610000000002</v>
      </c>
      <c r="I55">
        <v>-685.15099999999995</v>
      </c>
      <c r="J55">
        <v>983.298</v>
      </c>
      <c r="K55">
        <v>0.254</v>
      </c>
      <c r="L55">
        <v>9.2650000000000006</v>
      </c>
      <c r="M55">
        <v>3.4279999999999999</v>
      </c>
      <c r="O55">
        <v>2344.42</v>
      </c>
      <c r="P55">
        <v>-685.5</v>
      </c>
      <c r="Q55">
        <v>0.85099999999999998</v>
      </c>
      <c r="R55">
        <v>0.66100000000000003</v>
      </c>
      <c r="S55">
        <v>1</v>
      </c>
      <c r="T55">
        <v>0.78400000000000003</v>
      </c>
      <c r="U55">
        <v>0.91100000000000003</v>
      </c>
      <c r="V55">
        <v>7.2530000000000001</v>
      </c>
      <c r="W55">
        <v>13.337999999999999</v>
      </c>
      <c r="X55">
        <v>5.766</v>
      </c>
      <c r="Y55">
        <v>11.097</v>
      </c>
      <c r="Z55">
        <v>7.5590000000000002</v>
      </c>
      <c r="AA55">
        <v>1375.365</v>
      </c>
    </row>
    <row r="56" spans="1:27" x14ac:dyDescent="0.2">
      <c r="A56" t="s">
        <v>30</v>
      </c>
      <c r="B56">
        <v>7</v>
      </c>
      <c r="C56">
        <v>5</v>
      </c>
      <c r="D56">
        <v>12</v>
      </c>
      <c r="E56">
        <v>75</v>
      </c>
      <c r="F56" t="s">
        <v>29</v>
      </c>
      <c r="G56">
        <v>8933.4760000000006</v>
      </c>
      <c r="I56">
        <v>-7688.9530000000004</v>
      </c>
      <c r="J56">
        <v>7644.6930000000002</v>
      </c>
      <c r="K56">
        <v>0.23300000000000001</v>
      </c>
      <c r="L56">
        <v>10.923</v>
      </c>
      <c r="M56">
        <v>5.3360000000000003</v>
      </c>
      <c r="O56">
        <v>4136.2740000000003</v>
      </c>
      <c r="P56">
        <v>-7644.6930000000002</v>
      </c>
      <c r="Q56">
        <v>9.9000000000000005E-2</v>
      </c>
      <c r="R56">
        <v>2.5000000000000001E-2</v>
      </c>
      <c r="S56">
        <v>0.93100000000000005</v>
      </c>
      <c r="T56">
        <v>0.73299999999999998</v>
      </c>
      <c r="U56">
        <v>1.976</v>
      </c>
      <c r="V56">
        <v>12.015000000000001</v>
      </c>
      <c r="W56">
        <v>16.815000000000001</v>
      </c>
      <c r="X56">
        <v>5.5529999999999999</v>
      </c>
      <c r="Y56">
        <v>13.426</v>
      </c>
      <c r="Z56">
        <v>8.4529999999999994</v>
      </c>
      <c r="AA56">
        <v>8122.1610000000001</v>
      </c>
    </row>
    <row r="57" spans="1:27" x14ac:dyDescent="0.2">
      <c r="A57" t="s">
        <v>30</v>
      </c>
      <c r="B57">
        <v>8</v>
      </c>
      <c r="C57">
        <v>5</v>
      </c>
      <c r="D57">
        <v>60</v>
      </c>
      <c r="E57">
        <v>75</v>
      </c>
      <c r="F57" t="s">
        <v>29</v>
      </c>
      <c r="G57">
        <v>8789.15</v>
      </c>
      <c r="I57">
        <v>-1583.8979999999999</v>
      </c>
      <c r="J57">
        <v>1396.675</v>
      </c>
      <c r="K57">
        <v>0.30299999999999999</v>
      </c>
      <c r="L57">
        <v>11.592000000000001</v>
      </c>
      <c r="M57">
        <v>4.8789999999999996</v>
      </c>
      <c r="O57">
        <v>3729.14</v>
      </c>
      <c r="P57">
        <v>-1341.8130000000001</v>
      </c>
      <c r="Q57">
        <v>0.96699999999999997</v>
      </c>
      <c r="R57">
        <v>0.51200000000000001</v>
      </c>
      <c r="S57">
        <v>1</v>
      </c>
      <c r="T57">
        <v>0.93100000000000005</v>
      </c>
      <c r="U57">
        <v>1.0620000000000001</v>
      </c>
      <c r="V57">
        <v>11.051</v>
      </c>
      <c r="W57">
        <v>17.573</v>
      </c>
      <c r="X57">
        <v>7.0289999999999999</v>
      </c>
      <c r="Y57">
        <v>14.109</v>
      </c>
      <c r="Z57">
        <v>9.4350000000000005</v>
      </c>
      <c r="AA57">
        <v>1801.085</v>
      </c>
    </row>
    <row r="58" spans="1:27" x14ac:dyDescent="0.2">
      <c r="A58" t="s">
        <v>30</v>
      </c>
      <c r="B58">
        <v>9</v>
      </c>
      <c r="C58">
        <v>5</v>
      </c>
      <c r="D58">
        <v>120</v>
      </c>
      <c r="E58">
        <v>75</v>
      </c>
      <c r="F58" t="s">
        <v>29</v>
      </c>
      <c r="G58">
        <v>6011.38</v>
      </c>
      <c r="I58">
        <v>44.182000000000002</v>
      </c>
      <c r="J58">
        <v>1293.116</v>
      </c>
      <c r="K58">
        <v>1.2E-2</v>
      </c>
      <c r="L58">
        <v>10.077</v>
      </c>
      <c r="M58">
        <v>3.7090000000000001</v>
      </c>
      <c r="O58">
        <v>2699.0590000000002</v>
      </c>
      <c r="P58">
        <v>171.744</v>
      </c>
      <c r="Q58">
        <v>0.98299999999999998</v>
      </c>
      <c r="R58">
        <v>0.54500000000000004</v>
      </c>
      <c r="S58">
        <v>1</v>
      </c>
      <c r="T58">
        <v>0.84499999999999997</v>
      </c>
      <c r="U58">
        <v>0.88800000000000001</v>
      </c>
      <c r="V58">
        <v>8.1440000000000001</v>
      </c>
      <c r="W58">
        <v>14.247999999999999</v>
      </c>
      <c r="X58">
        <v>6.6890000000000001</v>
      </c>
      <c r="Y58">
        <v>11.946999999999999</v>
      </c>
      <c r="Z58">
        <v>8.4060000000000006</v>
      </c>
      <c r="AA58">
        <v>1376.0930000000001</v>
      </c>
    </row>
    <row r="59" spans="1:27" x14ac:dyDescent="0.2">
      <c r="A59" t="s">
        <v>30</v>
      </c>
      <c r="B59">
        <v>10</v>
      </c>
      <c r="C59">
        <v>5</v>
      </c>
      <c r="D59">
        <v>12</v>
      </c>
      <c r="E59">
        <v>250</v>
      </c>
      <c r="F59" t="s">
        <v>29</v>
      </c>
      <c r="G59">
        <v>13940.700999999999</v>
      </c>
      <c r="I59">
        <v>-4274.0609999999997</v>
      </c>
      <c r="J59">
        <v>4325.2340000000004</v>
      </c>
      <c r="K59">
        <v>0.13500000000000001</v>
      </c>
      <c r="L59">
        <v>9.5370000000000008</v>
      </c>
      <c r="M59">
        <v>6.4850000000000003</v>
      </c>
      <c r="O59">
        <v>6373.6319999999996</v>
      </c>
      <c r="P59">
        <v>-4325.2340000000004</v>
      </c>
      <c r="Q59">
        <v>0.93400000000000005</v>
      </c>
      <c r="R59">
        <v>0.372</v>
      </c>
      <c r="S59">
        <v>1</v>
      </c>
      <c r="T59">
        <v>1</v>
      </c>
      <c r="U59">
        <v>1.1220000000000001</v>
      </c>
      <c r="V59">
        <v>15.311999999999999</v>
      </c>
      <c r="W59">
        <v>17.475999999999999</v>
      </c>
      <c r="X59">
        <v>2.851</v>
      </c>
      <c r="Y59">
        <v>12.733000000000001</v>
      </c>
      <c r="Z59">
        <v>6.5339999999999998</v>
      </c>
      <c r="AA59">
        <v>4647.57</v>
      </c>
    </row>
    <row r="60" spans="1:27" x14ac:dyDescent="0.2">
      <c r="A60" t="s">
        <v>30</v>
      </c>
      <c r="B60">
        <v>11</v>
      </c>
      <c r="C60">
        <v>5</v>
      </c>
      <c r="D60">
        <v>60</v>
      </c>
      <c r="E60">
        <v>250</v>
      </c>
      <c r="F60" t="s">
        <v>29</v>
      </c>
      <c r="G60">
        <v>8533.1389999999992</v>
      </c>
      <c r="I60">
        <v>-1404.884</v>
      </c>
      <c r="J60">
        <v>1562.893</v>
      </c>
      <c r="K60">
        <v>3.2000000000000001E-2</v>
      </c>
      <c r="L60">
        <v>10.598000000000001</v>
      </c>
      <c r="M60">
        <v>4.617</v>
      </c>
      <c r="O60">
        <v>3932.6559999999999</v>
      </c>
      <c r="P60">
        <v>-1222.931</v>
      </c>
      <c r="Q60">
        <v>0.93400000000000005</v>
      </c>
      <c r="R60">
        <v>0.66900000000000004</v>
      </c>
      <c r="S60">
        <v>1</v>
      </c>
      <c r="T60">
        <v>1</v>
      </c>
      <c r="U60">
        <v>0.86899999999999999</v>
      </c>
      <c r="V60">
        <v>9.9969999999999999</v>
      </c>
      <c r="W60">
        <v>15.326000000000001</v>
      </c>
      <c r="X60">
        <v>6.1070000000000002</v>
      </c>
      <c r="Y60">
        <v>12.742000000000001</v>
      </c>
      <c r="Z60">
        <v>8.5079999999999991</v>
      </c>
      <c r="AA60">
        <v>1748.269</v>
      </c>
    </row>
    <row r="61" spans="1:27" x14ac:dyDescent="0.2">
      <c r="A61" t="s">
        <v>30</v>
      </c>
      <c r="B61">
        <v>12</v>
      </c>
      <c r="C61">
        <v>5</v>
      </c>
      <c r="D61">
        <v>120</v>
      </c>
      <c r="E61">
        <v>250</v>
      </c>
      <c r="F61" t="s">
        <v>29</v>
      </c>
      <c r="G61">
        <v>7646.058</v>
      </c>
      <c r="I61">
        <v>-486.72800000000001</v>
      </c>
      <c r="J61">
        <v>695.274</v>
      </c>
      <c r="K61">
        <v>8.8999999999999996E-2</v>
      </c>
      <c r="L61">
        <v>10.978999999999999</v>
      </c>
      <c r="M61">
        <v>4.806</v>
      </c>
      <c r="O61">
        <v>3646.8249999999998</v>
      </c>
      <c r="P61">
        <v>-468.77100000000002</v>
      </c>
      <c r="Q61">
        <v>1</v>
      </c>
      <c r="R61">
        <v>0.86799999999999999</v>
      </c>
      <c r="S61">
        <v>1</v>
      </c>
      <c r="T61">
        <v>0.90500000000000003</v>
      </c>
      <c r="U61">
        <v>0.94399999999999995</v>
      </c>
      <c r="V61">
        <v>10.502000000000001</v>
      </c>
      <c r="W61">
        <v>17.253</v>
      </c>
      <c r="X61">
        <v>6.5279999999999996</v>
      </c>
      <c r="Y61">
        <v>13.62</v>
      </c>
      <c r="Z61">
        <v>8.7940000000000005</v>
      </c>
      <c r="AA61">
        <v>1074.8689999999999</v>
      </c>
    </row>
    <row r="62" spans="1:27" x14ac:dyDescent="0.2">
      <c r="A62" t="s">
        <v>27</v>
      </c>
      <c r="B62">
        <v>1</v>
      </c>
      <c r="C62">
        <v>1</v>
      </c>
      <c r="D62">
        <v>12</v>
      </c>
      <c r="E62">
        <v>75</v>
      </c>
      <c r="F62" t="s">
        <v>28</v>
      </c>
      <c r="G62" s="3">
        <v>11253.163</v>
      </c>
      <c r="H62" s="3">
        <f>G62/2</f>
        <v>5626.5815000000002</v>
      </c>
      <c r="I62" s="3">
        <v>-964.89300000000003</v>
      </c>
      <c r="J62" s="3">
        <v>3315.3719999999998</v>
      </c>
      <c r="K62" s="3">
        <v>-0.41799999999999998</v>
      </c>
      <c r="L62" s="3">
        <v>20.902000000000001</v>
      </c>
      <c r="M62" s="3">
        <v>7.133</v>
      </c>
      <c r="N62">
        <f>M62/2</f>
        <v>3.5665</v>
      </c>
      <c r="O62" s="3">
        <v>5081.7160000000003</v>
      </c>
      <c r="P62" s="3">
        <v>-951.81700000000001</v>
      </c>
      <c r="Q62" s="4">
        <v>0.76</v>
      </c>
      <c r="R62" s="4">
        <v>0.56200000000000006</v>
      </c>
      <c r="S62" s="4">
        <v>0.75900000000000001</v>
      </c>
      <c r="T62" s="4">
        <v>0.54300000000000004</v>
      </c>
      <c r="U62" s="3">
        <v>5.41</v>
      </c>
      <c r="V62" s="3">
        <v>16.407</v>
      </c>
      <c r="W62" s="3">
        <v>28.832000000000001</v>
      </c>
      <c r="X62" s="3">
        <v>14.302</v>
      </c>
      <c r="Y62" s="3">
        <v>24.225000000000001</v>
      </c>
      <c r="Z62" s="3">
        <v>17.863</v>
      </c>
      <c r="AA62" s="3">
        <v>4389.1559999999999</v>
      </c>
    </row>
    <row r="63" spans="1:27" x14ac:dyDescent="0.2">
      <c r="A63" t="s">
        <v>27</v>
      </c>
      <c r="B63">
        <v>2</v>
      </c>
      <c r="C63">
        <v>1</v>
      </c>
      <c r="D63">
        <v>60</v>
      </c>
      <c r="E63">
        <v>75</v>
      </c>
      <c r="F63" t="s">
        <v>28</v>
      </c>
      <c r="G63" s="3">
        <v>7189.268</v>
      </c>
      <c r="H63" s="3">
        <f t="shared" ref="H63:H121" si="0">G63/2</f>
        <v>3594.634</v>
      </c>
      <c r="I63" s="3">
        <v>109.67400000000001</v>
      </c>
      <c r="J63" s="3">
        <v>1336.079</v>
      </c>
      <c r="K63" s="3">
        <v>-0.41</v>
      </c>
      <c r="L63" s="3">
        <v>30.776</v>
      </c>
      <c r="M63" s="3">
        <v>7.319</v>
      </c>
      <c r="N63">
        <f t="shared" ref="N63:N78" si="1">M63/2</f>
        <v>3.6595</v>
      </c>
      <c r="O63" s="3">
        <v>3489.2489999999998</v>
      </c>
      <c r="P63" s="3">
        <v>116.13800000000001</v>
      </c>
      <c r="Q63" s="4">
        <v>0.93400000000000005</v>
      </c>
      <c r="R63" s="4">
        <v>0.77700000000000002</v>
      </c>
      <c r="S63" s="4">
        <v>0.93100000000000005</v>
      </c>
      <c r="T63" s="4">
        <v>0.69</v>
      </c>
      <c r="U63" s="3">
        <v>3.1259999999999999</v>
      </c>
      <c r="V63" s="3">
        <v>15.638</v>
      </c>
      <c r="W63" s="3">
        <v>40.707000000000001</v>
      </c>
      <c r="X63" s="3">
        <v>22.399000000000001</v>
      </c>
      <c r="Y63" s="3">
        <v>35.613999999999997</v>
      </c>
      <c r="Z63" s="3">
        <v>26.15</v>
      </c>
      <c r="AA63" s="3">
        <v>1874.1859999999999</v>
      </c>
    </row>
    <row r="64" spans="1:27" x14ac:dyDescent="0.2">
      <c r="A64" t="s">
        <v>27</v>
      </c>
      <c r="B64">
        <v>3</v>
      </c>
      <c r="C64">
        <v>1</v>
      </c>
      <c r="D64">
        <v>120</v>
      </c>
      <c r="E64">
        <v>75</v>
      </c>
      <c r="F64" t="s">
        <v>28</v>
      </c>
      <c r="G64" s="3">
        <v>5705.4290000000001</v>
      </c>
      <c r="H64" s="3">
        <f t="shared" si="0"/>
        <v>2852.7145</v>
      </c>
      <c r="I64" s="3">
        <v>-221.75800000000001</v>
      </c>
      <c r="J64" s="3">
        <v>1217.4449999999999</v>
      </c>
      <c r="K64" s="3">
        <v>-0.374</v>
      </c>
      <c r="L64" s="3">
        <v>36.939</v>
      </c>
      <c r="M64" s="3">
        <v>7.2729999999999997</v>
      </c>
      <c r="N64">
        <f t="shared" si="1"/>
        <v>3.6364999999999998</v>
      </c>
      <c r="O64" s="3">
        <v>2789.39</v>
      </c>
      <c r="P64" s="3">
        <v>-233.60400000000001</v>
      </c>
      <c r="Q64" s="4">
        <v>0.85099999999999998</v>
      </c>
      <c r="R64" s="4">
        <v>0.71099999999999997</v>
      </c>
      <c r="S64" s="4">
        <v>0.94</v>
      </c>
      <c r="T64" s="4">
        <v>0.69799999999999995</v>
      </c>
      <c r="U64" s="3">
        <v>2.9780000000000002</v>
      </c>
      <c r="V64" s="3">
        <v>14.903</v>
      </c>
      <c r="W64" s="3">
        <v>45.470999999999997</v>
      </c>
      <c r="X64" s="3">
        <v>29.67</v>
      </c>
      <c r="Y64" s="3">
        <v>40.997</v>
      </c>
      <c r="Z64" s="3">
        <v>33.293999999999997</v>
      </c>
      <c r="AA64" s="3">
        <v>1645.3910000000001</v>
      </c>
    </row>
    <row r="65" spans="1:27" x14ac:dyDescent="0.2">
      <c r="A65" t="s">
        <v>27</v>
      </c>
      <c r="B65">
        <v>4</v>
      </c>
      <c r="C65">
        <v>1</v>
      </c>
      <c r="D65">
        <v>12</v>
      </c>
      <c r="E65">
        <v>250</v>
      </c>
      <c r="F65" t="s">
        <v>28</v>
      </c>
      <c r="G65" s="3">
        <v>20104.169999999998</v>
      </c>
      <c r="H65" s="3">
        <f t="shared" si="0"/>
        <v>10052.084999999999</v>
      </c>
      <c r="I65" s="3">
        <v>-1278.8489999999999</v>
      </c>
      <c r="J65" s="3">
        <v>3212.192</v>
      </c>
      <c r="K65" s="3">
        <v>-0.75800000000000001</v>
      </c>
      <c r="L65" s="3">
        <v>21.068000000000001</v>
      </c>
      <c r="M65" s="3">
        <v>9.7279999999999998</v>
      </c>
      <c r="N65">
        <f t="shared" si="1"/>
        <v>4.8639999999999999</v>
      </c>
      <c r="O65" s="3">
        <v>9399.7540000000008</v>
      </c>
      <c r="P65" s="3">
        <v>-1292.385</v>
      </c>
      <c r="Q65" s="4">
        <v>0.94199999999999995</v>
      </c>
      <c r="R65" s="4">
        <v>0.81799999999999995</v>
      </c>
      <c r="S65" s="4">
        <v>0.871</v>
      </c>
      <c r="T65" s="4">
        <v>0.67200000000000004</v>
      </c>
      <c r="U65" s="3">
        <v>5.4619999999999997</v>
      </c>
      <c r="V65" s="3">
        <v>22.481999999999999</v>
      </c>
      <c r="W65" s="3">
        <v>34.247999999999998</v>
      </c>
      <c r="X65" s="3">
        <v>11.747</v>
      </c>
      <c r="Y65" s="3">
        <v>26.440999999999999</v>
      </c>
      <c r="Z65" s="3">
        <v>16.663</v>
      </c>
      <c r="AA65" s="3">
        <v>4754.8419999999996</v>
      </c>
    </row>
    <row r="66" spans="1:27" x14ac:dyDescent="0.2">
      <c r="A66" t="s">
        <v>27</v>
      </c>
      <c r="B66">
        <v>5</v>
      </c>
      <c r="C66">
        <v>1</v>
      </c>
      <c r="D66">
        <v>60</v>
      </c>
      <c r="E66">
        <v>250</v>
      </c>
      <c r="F66" t="s">
        <v>28</v>
      </c>
      <c r="G66" s="3">
        <v>8198.4560000000001</v>
      </c>
      <c r="H66" s="3">
        <f t="shared" si="0"/>
        <v>4099.2280000000001</v>
      </c>
      <c r="I66" s="3">
        <v>542.28399999999999</v>
      </c>
      <c r="J66" s="3">
        <v>1977.835</v>
      </c>
      <c r="K66" s="3">
        <v>-0.53500000000000003</v>
      </c>
      <c r="L66" s="3">
        <v>21.591000000000001</v>
      </c>
      <c r="M66" s="3">
        <v>7.1040000000000001</v>
      </c>
      <c r="N66">
        <f t="shared" si="1"/>
        <v>3.552</v>
      </c>
      <c r="O66" s="3">
        <v>3992.2959999999998</v>
      </c>
      <c r="P66" s="3">
        <v>561.56299999999999</v>
      </c>
      <c r="Q66" s="4">
        <v>0.86</v>
      </c>
      <c r="R66" s="4">
        <v>0.64500000000000002</v>
      </c>
      <c r="S66" s="4">
        <v>0.84499999999999997</v>
      </c>
      <c r="T66" s="4">
        <v>0.65500000000000003</v>
      </c>
      <c r="U66" s="3">
        <v>4.069</v>
      </c>
      <c r="V66" s="3">
        <v>15.314</v>
      </c>
      <c r="W66" s="3">
        <v>31.882000000000001</v>
      </c>
      <c r="X66" s="3">
        <v>14.624000000000001</v>
      </c>
      <c r="Y66" s="3">
        <v>26.027000000000001</v>
      </c>
      <c r="Z66" s="3">
        <v>18.042999999999999</v>
      </c>
      <c r="AA66" s="3">
        <v>2844.6880000000001</v>
      </c>
    </row>
    <row r="67" spans="1:27" x14ac:dyDescent="0.2">
      <c r="A67" t="s">
        <v>27</v>
      </c>
      <c r="B67">
        <v>6</v>
      </c>
      <c r="C67">
        <v>1</v>
      </c>
      <c r="D67">
        <v>120</v>
      </c>
      <c r="E67">
        <v>250</v>
      </c>
      <c r="F67" t="s">
        <v>28</v>
      </c>
      <c r="G67" s="3">
        <v>6097.8559999999998</v>
      </c>
      <c r="H67" s="3">
        <f t="shared" si="0"/>
        <v>3048.9279999999999</v>
      </c>
      <c r="I67" s="3">
        <v>-136.84100000000001</v>
      </c>
      <c r="J67" s="3">
        <v>2219.2020000000002</v>
      </c>
      <c r="K67" s="3">
        <v>-0.47899999999999998</v>
      </c>
      <c r="L67" s="3">
        <v>21.765999999999998</v>
      </c>
      <c r="M67" s="3">
        <v>5.0670000000000002</v>
      </c>
      <c r="N67">
        <f t="shared" si="1"/>
        <v>2.5335000000000001</v>
      </c>
      <c r="O67" s="3">
        <v>2958.335</v>
      </c>
      <c r="P67" s="3">
        <v>-136.00200000000001</v>
      </c>
      <c r="Q67" s="4">
        <v>0.72699999999999998</v>
      </c>
      <c r="R67" s="4">
        <v>0.43</v>
      </c>
      <c r="S67" s="4">
        <v>0.75900000000000001</v>
      </c>
      <c r="T67" s="4">
        <v>0.36199999999999999</v>
      </c>
      <c r="U67" s="3">
        <v>4.7610000000000001</v>
      </c>
      <c r="V67" s="3">
        <v>10.757</v>
      </c>
      <c r="W67" s="3">
        <v>28.815000000000001</v>
      </c>
      <c r="X67" s="3">
        <v>16.448</v>
      </c>
      <c r="Y67" s="3">
        <v>24.893000000000001</v>
      </c>
      <c r="Z67" s="3">
        <v>19.068999999999999</v>
      </c>
      <c r="AA67" s="3">
        <v>3057.39</v>
      </c>
    </row>
    <row r="68" spans="1:27" x14ac:dyDescent="0.2">
      <c r="A68" t="s">
        <v>27</v>
      </c>
      <c r="B68">
        <v>7</v>
      </c>
      <c r="C68">
        <v>1</v>
      </c>
      <c r="D68">
        <v>12</v>
      </c>
      <c r="E68">
        <v>75</v>
      </c>
      <c r="F68" t="s">
        <v>29</v>
      </c>
      <c r="G68" s="3">
        <v>21126.065999999999</v>
      </c>
      <c r="H68" s="3">
        <f t="shared" si="0"/>
        <v>10563.032999999999</v>
      </c>
      <c r="I68" s="3">
        <v>-5919.2079999999996</v>
      </c>
      <c r="J68" s="3">
        <v>8228.2129999999997</v>
      </c>
      <c r="K68" s="3">
        <v>-1.661</v>
      </c>
      <c r="L68" s="3">
        <v>22.126999999999999</v>
      </c>
      <c r="M68" s="3">
        <v>10.789</v>
      </c>
      <c r="N68">
        <f t="shared" si="1"/>
        <v>5.3944999999999999</v>
      </c>
      <c r="O68" s="3">
        <v>9756.02</v>
      </c>
      <c r="P68" s="3">
        <v>-5969.7920000000004</v>
      </c>
      <c r="Q68" s="4">
        <v>0.79300000000000004</v>
      </c>
      <c r="R68" s="4">
        <v>0.26400000000000001</v>
      </c>
      <c r="S68" s="4">
        <v>0.879</v>
      </c>
      <c r="T68" s="4">
        <v>0.56899999999999995</v>
      </c>
      <c r="U68" s="3">
        <v>6.3440000000000003</v>
      </c>
      <c r="V68" s="3">
        <v>25.056999999999999</v>
      </c>
      <c r="W68" s="3">
        <v>35.396000000000001</v>
      </c>
      <c r="X68" s="3">
        <v>11.441000000000001</v>
      </c>
      <c r="Y68" s="3">
        <v>27.78</v>
      </c>
      <c r="Z68" s="3">
        <v>17.013000000000002</v>
      </c>
      <c r="AA68" s="3">
        <v>9646.8649999999998</v>
      </c>
    </row>
    <row r="69" spans="1:27" x14ac:dyDescent="0.2">
      <c r="A69" t="s">
        <v>27</v>
      </c>
      <c r="B69">
        <v>8</v>
      </c>
      <c r="C69">
        <v>1</v>
      </c>
      <c r="D69">
        <v>60</v>
      </c>
      <c r="E69">
        <v>75</v>
      </c>
      <c r="F69" t="s">
        <v>29</v>
      </c>
      <c r="G69" s="3">
        <v>10514.550999999999</v>
      </c>
      <c r="H69" s="3">
        <f t="shared" si="0"/>
        <v>5257.2754999999997</v>
      </c>
      <c r="I69" s="3">
        <v>1053.5029999999999</v>
      </c>
      <c r="J69" s="3">
        <v>2436.759</v>
      </c>
      <c r="K69" s="3">
        <v>-0.59099999999999997</v>
      </c>
      <c r="L69" s="3">
        <v>25.881</v>
      </c>
      <c r="M69" s="3">
        <v>7.6079999999999997</v>
      </c>
      <c r="N69">
        <f t="shared" si="1"/>
        <v>3.8039999999999998</v>
      </c>
      <c r="O69" s="3">
        <v>4701.8559999999998</v>
      </c>
      <c r="P69" s="3">
        <v>1153.7529999999999</v>
      </c>
      <c r="Q69" s="4">
        <v>0.92600000000000005</v>
      </c>
      <c r="R69" s="4">
        <v>0.58699999999999997</v>
      </c>
      <c r="S69" s="4">
        <v>0.871</v>
      </c>
      <c r="T69" s="4">
        <v>0.56899999999999995</v>
      </c>
      <c r="U69" s="3">
        <v>4.6319999999999997</v>
      </c>
      <c r="V69" s="3">
        <v>17.048999999999999</v>
      </c>
      <c r="W69" s="3">
        <v>37.844000000000001</v>
      </c>
      <c r="X69" s="3">
        <v>18.302</v>
      </c>
      <c r="Y69" s="3">
        <v>30.861000000000001</v>
      </c>
      <c r="Z69" s="3">
        <v>21.885000000000002</v>
      </c>
      <c r="AA69" s="3">
        <v>3089.5650000000001</v>
      </c>
    </row>
    <row r="70" spans="1:27" x14ac:dyDescent="0.2">
      <c r="A70" t="s">
        <v>27</v>
      </c>
      <c r="B70">
        <v>9</v>
      </c>
      <c r="C70">
        <v>1</v>
      </c>
      <c r="D70">
        <v>120</v>
      </c>
      <c r="E70">
        <v>75</v>
      </c>
      <c r="F70" t="s">
        <v>29</v>
      </c>
      <c r="G70" s="3">
        <v>8456.6489999999994</v>
      </c>
      <c r="H70" s="3">
        <f t="shared" si="0"/>
        <v>4228.3244999999997</v>
      </c>
      <c r="I70" s="3">
        <v>-184.768</v>
      </c>
      <c r="J70" s="3">
        <v>1832.5909999999999</v>
      </c>
      <c r="K70" s="3">
        <v>-0.41299999999999998</v>
      </c>
      <c r="L70" s="3">
        <v>27.588000000000001</v>
      </c>
      <c r="M70" s="3">
        <v>7.9740000000000002</v>
      </c>
      <c r="N70">
        <f t="shared" si="1"/>
        <v>3.9870000000000001</v>
      </c>
      <c r="O70" s="3">
        <v>3980.1329999999998</v>
      </c>
      <c r="P70" s="3">
        <v>-140.97300000000001</v>
      </c>
      <c r="Q70" s="4">
        <v>0.95</v>
      </c>
      <c r="R70" s="4">
        <v>0.628</v>
      </c>
      <c r="S70" s="4">
        <v>0.91400000000000003</v>
      </c>
      <c r="T70" s="4">
        <v>0.74099999999999999</v>
      </c>
      <c r="U70" s="3">
        <v>3.6059999999999999</v>
      </c>
      <c r="V70" s="3">
        <v>17.445</v>
      </c>
      <c r="W70" s="3">
        <v>38.155000000000001</v>
      </c>
      <c r="X70" s="3">
        <v>20.196999999999999</v>
      </c>
      <c r="Y70" s="3">
        <v>32.444000000000003</v>
      </c>
      <c r="Z70" s="3">
        <v>23.606000000000002</v>
      </c>
      <c r="AA70" s="3">
        <v>2452.6320000000001</v>
      </c>
    </row>
    <row r="71" spans="1:27" x14ac:dyDescent="0.2">
      <c r="A71" t="s">
        <v>27</v>
      </c>
      <c r="B71">
        <v>10</v>
      </c>
      <c r="C71">
        <v>1</v>
      </c>
      <c r="D71">
        <v>12</v>
      </c>
      <c r="E71">
        <v>250</v>
      </c>
      <c r="F71" t="s">
        <v>29</v>
      </c>
      <c r="G71" s="3">
        <v>22260.416000000001</v>
      </c>
      <c r="H71" s="3">
        <f t="shared" si="0"/>
        <v>11130.208000000001</v>
      </c>
      <c r="I71" s="3">
        <v>-4511.4160000000002</v>
      </c>
      <c r="J71" s="3">
        <v>5936.527</v>
      </c>
      <c r="K71" s="3">
        <v>-1.038</v>
      </c>
      <c r="L71" s="3">
        <v>22.597000000000001</v>
      </c>
      <c r="M71" s="3">
        <v>11.587</v>
      </c>
      <c r="N71">
        <f t="shared" si="1"/>
        <v>5.7934999999999999</v>
      </c>
      <c r="O71" s="3">
        <v>10299.995000000001</v>
      </c>
      <c r="P71" s="3">
        <v>-4476.5659999999998</v>
      </c>
      <c r="Q71" s="4">
        <v>0.81799999999999995</v>
      </c>
      <c r="R71" s="4">
        <v>0.43</v>
      </c>
      <c r="S71" s="4">
        <v>0.91400000000000003</v>
      </c>
      <c r="T71" s="4">
        <v>0.621</v>
      </c>
      <c r="U71" s="3">
        <v>5.3410000000000002</v>
      </c>
      <c r="V71" s="3">
        <v>27.315000000000001</v>
      </c>
      <c r="W71" s="3">
        <v>41.344000000000001</v>
      </c>
      <c r="X71" s="3">
        <v>9.9580000000000002</v>
      </c>
      <c r="Y71" s="3">
        <v>30.643999999999998</v>
      </c>
      <c r="Z71" s="3">
        <v>16.748000000000001</v>
      </c>
      <c r="AA71" s="3">
        <v>7183.2150000000001</v>
      </c>
    </row>
    <row r="72" spans="1:27" x14ac:dyDescent="0.2">
      <c r="A72" t="s">
        <v>27</v>
      </c>
      <c r="B72">
        <v>11</v>
      </c>
      <c r="C72">
        <v>1</v>
      </c>
      <c r="D72">
        <v>60</v>
      </c>
      <c r="E72">
        <v>250</v>
      </c>
      <c r="F72" t="s">
        <v>29</v>
      </c>
      <c r="G72" s="3">
        <v>13362.504999999999</v>
      </c>
      <c r="H72" s="3">
        <f t="shared" si="0"/>
        <v>6681.2524999999996</v>
      </c>
      <c r="I72" s="3">
        <v>-576.45299999999997</v>
      </c>
      <c r="J72" s="3">
        <v>2670.3440000000001</v>
      </c>
      <c r="K72" s="3">
        <v>-0.876</v>
      </c>
      <c r="L72" s="3">
        <v>21.562999999999999</v>
      </c>
      <c r="M72" s="3">
        <v>7.9720000000000004</v>
      </c>
      <c r="N72">
        <f t="shared" si="1"/>
        <v>3.9860000000000002</v>
      </c>
      <c r="O72" s="3">
        <v>6299.6819999999998</v>
      </c>
      <c r="P72" s="3">
        <v>-494.95699999999999</v>
      </c>
      <c r="Q72" s="4">
        <v>0.94199999999999995</v>
      </c>
      <c r="R72" s="4">
        <v>0.67800000000000005</v>
      </c>
      <c r="S72" s="4">
        <v>0.82799999999999996</v>
      </c>
      <c r="T72" s="4">
        <v>0.59499999999999997</v>
      </c>
      <c r="U72" s="3">
        <v>5.1040000000000001</v>
      </c>
      <c r="V72" s="3">
        <v>17.381</v>
      </c>
      <c r="W72" s="3">
        <v>31.477</v>
      </c>
      <c r="X72" s="3">
        <v>13.906000000000001</v>
      </c>
      <c r="Y72" s="3">
        <v>25.902999999999999</v>
      </c>
      <c r="Z72" s="3">
        <v>17.806999999999999</v>
      </c>
      <c r="AA72" s="3">
        <v>3686.42</v>
      </c>
    </row>
    <row r="73" spans="1:27" x14ac:dyDescent="0.2">
      <c r="A73" t="s">
        <v>27</v>
      </c>
      <c r="B73">
        <v>12</v>
      </c>
      <c r="C73">
        <v>1</v>
      </c>
      <c r="D73">
        <v>120</v>
      </c>
      <c r="E73">
        <v>250</v>
      </c>
      <c r="F73" t="s">
        <v>29</v>
      </c>
      <c r="G73" s="3">
        <v>9126.3799999999992</v>
      </c>
      <c r="H73" s="3">
        <f t="shared" si="0"/>
        <v>4563.1899999999996</v>
      </c>
      <c r="I73" s="3">
        <v>-259.83100000000002</v>
      </c>
      <c r="J73" s="3">
        <v>2759.9949999999999</v>
      </c>
      <c r="K73" s="3">
        <v>-0.94499999999999995</v>
      </c>
      <c r="L73" s="3">
        <v>24.457000000000001</v>
      </c>
      <c r="M73" s="3">
        <v>7.4820000000000002</v>
      </c>
      <c r="N73">
        <f t="shared" si="1"/>
        <v>3.7410000000000001</v>
      </c>
      <c r="O73" s="3">
        <v>4395.1260000000002</v>
      </c>
      <c r="P73" s="3">
        <v>-248.084</v>
      </c>
      <c r="Q73" s="4">
        <v>0.84299999999999997</v>
      </c>
      <c r="R73" s="4">
        <v>0.54500000000000004</v>
      </c>
      <c r="S73" s="4">
        <v>0.84499999999999997</v>
      </c>
      <c r="T73" s="4">
        <v>0.57799999999999996</v>
      </c>
      <c r="U73" s="3">
        <v>4.45</v>
      </c>
      <c r="V73" s="3">
        <v>16.257000000000001</v>
      </c>
      <c r="W73" s="3">
        <v>37.749000000000002</v>
      </c>
      <c r="X73" s="3">
        <v>16.72</v>
      </c>
      <c r="Y73" s="3">
        <v>30.376999999999999</v>
      </c>
      <c r="Z73" s="3">
        <v>20.074000000000002</v>
      </c>
      <c r="AA73" s="3">
        <v>3798.2429999999999</v>
      </c>
    </row>
    <row r="74" spans="1:27" x14ac:dyDescent="0.2">
      <c r="A74" t="s">
        <v>27</v>
      </c>
      <c r="B74">
        <v>1</v>
      </c>
      <c r="C74">
        <v>2</v>
      </c>
      <c r="D74">
        <v>12</v>
      </c>
      <c r="E74">
        <v>75</v>
      </c>
      <c r="F74" t="s">
        <v>28</v>
      </c>
      <c r="G74" s="3">
        <v>13018.326999999999</v>
      </c>
      <c r="H74" s="3">
        <f t="shared" si="0"/>
        <v>6509.1634999999997</v>
      </c>
      <c r="I74" s="3">
        <v>-219.709</v>
      </c>
      <c r="J74" s="3">
        <v>3784.7060000000001</v>
      </c>
      <c r="K74" s="3">
        <v>-1.254</v>
      </c>
      <c r="L74" s="3">
        <v>24.611999999999998</v>
      </c>
      <c r="M74" s="3">
        <v>9.0359999999999996</v>
      </c>
      <c r="N74">
        <f t="shared" si="1"/>
        <v>4.5179999999999998</v>
      </c>
      <c r="O74" s="3">
        <v>5955.62</v>
      </c>
      <c r="P74" s="3">
        <v>-269.20699999999999</v>
      </c>
      <c r="Q74" s="4">
        <v>0.90900000000000003</v>
      </c>
      <c r="R74" s="4">
        <v>0.38</v>
      </c>
      <c r="S74" s="4">
        <v>0.83599999999999997</v>
      </c>
      <c r="T74" s="4">
        <v>0.379</v>
      </c>
      <c r="U74" s="3">
        <v>6.5949999999999998</v>
      </c>
      <c r="V74" s="3">
        <v>20.096</v>
      </c>
      <c r="W74" s="3">
        <v>33.494999999999997</v>
      </c>
      <c r="X74" s="3">
        <v>16.491</v>
      </c>
      <c r="Y74" s="3">
        <v>28.347999999999999</v>
      </c>
      <c r="Z74" s="3">
        <v>21.001999999999999</v>
      </c>
      <c r="AA74" s="3">
        <v>4790.799</v>
      </c>
    </row>
    <row r="75" spans="1:27" x14ac:dyDescent="0.2">
      <c r="A75" t="s">
        <v>27</v>
      </c>
      <c r="B75">
        <v>2</v>
      </c>
      <c r="C75">
        <v>2</v>
      </c>
      <c r="D75">
        <v>60</v>
      </c>
      <c r="E75">
        <v>75</v>
      </c>
      <c r="F75" t="s">
        <v>28</v>
      </c>
      <c r="G75" s="3">
        <v>7509.3019999999997</v>
      </c>
      <c r="H75" s="3">
        <f t="shared" si="0"/>
        <v>3754.6509999999998</v>
      </c>
      <c r="I75" s="3">
        <v>180.47200000000001</v>
      </c>
      <c r="J75" s="3">
        <v>1160.4670000000001</v>
      </c>
      <c r="K75" s="3">
        <v>-0.29899999999999999</v>
      </c>
      <c r="L75" s="3">
        <v>32.103000000000002</v>
      </c>
      <c r="M75" s="3">
        <v>8.2739999999999991</v>
      </c>
      <c r="N75">
        <f t="shared" si="1"/>
        <v>4.1369999999999996</v>
      </c>
      <c r="O75" s="3">
        <v>3625.8910000000001</v>
      </c>
      <c r="P75" s="3">
        <v>201.00700000000001</v>
      </c>
      <c r="Q75" s="4">
        <v>0.99199999999999999</v>
      </c>
      <c r="R75" s="4">
        <v>0.81799999999999995</v>
      </c>
      <c r="S75" s="4">
        <v>0.99099999999999999</v>
      </c>
      <c r="T75" s="4">
        <v>0.84499999999999997</v>
      </c>
      <c r="U75" s="3">
        <v>2.617</v>
      </c>
      <c r="V75" s="3">
        <v>17.448</v>
      </c>
      <c r="W75" s="3">
        <v>45.906999999999996</v>
      </c>
      <c r="X75" s="3">
        <v>23.891999999999999</v>
      </c>
      <c r="Y75" s="3">
        <v>38.171999999999997</v>
      </c>
      <c r="Z75" s="3">
        <v>27.853999999999999</v>
      </c>
      <c r="AA75" s="3">
        <v>1633.95</v>
      </c>
    </row>
    <row r="76" spans="1:27" x14ac:dyDescent="0.2">
      <c r="A76" t="s">
        <v>27</v>
      </c>
      <c r="B76">
        <v>3</v>
      </c>
      <c r="C76">
        <v>2</v>
      </c>
      <c r="D76">
        <v>120</v>
      </c>
      <c r="E76">
        <v>75</v>
      </c>
      <c r="F76" t="s">
        <v>28</v>
      </c>
      <c r="G76" s="3">
        <v>6861.3310000000001</v>
      </c>
      <c r="H76" s="3">
        <f t="shared" si="0"/>
        <v>3430.6655000000001</v>
      </c>
      <c r="I76" s="3">
        <v>329.06099999999998</v>
      </c>
      <c r="J76" s="3">
        <v>1586.048</v>
      </c>
      <c r="K76" s="3">
        <v>-0.36199999999999999</v>
      </c>
      <c r="L76" s="3">
        <v>27.082999999999998</v>
      </c>
      <c r="M76" s="3">
        <v>6.5309999999999997</v>
      </c>
      <c r="N76">
        <f t="shared" si="1"/>
        <v>3.2654999999999998</v>
      </c>
      <c r="O76" s="3">
        <v>3318.7779999999998</v>
      </c>
      <c r="P76" s="3">
        <v>336.03300000000002</v>
      </c>
      <c r="Q76" s="4">
        <v>0.88400000000000001</v>
      </c>
      <c r="R76" s="4">
        <v>0.63600000000000001</v>
      </c>
      <c r="S76" s="4">
        <v>0.85299999999999998</v>
      </c>
      <c r="T76" s="4">
        <v>0.59499999999999997</v>
      </c>
      <c r="U76" s="3">
        <v>3.8559999999999999</v>
      </c>
      <c r="V76" s="3">
        <v>13.824</v>
      </c>
      <c r="W76" s="3">
        <v>35.71</v>
      </c>
      <c r="X76" s="3">
        <v>20.536000000000001</v>
      </c>
      <c r="Y76" s="3">
        <v>31.03</v>
      </c>
      <c r="Z76" s="3">
        <v>23.648</v>
      </c>
      <c r="AA76" s="3">
        <v>2194.6109999999999</v>
      </c>
    </row>
    <row r="77" spans="1:27" x14ac:dyDescent="0.2">
      <c r="A77" t="s">
        <v>27</v>
      </c>
      <c r="B77">
        <v>4</v>
      </c>
      <c r="C77">
        <v>2</v>
      </c>
      <c r="D77">
        <v>12</v>
      </c>
      <c r="E77">
        <v>250</v>
      </c>
      <c r="F77" t="s">
        <v>28</v>
      </c>
      <c r="G77" s="3">
        <v>19189.338</v>
      </c>
      <c r="H77" s="3">
        <f t="shared" si="0"/>
        <v>9594.6689999999999</v>
      </c>
      <c r="I77" s="3">
        <v>-3709.212</v>
      </c>
      <c r="J77" s="3">
        <v>4668.826</v>
      </c>
      <c r="K77" s="3">
        <v>-0.878</v>
      </c>
      <c r="L77" s="3">
        <v>20.042000000000002</v>
      </c>
      <c r="M77" s="3">
        <v>9.8070000000000004</v>
      </c>
      <c r="N77">
        <f t="shared" si="1"/>
        <v>4.9035000000000002</v>
      </c>
      <c r="O77" s="3">
        <v>8888.8189999999995</v>
      </c>
      <c r="P77" s="3">
        <v>-3726.5880000000002</v>
      </c>
      <c r="Q77" s="4">
        <v>0.85099999999999998</v>
      </c>
      <c r="R77" s="4">
        <v>0.66900000000000004</v>
      </c>
      <c r="S77" s="4">
        <v>0.83599999999999997</v>
      </c>
      <c r="T77" s="4">
        <v>0.68100000000000005</v>
      </c>
      <c r="U77" s="3">
        <v>5.22</v>
      </c>
      <c r="V77" s="3">
        <v>23.696999999999999</v>
      </c>
      <c r="W77" s="3">
        <v>33.279000000000003</v>
      </c>
      <c r="X77" s="3">
        <v>9.625</v>
      </c>
      <c r="Y77" s="3">
        <v>25.363</v>
      </c>
      <c r="Z77" s="3">
        <v>15.154</v>
      </c>
      <c r="AA77" s="3">
        <v>6642.0290000000005</v>
      </c>
    </row>
    <row r="78" spans="1:27" x14ac:dyDescent="0.2">
      <c r="A78" t="s">
        <v>27</v>
      </c>
      <c r="B78">
        <v>5</v>
      </c>
      <c r="C78">
        <v>2</v>
      </c>
      <c r="D78">
        <v>60</v>
      </c>
      <c r="E78">
        <v>250</v>
      </c>
      <c r="F78" t="s">
        <v>28</v>
      </c>
      <c r="G78" s="3">
        <v>8340.6270000000004</v>
      </c>
      <c r="H78" s="3">
        <f t="shared" si="0"/>
        <v>4170.3135000000002</v>
      </c>
      <c r="I78" s="3">
        <v>-142.059</v>
      </c>
      <c r="J78" s="3">
        <v>2078.6640000000002</v>
      </c>
      <c r="K78" s="3">
        <v>-0.47699999999999998</v>
      </c>
      <c r="L78" s="3">
        <v>22.74</v>
      </c>
      <c r="M78" s="3">
        <v>7.4720000000000004</v>
      </c>
      <c r="N78">
        <f t="shared" si="1"/>
        <v>3.7360000000000002</v>
      </c>
      <c r="O78" s="3">
        <v>4036.85</v>
      </c>
      <c r="P78" s="3">
        <v>-156.982</v>
      </c>
      <c r="Q78" s="4">
        <v>0.90100000000000002</v>
      </c>
      <c r="R78" s="4">
        <v>0.58699999999999997</v>
      </c>
      <c r="S78" s="4">
        <v>0.871</v>
      </c>
      <c r="T78" s="4">
        <v>0.65500000000000003</v>
      </c>
      <c r="U78" s="3">
        <v>4.3659999999999997</v>
      </c>
      <c r="V78" s="3">
        <v>16.056999999999999</v>
      </c>
      <c r="W78" s="3">
        <v>34.188000000000002</v>
      </c>
      <c r="X78" s="3">
        <v>15.510999999999999</v>
      </c>
      <c r="Y78" s="3">
        <v>27.350999999999999</v>
      </c>
      <c r="Z78" s="3">
        <v>19.277999999999999</v>
      </c>
      <c r="AA78" s="3">
        <v>3037.1480000000001</v>
      </c>
    </row>
    <row r="79" spans="1:27" x14ac:dyDescent="0.2">
      <c r="A79" t="s">
        <v>27</v>
      </c>
      <c r="B79">
        <v>6</v>
      </c>
      <c r="C79">
        <v>2</v>
      </c>
      <c r="D79">
        <v>120</v>
      </c>
      <c r="E79">
        <v>250</v>
      </c>
      <c r="F79" t="s">
        <v>28</v>
      </c>
      <c r="G79" s="3">
        <v>7924.3159999999998</v>
      </c>
      <c r="H79" s="3">
        <f t="shared" si="0"/>
        <v>3962.1579999999999</v>
      </c>
      <c r="I79" s="3">
        <v>67.209999999999994</v>
      </c>
      <c r="J79" s="3">
        <v>2081.3449999999998</v>
      </c>
      <c r="K79" s="3">
        <v>-0.63800000000000001</v>
      </c>
      <c r="L79" s="3">
        <v>23.338000000000001</v>
      </c>
      <c r="M79" s="3">
        <v>6.149</v>
      </c>
      <c r="N79" s="3">
        <v>3863.779</v>
      </c>
      <c r="O79" s="3">
        <f>N79/2</f>
        <v>1931.8895</v>
      </c>
      <c r="P79" s="3">
        <v>64.176000000000002</v>
      </c>
      <c r="Q79" s="4">
        <v>0.86799999999999999</v>
      </c>
      <c r="R79" s="4">
        <v>0.628</v>
      </c>
      <c r="S79" s="4">
        <v>0.82799999999999996</v>
      </c>
      <c r="T79" s="4">
        <v>0.56899999999999995</v>
      </c>
      <c r="U79" s="3">
        <v>4.4290000000000003</v>
      </c>
      <c r="V79" s="3">
        <v>13.198</v>
      </c>
      <c r="W79" s="3">
        <v>31.847000000000001</v>
      </c>
      <c r="X79" s="3">
        <v>17.216000000000001</v>
      </c>
      <c r="Y79" s="3">
        <v>27.024999999999999</v>
      </c>
      <c r="Z79" s="3">
        <v>20.206</v>
      </c>
      <c r="AA79" s="3">
        <v>2813.4740000000002</v>
      </c>
    </row>
    <row r="80" spans="1:27" x14ac:dyDescent="0.2">
      <c r="A80" t="s">
        <v>27</v>
      </c>
      <c r="B80">
        <v>7</v>
      </c>
      <c r="C80">
        <v>2</v>
      </c>
      <c r="D80">
        <v>12</v>
      </c>
      <c r="E80">
        <v>75</v>
      </c>
      <c r="F80" t="s">
        <v>29</v>
      </c>
      <c r="G80" s="3">
        <v>19230.786</v>
      </c>
      <c r="H80" s="3">
        <f t="shared" si="0"/>
        <v>9615.393</v>
      </c>
      <c r="I80" s="3">
        <v>-6444.0739999999996</v>
      </c>
      <c r="J80" s="3">
        <v>7287.9989999999998</v>
      </c>
      <c r="K80" s="3">
        <v>-1.0029999999999999</v>
      </c>
      <c r="L80" s="3">
        <v>26.576000000000001</v>
      </c>
      <c r="M80" s="3">
        <v>10.505000000000001</v>
      </c>
      <c r="N80" s="3">
        <v>8964.3430000000008</v>
      </c>
      <c r="O80" s="3">
        <f>N80/2</f>
        <v>4482.1715000000004</v>
      </c>
      <c r="P80" s="3">
        <v>-6476.6570000000002</v>
      </c>
      <c r="Q80" s="4">
        <v>0.628</v>
      </c>
      <c r="R80" s="4">
        <v>0.28899999999999998</v>
      </c>
      <c r="S80" s="4">
        <v>0.86199999999999999</v>
      </c>
      <c r="T80" s="4">
        <v>0.67200000000000004</v>
      </c>
      <c r="U80" s="3">
        <v>6.0359999999999996</v>
      </c>
      <c r="V80" s="3">
        <v>23.8</v>
      </c>
      <c r="W80" s="3">
        <v>42.762</v>
      </c>
      <c r="X80" s="3">
        <v>12.635</v>
      </c>
      <c r="Y80" s="3">
        <v>34.54</v>
      </c>
      <c r="Z80" s="3">
        <v>19.059000000000001</v>
      </c>
      <c r="AA80" s="3">
        <v>8421.232</v>
      </c>
    </row>
    <row r="81" spans="1:27" x14ac:dyDescent="0.2">
      <c r="A81" t="s">
        <v>27</v>
      </c>
      <c r="B81">
        <v>8</v>
      </c>
      <c r="C81">
        <v>2</v>
      </c>
      <c r="D81">
        <v>60</v>
      </c>
      <c r="E81">
        <v>75</v>
      </c>
      <c r="F81" t="s">
        <v>29</v>
      </c>
      <c r="G81" s="3">
        <v>9408.9259999999995</v>
      </c>
      <c r="H81" s="3">
        <f t="shared" si="0"/>
        <v>4704.4629999999997</v>
      </c>
      <c r="I81" s="3">
        <v>-686.93299999999999</v>
      </c>
      <c r="J81" s="3">
        <v>2916.7469999999998</v>
      </c>
      <c r="K81" s="3">
        <v>-0.64600000000000002</v>
      </c>
      <c r="L81" s="3">
        <v>18.388999999999999</v>
      </c>
      <c r="M81" s="3">
        <v>5.5780000000000003</v>
      </c>
      <c r="N81" s="3">
        <v>4121.8230000000003</v>
      </c>
      <c r="O81" s="3">
        <f>N81/2</f>
        <v>2060.9115000000002</v>
      </c>
      <c r="P81" s="3">
        <v>-544.86</v>
      </c>
      <c r="Q81" s="4">
        <v>0.74399999999999999</v>
      </c>
      <c r="R81" s="4">
        <v>0.504</v>
      </c>
      <c r="S81" s="4">
        <v>0.79300000000000004</v>
      </c>
      <c r="T81" s="4">
        <v>0.56000000000000005</v>
      </c>
      <c r="U81" s="3">
        <v>4.9630000000000001</v>
      </c>
      <c r="V81" s="3">
        <v>12.606999999999999</v>
      </c>
      <c r="W81" s="3">
        <v>27.64</v>
      </c>
      <c r="X81" s="3">
        <v>12.843999999999999</v>
      </c>
      <c r="Y81" s="3">
        <v>21.834</v>
      </c>
      <c r="Z81" s="3">
        <v>15.576000000000001</v>
      </c>
      <c r="AA81" s="3">
        <v>3965.3209999999999</v>
      </c>
    </row>
    <row r="82" spans="1:27" x14ac:dyDescent="0.2">
      <c r="A82" t="s">
        <v>27</v>
      </c>
      <c r="B82">
        <v>9</v>
      </c>
      <c r="C82">
        <v>2</v>
      </c>
      <c r="D82">
        <v>120</v>
      </c>
      <c r="E82">
        <v>75</v>
      </c>
      <c r="F82" t="s">
        <v>29</v>
      </c>
      <c r="G82" s="3">
        <v>9790.9259999999995</v>
      </c>
      <c r="H82" s="3">
        <f t="shared" si="0"/>
        <v>4895.4629999999997</v>
      </c>
      <c r="I82" s="3">
        <v>-883.51199999999994</v>
      </c>
      <c r="J82" s="3">
        <v>2230.1610000000001</v>
      </c>
      <c r="K82" s="3">
        <v>-0.48099999999999998</v>
      </c>
      <c r="L82" s="3">
        <v>23.055</v>
      </c>
      <c r="M82" s="3">
        <v>7.3840000000000003</v>
      </c>
      <c r="N82" s="3">
        <v>4479.683</v>
      </c>
      <c r="O82" s="3">
        <f>N82/2</f>
        <v>2239.8415</v>
      </c>
      <c r="P82" s="3">
        <v>-717.39400000000001</v>
      </c>
      <c r="Q82" s="4">
        <v>0.93400000000000005</v>
      </c>
      <c r="R82" s="4">
        <v>0.76900000000000002</v>
      </c>
      <c r="S82" s="4">
        <v>0.88800000000000001</v>
      </c>
      <c r="T82" s="4">
        <v>0.59499999999999997</v>
      </c>
      <c r="U82" s="3">
        <v>4.2590000000000003</v>
      </c>
      <c r="V82" s="3">
        <v>18.05</v>
      </c>
      <c r="W82" s="3">
        <v>39.872999999999998</v>
      </c>
      <c r="X82" s="3">
        <v>16.007999999999999</v>
      </c>
      <c r="Y82" s="3">
        <v>28.608000000000001</v>
      </c>
      <c r="Z82" s="3">
        <v>19.305</v>
      </c>
      <c r="AA82" s="3">
        <v>3023.15</v>
      </c>
    </row>
    <row r="83" spans="1:27" x14ac:dyDescent="0.2">
      <c r="A83" t="s">
        <v>27</v>
      </c>
      <c r="B83">
        <v>10</v>
      </c>
      <c r="C83">
        <v>2</v>
      </c>
      <c r="D83">
        <v>12</v>
      </c>
      <c r="E83">
        <v>250</v>
      </c>
      <c r="F83" t="s">
        <v>29</v>
      </c>
      <c r="G83" s="3">
        <v>23808.868999999999</v>
      </c>
      <c r="H83" s="3">
        <f t="shared" si="0"/>
        <v>11904.434499999999</v>
      </c>
      <c r="I83" s="3">
        <v>-4527.9629999999997</v>
      </c>
      <c r="J83" s="3">
        <v>8316.8809999999994</v>
      </c>
      <c r="K83" s="3">
        <v>-2.347</v>
      </c>
      <c r="L83" s="3">
        <v>25.795000000000002</v>
      </c>
      <c r="M83" s="3">
        <v>13.566000000000001</v>
      </c>
      <c r="N83" s="3">
        <v>11083.143</v>
      </c>
      <c r="O83" s="3">
        <f>N83/2</f>
        <v>5541.5715</v>
      </c>
      <c r="P83" s="3">
        <v>-4497.0029999999997</v>
      </c>
      <c r="Q83" s="4">
        <v>0.77700000000000002</v>
      </c>
      <c r="R83" s="4">
        <v>0.27300000000000002</v>
      </c>
      <c r="S83" s="4">
        <v>0.89700000000000002</v>
      </c>
      <c r="T83" s="4">
        <v>0.50900000000000001</v>
      </c>
      <c r="U83" s="3">
        <v>7.9269999999999996</v>
      </c>
      <c r="V83" s="3">
        <v>30.841999999999999</v>
      </c>
      <c r="W83" s="3">
        <v>44.256999999999998</v>
      </c>
      <c r="X83" s="3">
        <v>10.728</v>
      </c>
      <c r="Y83" s="3">
        <v>33.935000000000002</v>
      </c>
      <c r="Z83" s="3">
        <v>18.419</v>
      </c>
      <c r="AA83" s="3">
        <v>9573.8880000000008</v>
      </c>
    </row>
    <row r="84" spans="1:27" x14ac:dyDescent="0.2">
      <c r="A84" t="s">
        <v>27</v>
      </c>
      <c r="B84">
        <v>11</v>
      </c>
      <c r="C84">
        <v>2</v>
      </c>
      <c r="D84">
        <v>60</v>
      </c>
      <c r="E84">
        <v>250</v>
      </c>
      <c r="F84" t="s">
        <v>29</v>
      </c>
      <c r="G84" s="3">
        <v>12385.189</v>
      </c>
      <c r="H84" s="3">
        <f t="shared" si="0"/>
        <v>6192.5945000000002</v>
      </c>
      <c r="I84" s="3">
        <v>-944.06100000000004</v>
      </c>
      <c r="J84" s="3">
        <v>2342.4389999999999</v>
      </c>
      <c r="K84" s="3">
        <v>-0.72199999999999998</v>
      </c>
      <c r="L84" s="3">
        <v>22.298999999999999</v>
      </c>
      <c r="M84" s="3">
        <v>7.5940000000000003</v>
      </c>
      <c r="N84" s="3">
        <v>5728.4089999999997</v>
      </c>
      <c r="O84" s="3">
        <f>N84/2</f>
        <v>2864.2044999999998</v>
      </c>
      <c r="P84" s="3">
        <v>-777.36300000000006</v>
      </c>
      <c r="Q84" s="4">
        <v>0.95</v>
      </c>
      <c r="R84" s="4">
        <v>0.752</v>
      </c>
      <c r="S84" s="4">
        <v>0.83599999999999997</v>
      </c>
      <c r="T84" s="4">
        <v>0.61199999999999999</v>
      </c>
      <c r="U84" s="3">
        <v>4.5679999999999996</v>
      </c>
      <c r="V84" s="3">
        <v>16.433</v>
      </c>
      <c r="W84" s="3">
        <v>32.073999999999998</v>
      </c>
      <c r="X84" s="3">
        <v>14.715</v>
      </c>
      <c r="Y84" s="3">
        <v>26.623000000000001</v>
      </c>
      <c r="Z84" s="3">
        <v>18.428999999999998</v>
      </c>
      <c r="AA84" s="3">
        <v>3115.5079999999998</v>
      </c>
    </row>
    <row r="85" spans="1:27" x14ac:dyDescent="0.2">
      <c r="A85" t="s">
        <v>27</v>
      </c>
      <c r="B85">
        <v>12</v>
      </c>
      <c r="C85">
        <v>2</v>
      </c>
      <c r="D85">
        <v>120</v>
      </c>
      <c r="E85">
        <v>250</v>
      </c>
      <c r="F85" t="s">
        <v>29</v>
      </c>
      <c r="G85" s="3">
        <v>11293.735000000001</v>
      </c>
      <c r="H85" s="3">
        <f t="shared" si="0"/>
        <v>5646.8675000000003</v>
      </c>
      <c r="I85" s="3">
        <v>-643.65300000000002</v>
      </c>
      <c r="J85" s="3">
        <v>1940.9110000000001</v>
      </c>
      <c r="K85" s="3">
        <v>-0.57199999999999995</v>
      </c>
      <c r="L85" s="3">
        <v>28.943000000000001</v>
      </c>
      <c r="M85" s="3">
        <v>10.051</v>
      </c>
      <c r="N85" s="3">
        <v>5358.3109999999997</v>
      </c>
      <c r="O85" s="3">
        <f>N85/2</f>
        <v>2679.1554999999998</v>
      </c>
      <c r="P85" s="3">
        <v>-607.85699999999997</v>
      </c>
      <c r="Q85" s="4">
        <v>0.96699999999999997</v>
      </c>
      <c r="R85" s="4">
        <v>0.76</v>
      </c>
      <c r="S85" s="4">
        <v>0.93100000000000005</v>
      </c>
      <c r="T85" s="4">
        <v>0.75</v>
      </c>
      <c r="U85" s="3">
        <v>3.8130000000000002</v>
      </c>
      <c r="V85" s="3">
        <v>23.359000000000002</v>
      </c>
      <c r="W85" s="3">
        <v>51.567</v>
      </c>
      <c r="X85" s="3">
        <v>18.667000000000002</v>
      </c>
      <c r="Y85" s="3">
        <v>38.048999999999999</v>
      </c>
      <c r="Z85" s="3">
        <v>23.050999999999998</v>
      </c>
      <c r="AA85" s="3">
        <v>2645.953</v>
      </c>
    </row>
    <row r="86" spans="1:27" x14ac:dyDescent="0.2">
      <c r="A86" t="s">
        <v>27</v>
      </c>
      <c r="B86">
        <v>1</v>
      </c>
      <c r="C86">
        <v>3</v>
      </c>
      <c r="D86">
        <v>12</v>
      </c>
      <c r="E86">
        <v>75</v>
      </c>
      <c r="F86" t="s">
        <v>28</v>
      </c>
      <c r="G86" s="3">
        <v>21055.367999999999</v>
      </c>
      <c r="H86" s="3">
        <f t="shared" si="0"/>
        <v>10527.683999999999</v>
      </c>
      <c r="I86" s="3">
        <v>-177.82499999999999</v>
      </c>
      <c r="J86" s="3">
        <v>3004.4589999999998</v>
      </c>
      <c r="K86" s="3">
        <v>-0.77</v>
      </c>
      <c r="L86" s="3">
        <v>21.481999999999999</v>
      </c>
      <c r="M86" s="3">
        <v>10.756</v>
      </c>
      <c r="N86" s="3">
        <v>9756.5910000000003</v>
      </c>
      <c r="O86" s="3">
        <f>N86/2</f>
        <v>4878.2955000000002</v>
      </c>
      <c r="P86" s="3">
        <v>-192.08699999999999</v>
      </c>
      <c r="Q86" s="4">
        <v>1</v>
      </c>
      <c r="R86" s="4">
        <v>0.76</v>
      </c>
      <c r="S86" s="4">
        <v>0.90500000000000003</v>
      </c>
      <c r="T86" s="4">
        <v>0.56899999999999995</v>
      </c>
      <c r="U86" s="3">
        <v>5.835</v>
      </c>
      <c r="V86" s="3">
        <v>25.545999999999999</v>
      </c>
      <c r="W86" s="3">
        <v>39.247999999999998</v>
      </c>
      <c r="X86" s="3">
        <v>11.696</v>
      </c>
      <c r="Y86" s="3">
        <v>27.919</v>
      </c>
      <c r="Z86" s="3">
        <v>16.529</v>
      </c>
      <c r="AA86" s="3">
        <v>3755.04</v>
      </c>
    </row>
    <row r="87" spans="1:27" x14ac:dyDescent="0.2">
      <c r="A87" t="s">
        <v>27</v>
      </c>
      <c r="B87">
        <v>2</v>
      </c>
      <c r="C87">
        <v>3</v>
      </c>
      <c r="D87">
        <v>60</v>
      </c>
      <c r="E87">
        <v>75</v>
      </c>
      <c r="F87" t="s">
        <v>28</v>
      </c>
      <c r="G87" s="3">
        <v>7108.9189999999999</v>
      </c>
      <c r="H87" s="3">
        <f t="shared" si="0"/>
        <v>3554.4594999999999</v>
      </c>
      <c r="I87" s="3">
        <v>513.62599999999998</v>
      </c>
      <c r="J87" s="3">
        <v>1544.096</v>
      </c>
      <c r="K87" s="3">
        <v>-0.253</v>
      </c>
      <c r="L87" s="3">
        <v>39.570999999999998</v>
      </c>
      <c r="M87" s="3">
        <v>8.2759999999999998</v>
      </c>
      <c r="N87" s="3">
        <v>3409.7020000000002</v>
      </c>
      <c r="O87" s="3">
        <f>N87/2</f>
        <v>1704.8510000000001</v>
      </c>
      <c r="P87" s="3">
        <v>545.29899999999998</v>
      </c>
      <c r="Q87" s="4">
        <v>0.92600000000000005</v>
      </c>
      <c r="R87" s="4">
        <v>0.65300000000000002</v>
      </c>
      <c r="S87" s="4">
        <v>0.97399999999999998</v>
      </c>
      <c r="T87" s="4">
        <v>0.68100000000000005</v>
      </c>
      <c r="U87" s="3">
        <v>2.9990000000000001</v>
      </c>
      <c r="V87" s="3">
        <v>17.568000000000001</v>
      </c>
      <c r="W87" s="3">
        <v>50.052</v>
      </c>
      <c r="X87" s="3">
        <v>31.524000000000001</v>
      </c>
      <c r="Y87" s="3">
        <v>44.432000000000002</v>
      </c>
      <c r="Z87" s="3">
        <v>35.302</v>
      </c>
      <c r="AA87" s="3">
        <v>1847.9010000000001</v>
      </c>
    </row>
    <row r="88" spans="1:27" x14ac:dyDescent="0.2">
      <c r="A88" t="s">
        <v>27</v>
      </c>
      <c r="B88">
        <v>3</v>
      </c>
      <c r="C88">
        <v>3</v>
      </c>
      <c r="D88">
        <v>120</v>
      </c>
      <c r="E88">
        <v>75</v>
      </c>
      <c r="F88" t="s">
        <v>28</v>
      </c>
      <c r="G88" s="3">
        <v>5326.5450000000001</v>
      </c>
      <c r="H88" s="3">
        <f t="shared" si="0"/>
        <v>2663.2725</v>
      </c>
      <c r="I88" s="3">
        <v>415.83699999999999</v>
      </c>
      <c r="J88" s="3">
        <v>1310.6289999999999</v>
      </c>
      <c r="K88" s="3">
        <v>-0.26100000000000001</v>
      </c>
      <c r="L88" s="3">
        <v>36.917000000000002</v>
      </c>
      <c r="M88" s="3">
        <v>6.2569999999999997</v>
      </c>
      <c r="N88" s="3">
        <v>2614.65</v>
      </c>
      <c r="O88" s="3">
        <f>N88/2</f>
        <v>1307.325</v>
      </c>
      <c r="P88" s="3">
        <v>343.11500000000001</v>
      </c>
      <c r="Q88" s="4">
        <v>0.90100000000000002</v>
      </c>
      <c r="R88" s="4">
        <v>0.59499999999999997</v>
      </c>
      <c r="S88" s="4">
        <v>0.91400000000000003</v>
      </c>
      <c r="T88" s="4">
        <v>0.54300000000000004</v>
      </c>
      <c r="U88" s="3">
        <v>3.2690000000000001</v>
      </c>
      <c r="V88" s="3">
        <v>13.086</v>
      </c>
      <c r="W88" s="3">
        <v>43.276000000000003</v>
      </c>
      <c r="X88" s="3">
        <v>29.233000000000001</v>
      </c>
      <c r="Y88" s="3">
        <v>40.051000000000002</v>
      </c>
      <c r="Z88" s="3">
        <v>32.921999999999997</v>
      </c>
      <c r="AA88" s="3">
        <v>1751.9870000000001</v>
      </c>
    </row>
    <row r="89" spans="1:27" x14ac:dyDescent="0.2">
      <c r="A89" t="s">
        <v>27</v>
      </c>
      <c r="B89">
        <v>4</v>
      </c>
      <c r="C89">
        <v>3</v>
      </c>
      <c r="D89">
        <v>12</v>
      </c>
      <c r="E89">
        <v>250</v>
      </c>
      <c r="F89" t="s">
        <v>28</v>
      </c>
      <c r="G89" s="3">
        <v>20329.427</v>
      </c>
      <c r="H89" s="3">
        <f t="shared" si="0"/>
        <v>10164.7135</v>
      </c>
      <c r="I89" s="3">
        <v>-935.56200000000001</v>
      </c>
      <c r="J89" s="3">
        <v>3033.7719999999999</v>
      </c>
      <c r="K89" s="3">
        <v>-0.61299999999999999</v>
      </c>
      <c r="L89" s="3">
        <v>20.076000000000001</v>
      </c>
      <c r="M89" s="3">
        <v>10.565</v>
      </c>
      <c r="N89" s="3">
        <v>9390.1939999999995</v>
      </c>
      <c r="O89" s="3">
        <f>N89/2</f>
        <v>4695.0969999999998</v>
      </c>
      <c r="P89" s="3">
        <v>-911.85500000000002</v>
      </c>
      <c r="Q89" s="4">
        <v>0.96699999999999997</v>
      </c>
      <c r="R89" s="4">
        <v>0.73599999999999999</v>
      </c>
      <c r="S89" s="4">
        <v>0.88800000000000001</v>
      </c>
      <c r="T89" s="4">
        <v>0.5</v>
      </c>
      <c r="U89" s="3">
        <v>5.8710000000000004</v>
      </c>
      <c r="V89" s="3">
        <v>24.291</v>
      </c>
      <c r="W89" s="3">
        <v>33.950000000000003</v>
      </c>
      <c r="X89" s="3">
        <v>9.9079999999999995</v>
      </c>
      <c r="Y89" s="3">
        <v>25.806999999999999</v>
      </c>
      <c r="Z89" s="3">
        <v>14.952999999999999</v>
      </c>
      <c r="AA89" s="3">
        <v>4012.4169999999999</v>
      </c>
    </row>
    <row r="90" spans="1:27" x14ac:dyDescent="0.2">
      <c r="A90" t="s">
        <v>27</v>
      </c>
      <c r="B90">
        <v>5</v>
      </c>
      <c r="C90">
        <v>3</v>
      </c>
      <c r="D90">
        <v>60</v>
      </c>
      <c r="E90">
        <v>250</v>
      </c>
      <c r="F90" t="s">
        <v>28</v>
      </c>
      <c r="G90" s="3">
        <v>9986.9069999999992</v>
      </c>
      <c r="H90" s="3">
        <f t="shared" si="0"/>
        <v>4993.4534999999996</v>
      </c>
      <c r="I90" s="3">
        <v>-25.518000000000001</v>
      </c>
      <c r="J90" s="3">
        <v>2214.8389999999999</v>
      </c>
      <c r="K90" s="3">
        <v>-0.41</v>
      </c>
      <c r="L90" s="3">
        <v>22.216999999999999</v>
      </c>
      <c r="M90" s="3">
        <v>7.2279999999999998</v>
      </c>
      <c r="N90" s="3">
        <v>4842.2950000000001</v>
      </c>
      <c r="O90" s="3">
        <f>N90/2</f>
        <v>2421.1475</v>
      </c>
      <c r="P90" s="3">
        <v>-27.483000000000001</v>
      </c>
      <c r="Q90" s="4">
        <v>0.92600000000000005</v>
      </c>
      <c r="R90" s="4">
        <v>0.61199999999999999</v>
      </c>
      <c r="S90" s="4">
        <v>0.76700000000000002</v>
      </c>
      <c r="T90" s="4">
        <v>0.55200000000000005</v>
      </c>
      <c r="U90" s="3">
        <v>5.1669999999999998</v>
      </c>
      <c r="V90" s="3">
        <v>15.614000000000001</v>
      </c>
      <c r="W90" s="3">
        <v>31.123000000000001</v>
      </c>
      <c r="X90" s="3">
        <v>14.776</v>
      </c>
      <c r="Y90" s="3">
        <v>26.207000000000001</v>
      </c>
      <c r="Z90" s="3">
        <v>18.623000000000001</v>
      </c>
      <c r="AA90" s="3">
        <v>3030.1990000000001</v>
      </c>
    </row>
    <row r="91" spans="1:27" x14ac:dyDescent="0.2">
      <c r="A91" t="s">
        <v>27</v>
      </c>
      <c r="B91">
        <v>6</v>
      </c>
      <c r="C91">
        <v>3</v>
      </c>
      <c r="D91">
        <v>120</v>
      </c>
      <c r="E91">
        <v>250</v>
      </c>
      <c r="F91" t="s">
        <v>28</v>
      </c>
      <c r="G91" s="3">
        <v>6430.0860000000002</v>
      </c>
      <c r="H91" s="3">
        <f t="shared" si="0"/>
        <v>3215.0430000000001</v>
      </c>
      <c r="I91" s="3">
        <v>-203.14599999999999</v>
      </c>
      <c r="J91" s="3">
        <v>1610.8869999999999</v>
      </c>
      <c r="K91" s="3">
        <v>-0.38600000000000001</v>
      </c>
      <c r="L91" s="3">
        <v>30.901</v>
      </c>
      <c r="M91" s="3">
        <v>6.968</v>
      </c>
      <c r="N91" s="3">
        <v>3107.306</v>
      </c>
      <c r="O91" s="3">
        <f>N91/2</f>
        <v>1553.653</v>
      </c>
      <c r="P91" s="3">
        <v>-198.07499999999999</v>
      </c>
      <c r="Q91" s="4">
        <v>0.876</v>
      </c>
      <c r="R91" s="4">
        <v>0.64500000000000002</v>
      </c>
      <c r="S91" s="4">
        <v>0.91400000000000003</v>
      </c>
      <c r="T91" s="4">
        <v>0.69</v>
      </c>
      <c r="U91" s="3">
        <v>2.99</v>
      </c>
      <c r="V91" s="3">
        <v>14.581</v>
      </c>
      <c r="W91" s="3">
        <v>40.335999999999999</v>
      </c>
      <c r="X91" s="3">
        <v>23.414000000000001</v>
      </c>
      <c r="Y91" s="3">
        <v>35.313000000000002</v>
      </c>
      <c r="Z91" s="3">
        <v>27.099</v>
      </c>
      <c r="AA91" s="3">
        <v>2214.89</v>
      </c>
    </row>
    <row r="92" spans="1:27" x14ac:dyDescent="0.2">
      <c r="A92" t="s">
        <v>27</v>
      </c>
      <c r="B92">
        <v>7</v>
      </c>
      <c r="C92">
        <v>3</v>
      </c>
      <c r="D92">
        <v>12</v>
      </c>
      <c r="E92">
        <v>75</v>
      </c>
      <c r="F92" t="s">
        <v>29</v>
      </c>
      <c r="G92" s="3">
        <v>30368.514999999999</v>
      </c>
      <c r="H92" s="3">
        <f t="shared" si="0"/>
        <v>15184.2575</v>
      </c>
      <c r="I92" s="3">
        <v>-9355.1</v>
      </c>
      <c r="J92" s="3">
        <v>10102.084000000001</v>
      </c>
      <c r="K92" s="3">
        <v>-1.2849999999999999</v>
      </c>
      <c r="L92" s="3">
        <v>24.169</v>
      </c>
      <c r="M92" s="3">
        <v>14.063000000000001</v>
      </c>
      <c r="N92" s="3">
        <v>13798.816000000001</v>
      </c>
      <c r="O92" s="3">
        <f>N92/2</f>
        <v>6899.4080000000004</v>
      </c>
      <c r="P92" s="3">
        <v>-9286.8140000000003</v>
      </c>
      <c r="Q92" s="4">
        <v>0.628</v>
      </c>
      <c r="R92" s="4">
        <v>0.46300000000000002</v>
      </c>
      <c r="S92" s="4">
        <v>0.90500000000000003</v>
      </c>
      <c r="T92" s="4">
        <v>0.80200000000000005</v>
      </c>
      <c r="U92" s="3">
        <v>5.66</v>
      </c>
      <c r="V92" s="3">
        <v>39.74</v>
      </c>
      <c r="W92" s="3">
        <v>49.63</v>
      </c>
      <c r="X92" s="3">
        <v>9.5150000000000006</v>
      </c>
      <c r="Y92" s="3">
        <v>33.078000000000003</v>
      </c>
      <c r="Z92" s="3">
        <v>17.550999999999998</v>
      </c>
      <c r="AA92" s="3">
        <v>12400.638999999999</v>
      </c>
    </row>
    <row r="93" spans="1:27" x14ac:dyDescent="0.2">
      <c r="A93" t="s">
        <v>27</v>
      </c>
      <c r="B93">
        <v>8</v>
      </c>
      <c r="C93">
        <v>3</v>
      </c>
      <c r="D93">
        <v>60</v>
      </c>
      <c r="E93">
        <v>75</v>
      </c>
      <c r="F93" t="s">
        <v>29</v>
      </c>
      <c r="G93" s="3">
        <v>12094.082</v>
      </c>
      <c r="H93" s="3">
        <f t="shared" si="0"/>
        <v>6047.0410000000002</v>
      </c>
      <c r="I93" s="3">
        <v>-1275.4670000000001</v>
      </c>
      <c r="J93" s="3">
        <v>2840.953</v>
      </c>
      <c r="K93" s="3">
        <v>-0.39400000000000002</v>
      </c>
      <c r="L93" s="3">
        <v>22.768999999999998</v>
      </c>
      <c r="M93" s="3">
        <v>7.6779999999999999</v>
      </c>
      <c r="N93" s="3">
        <v>5793.2060000000001</v>
      </c>
      <c r="O93" s="3">
        <f>N93/2</f>
        <v>2896.6030000000001</v>
      </c>
      <c r="P93" s="3">
        <v>-1204.4269999999999</v>
      </c>
      <c r="Q93" s="4">
        <v>0.95</v>
      </c>
      <c r="R93" s="4">
        <v>0.56200000000000006</v>
      </c>
      <c r="S93" s="4">
        <v>0.81899999999999995</v>
      </c>
      <c r="T93" s="4">
        <v>0.629</v>
      </c>
      <c r="U93" s="3">
        <v>4.5119999999999996</v>
      </c>
      <c r="V93" s="3">
        <v>16.678000000000001</v>
      </c>
      <c r="W93" s="3">
        <v>32.213999999999999</v>
      </c>
      <c r="X93" s="3">
        <v>15.324999999999999</v>
      </c>
      <c r="Y93" s="3">
        <v>26.824999999999999</v>
      </c>
      <c r="Z93" s="3">
        <v>19.21</v>
      </c>
      <c r="AA93" s="3">
        <v>3552.1030000000001</v>
      </c>
    </row>
    <row r="94" spans="1:27" x14ac:dyDescent="0.2">
      <c r="A94" t="s">
        <v>27</v>
      </c>
      <c r="B94">
        <v>9</v>
      </c>
      <c r="C94">
        <v>3</v>
      </c>
      <c r="D94">
        <v>120</v>
      </c>
      <c r="E94">
        <v>75</v>
      </c>
      <c r="F94" t="s">
        <v>29</v>
      </c>
      <c r="G94" s="3">
        <v>8050.49</v>
      </c>
      <c r="H94" s="3">
        <f t="shared" si="0"/>
        <v>4025.2449999999999</v>
      </c>
      <c r="I94" s="3">
        <v>-533.72</v>
      </c>
      <c r="J94" s="3">
        <v>2291.9920000000002</v>
      </c>
      <c r="K94" s="3">
        <v>-0.42899999999999999</v>
      </c>
      <c r="L94" s="3">
        <v>29.486999999999998</v>
      </c>
      <c r="M94" s="3">
        <v>7.165</v>
      </c>
      <c r="N94" s="3">
        <v>3750.6280000000002</v>
      </c>
      <c r="O94" s="3">
        <f>N94/2</f>
        <v>1875.3140000000001</v>
      </c>
      <c r="P94" s="3">
        <v>-370.23899999999998</v>
      </c>
      <c r="Q94" s="4">
        <v>0.85099999999999998</v>
      </c>
      <c r="R94" s="4">
        <v>0.48799999999999999</v>
      </c>
      <c r="S94" s="4">
        <v>0.77600000000000002</v>
      </c>
      <c r="T94" s="4">
        <v>0.53400000000000003</v>
      </c>
      <c r="U94" s="3">
        <v>4.2060000000000004</v>
      </c>
      <c r="V94" s="3">
        <v>15.417999999999999</v>
      </c>
      <c r="W94" s="3">
        <v>39.39</v>
      </c>
      <c r="X94" s="3">
        <v>21.952999999999999</v>
      </c>
      <c r="Y94" s="3">
        <v>34.142000000000003</v>
      </c>
      <c r="Z94" s="3">
        <v>25.538</v>
      </c>
      <c r="AA94" s="3">
        <v>2719.6689999999999</v>
      </c>
    </row>
    <row r="95" spans="1:27" x14ac:dyDescent="0.2">
      <c r="A95" t="s">
        <v>27</v>
      </c>
      <c r="B95">
        <v>10</v>
      </c>
      <c r="C95">
        <v>3</v>
      </c>
      <c r="D95">
        <v>12</v>
      </c>
      <c r="E95">
        <v>250</v>
      </c>
      <c r="F95" t="s">
        <v>29</v>
      </c>
      <c r="G95" s="3">
        <v>26532.555</v>
      </c>
      <c r="H95" s="3">
        <f t="shared" si="0"/>
        <v>13266.2775</v>
      </c>
      <c r="I95" s="3">
        <v>-1629.588</v>
      </c>
      <c r="J95" s="3">
        <v>5258.9350000000004</v>
      </c>
      <c r="K95" s="3">
        <v>-1.3109999999999999</v>
      </c>
      <c r="L95" s="3">
        <v>19.350000000000001</v>
      </c>
      <c r="M95" s="3">
        <v>12.831</v>
      </c>
      <c r="N95" s="3">
        <v>12428.297</v>
      </c>
      <c r="O95" s="3">
        <f>N95/2</f>
        <v>6214.1485000000002</v>
      </c>
      <c r="P95" s="3">
        <v>-1712.999</v>
      </c>
      <c r="Q95" s="4">
        <v>0.97499999999999998</v>
      </c>
      <c r="R95" s="4">
        <v>0.58699999999999997</v>
      </c>
      <c r="S95" s="4">
        <v>0.90500000000000003</v>
      </c>
      <c r="T95" s="4">
        <v>0.59499999999999997</v>
      </c>
      <c r="U95" s="3">
        <v>6.4130000000000003</v>
      </c>
      <c r="V95" s="3">
        <v>31.533000000000001</v>
      </c>
      <c r="W95" s="3">
        <v>41.726999999999997</v>
      </c>
      <c r="X95" s="3">
        <v>8.8670000000000009</v>
      </c>
      <c r="Y95" s="3">
        <v>27.763000000000002</v>
      </c>
      <c r="Z95" s="3">
        <v>14.057</v>
      </c>
      <c r="AA95" s="3">
        <v>6395.2529999999997</v>
      </c>
    </row>
    <row r="96" spans="1:27" x14ac:dyDescent="0.2">
      <c r="A96" t="s">
        <v>27</v>
      </c>
      <c r="B96">
        <v>11</v>
      </c>
      <c r="C96">
        <v>3</v>
      </c>
      <c r="D96">
        <v>60</v>
      </c>
      <c r="E96">
        <v>250</v>
      </c>
      <c r="F96" t="s">
        <v>29</v>
      </c>
      <c r="G96" s="3">
        <v>11792.097</v>
      </c>
      <c r="H96" s="3">
        <f t="shared" si="0"/>
        <v>5896.0484999999999</v>
      </c>
      <c r="I96" s="3">
        <v>826.41099999999994</v>
      </c>
      <c r="J96" s="3">
        <v>1940.4110000000001</v>
      </c>
      <c r="K96" s="3">
        <v>-0.45900000000000002</v>
      </c>
      <c r="L96" s="3">
        <v>24.332999999999998</v>
      </c>
      <c r="M96" s="3">
        <v>8.2729999999999997</v>
      </c>
      <c r="N96" s="3">
        <v>5596.817</v>
      </c>
      <c r="O96" s="3">
        <f>N96/2</f>
        <v>2798.4085</v>
      </c>
      <c r="P96" s="3">
        <v>891.4</v>
      </c>
      <c r="Q96" s="4">
        <v>0.95899999999999996</v>
      </c>
      <c r="R96" s="4">
        <v>0.74399999999999999</v>
      </c>
      <c r="S96" s="4">
        <v>0.84499999999999997</v>
      </c>
      <c r="T96" s="4">
        <v>0.61199999999999999</v>
      </c>
      <c r="U96" s="3">
        <v>4.6040000000000001</v>
      </c>
      <c r="V96" s="3">
        <v>17.866</v>
      </c>
      <c r="W96" s="3">
        <v>37.314999999999998</v>
      </c>
      <c r="X96" s="3">
        <v>16.149999999999999</v>
      </c>
      <c r="Y96" s="3">
        <v>29.931000000000001</v>
      </c>
      <c r="Z96" s="3">
        <v>19.952999999999999</v>
      </c>
      <c r="AA96" s="3">
        <v>2788.5070000000001</v>
      </c>
    </row>
    <row r="97" spans="1:27" x14ac:dyDescent="0.2">
      <c r="A97" t="s">
        <v>27</v>
      </c>
      <c r="B97">
        <v>12</v>
      </c>
      <c r="C97">
        <v>3</v>
      </c>
      <c r="D97">
        <v>120</v>
      </c>
      <c r="E97">
        <v>250</v>
      </c>
      <c r="F97" t="s">
        <v>29</v>
      </c>
      <c r="G97" s="3">
        <v>9586.0969999999998</v>
      </c>
      <c r="H97" s="3">
        <f t="shared" si="0"/>
        <v>4793.0484999999999</v>
      </c>
      <c r="I97" s="3">
        <v>-683.97900000000004</v>
      </c>
      <c r="J97" s="3">
        <v>1989.6089999999999</v>
      </c>
      <c r="K97" s="3">
        <v>-0.66900000000000004</v>
      </c>
      <c r="L97" s="3">
        <v>24.561</v>
      </c>
      <c r="M97" s="3">
        <v>7.4370000000000003</v>
      </c>
      <c r="N97" s="3">
        <v>4542.9160000000002</v>
      </c>
      <c r="O97" s="3">
        <f>N97/2</f>
        <v>2271.4580000000001</v>
      </c>
      <c r="P97" s="3">
        <v>-598.92600000000004</v>
      </c>
      <c r="Q97" s="4">
        <v>0.94199999999999995</v>
      </c>
      <c r="R97" s="4">
        <v>0.70199999999999996</v>
      </c>
      <c r="S97" s="4">
        <v>0.86199999999999999</v>
      </c>
      <c r="T97" s="4">
        <v>0.67200000000000004</v>
      </c>
      <c r="U97" s="3">
        <v>4.1180000000000003</v>
      </c>
      <c r="V97" s="3">
        <v>16.442</v>
      </c>
      <c r="W97" s="3">
        <v>35.305</v>
      </c>
      <c r="X97" s="3">
        <v>17.164999999999999</v>
      </c>
      <c r="Y97" s="3">
        <v>28.927</v>
      </c>
      <c r="Z97" s="3">
        <v>20.895</v>
      </c>
      <c r="AA97" s="3">
        <v>2803.1709999999998</v>
      </c>
    </row>
    <row r="98" spans="1:27" x14ac:dyDescent="0.2">
      <c r="A98" t="s">
        <v>27</v>
      </c>
      <c r="B98">
        <v>1</v>
      </c>
      <c r="C98">
        <v>4</v>
      </c>
      <c r="D98">
        <v>12</v>
      </c>
      <c r="E98">
        <v>75</v>
      </c>
      <c r="F98" t="s">
        <v>28</v>
      </c>
      <c r="G98" s="3">
        <v>12338.746999999999</v>
      </c>
      <c r="H98" s="3">
        <f t="shared" si="0"/>
        <v>6169.3734999999997</v>
      </c>
      <c r="I98" s="3">
        <v>-650.83299999999997</v>
      </c>
      <c r="J98" s="3">
        <v>3800.337</v>
      </c>
      <c r="K98" s="3">
        <v>-0.66</v>
      </c>
      <c r="L98" s="3">
        <v>22.977</v>
      </c>
      <c r="M98" s="3">
        <v>8.4390000000000001</v>
      </c>
      <c r="N98" s="3">
        <v>5441.0969999999998</v>
      </c>
      <c r="O98" s="3">
        <f>N98/2</f>
        <v>2720.5484999999999</v>
      </c>
      <c r="P98" s="3">
        <v>-671.18700000000001</v>
      </c>
      <c r="Q98" s="4">
        <v>0.84299999999999997</v>
      </c>
      <c r="R98" s="4">
        <v>0.54500000000000004</v>
      </c>
      <c r="S98" s="4">
        <v>0.85299999999999998</v>
      </c>
      <c r="T98" s="4">
        <v>0.56899999999999995</v>
      </c>
      <c r="U98" s="3">
        <v>5.476</v>
      </c>
      <c r="V98" s="3">
        <v>18.678000000000001</v>
      </c>
      <c r="W98" s="3">
        <v>33.465000000000003</v>
      </c>
      <c r="X98" s="3">
        <v>13.909000000000001</v>
      </c>
      <c r="Y98" s="3">
        <v>27.718</v>
      </c>
      <c r="Z98" s="3">
        <v>18.651</v>
      </c>
      <c r="AA98" s="3">
        <v>5467.4290000000001</v>
      </c>
    </row>
    <row r="99" spans="1:27" x14ac:dyDescent="0.2">
      <c r="A99" t="s">
        <v>27</v>
      </c>
      <c r="B99">
        <v>2</v>
      </c>
      <c r="C99">
        <v>4</v>
      </c>
      <c r="D99">
        <v>60</v>
      </c>
      <c r="E99">
        <v>75</v>
      </c>
      <c r="F99" t="s">
        <v>28</v>
      </c>
      <c r="G99" s="3">
        <v>6273.4790000000003</v>
      </c>
      <c r="H99" s="3">
        <f t="shared" si="0"/>
        <v>3136.7395000000001</v>
      </c>
      <c r="I99" s="3">
        <v>466.50400000000002</v>
      </c>
      <c r="J99" s="3">
        <v>1494.796</v>
      </c>
      <c r="K99" s="3">
        <v>-0.36699999999999999</v>
      </c>
      <c r="L99" s="3">
        <v>25.99</v>
      </c>
      <c r="M99" s="3">
        <v>6.3739999999999997</v>
      </c>
      <c r="N99" s="3">
        <v>3073.6370000000002</v>
      </c>
      <c r="O99" s="3">
        <f>N99/2</f>
        <v>1536.8185000000001</v>
      </c>
      <c r="P99" s="3">
        <v>465.714</v>
      </c>
      <c r="Q99" s="4">
        <v>0.86</v>
      </c>
      <c r="R99" s="4">
        <v>0.73599999999999999</v>
      </c>
      <c r="S99" s="4">
        <v>0.86199999999999999</v>
      </c>
      <c r="T99" s="4">
        <v>0.64700000000000002</v>
      </c>
      <c r="U99" s="3">
        <v>3.4849999999999999</v>
      </c>
      <c r="V99" s="3">
        <v>13.239000000000001</v>
      </c>
      <c r="W99" s="3">
        <v>34.468000000000004</v>
      </c>
      <c r="X99" s="3">
        <v>18.943000000000001</v>
      </c>
      <c r="Y99" s="3">
        <v>30.047999999999998</v>
      </c>
      <c r="Z99" s="3">
        <v>22.335999999999999</v>
      </c>
      <c r="AA99" s="3">
        <v>2181.462</v>
      </c>
    </row>
    <row r="100" spans="1:27" x14ac:dyDescent="0.2">
      <c r="A100" t="s">
        <v>27</v>
      </c>
      <c r="B100">
        <v>3</v>
      </c>
      <c r="C100">
        <v>4</v>
      </c>
      <c r="D100">
        <v>120</v>
      </c>
      <c r="E100">
        <v>75</v>
      </c>
      <c r="F100" t="s">
        <v>28</v>
      </c>
      <c r="G100" s="3">
        <v>5227.7070000000003</v>
      </c>
      <c r="H100" s="3">
        <f t="shared" si="0"/>
        <v>2613.8535000000002</v>
      </c>
      <c r="I100" s="3">
        <v>234.30099999999999</v>
      </c>
      <c r="J100" s="3">
        <v>1438.114</v>
      </c>
      <c r="K100" s="3">
        <v>-0.36399999999999999</v>
      </c>
      <c r="L100" s="3">
        <v>32.124000000000002</v>
      </c>
      <c r="M100" s="3">
        <v>5.9409999999999998</v>
      </c>
      <c r="N100" s="3">
        <v>2568.5970000000002</v>
      </c>
      <c r="O100" s="3">
        <f>N100/2</f>
        <v>1284.2985000000001</v>
      </c>
      <c r="P100" s="3">
        <v>236.90700000000001</v>
      </c>
      <c r="Q100" s="4">
        <v>0.82599999999999996</v>
      </c>
      <c r="R100" s="4">
        <v>0.54500000000000004</v>
      </c>
      <c r="S100" s="4">
        <v>0.82799999999999996</v>
      </c>
      <c r="T100" s="4">
        <v>0.56899999999999995</v>
      </c>
      <c r="U100" s="3">
        <v>3.4239999999999999</v>
      </c>
      <c r="V100" s="3">
        <v>12.198</v>
      </c>
      <c r="W100" s="3">
        <v>39.438000000000002</v>
      </c>
      <c r="X100" s="3">
        <v>24.911000000000001</v>
      </c>
      <c r="Y100" s="3">
        <v>35.597999999999999</v>
      </c>
      <c r="Z100" s="3">
        <v>28.692</v>
      </c>
      <c r="AA100" s="3">
        <v>1900.521</v>
      </c>
    </row>
    <row r="101" spans="1:27" x14ac:dyDescent="0.2">
      <c r="A101" t="s">
        <v>27</v>
      </c>
      <c r="B101">
        <v>4</v>
      </c>
      <c r="C101">
        <v>4</v>
      </c>
      <c r="D101">
        <v>12</v>
      </c>
      <c r="E101">
        <v>250</v>
      </c>
      <c r="F101" t="s">
        <v>28</v>
      </c>
      <c r="G101" s="3">
        <v>20822.118999999999</v>
      </c>
      <c r="H101" s="3">
        <f t="shared" si="0"/>
        <v>10411.059499999999</v>
      </c>
      <c r="I101" s="3">
        <v>-746.68</v>
      </c>
      <c r="J101" s="3">
        <v>5049.3090000000002</v>
      </c>
      <c r="K101" s="3">
        <v>-0.8</v>
      </c>
      <c r="L101" s="3">
        <v>20.135000000000002</v>
      </c>
      <c r="M101" s="3">
        <v>9.6839999999999993</v>
      </c>
      <c r="N101" s="3">
        <v>9718.2880000000005</v>
      </c>
      <c r="O101" s="3">
        <f>N101/2</f>
        <v>4859.1440000000002</v>
      </c>
      <c r="P101" s="3">
        <v>-720.59699999999998</v>
      </c>
      <c r="Q101" s="4">
        <v>0.93400000000000005</v>
      </c>
      <c r="R101" s="4">
        <v>0.55400000000000005</v>
      </c>
      <c r="S101" s="4">
        <v>0.82799999999999996</v>
      </c>
      <c r="T101" s="4">
        <v>0.48299999999999998</v>
      </c>
      <c r="U101" s="3">
        <v>7.0229999999999997</v>
      </c>
      <c r="V101" s="3">
        <v>22.84</v>
      </c>
      <c r="W101" s="3">
        <v>33.076000000000001</v>
      </c>
      <c r="X101" s="3">
        <v>10.483000000000001</v>
      </c>
      <c r="Y101" s="3">
        <v>25.177</v>
      </c>
      <c r="Z101" s="3">
        <v>15.787000000000001</v>
      </c>
      <c r="AA101" s="3">
        <v>6264.9319999999998</v>
      </c>
    </row>
    <row r="102" spans="1:27" x14ac:dyDescent="0.2">
      <c r="A102" t="s">
        <v>27</v>
      </c>
      <c r="B102">
        <v>5</v>
      </c>
      <c r="C102">
        <v>4</v>
      </c>
      <c r="D102">
        <v>60</v>
      </c>
      <c r="E102">
        <v>250</v>
      </c>
      <c r="F102" t="s">
        <v>28</v>
      </c>
      <c r="G102" s="3">
        <v>9588.1710000000003</v>
      </c>
      <c r="H102" s="3">
        <f t="shared" si="0"/>
        <v>4794.0855000000001</v>
      </c>
      <c r="I102" s="3">
        <v>1322.212</v>
      </c>
      <c r="J102" s="3">
        <v>2118.6089999999999</v>
      </c>
      <c r="K102" s="3">
        <v>-0.55800000000000005</v>
      </c>
      <c r="L102" s="3">
        <v>24.518000000000001</v>
      </c>
      <c r="M102" s="3">
        <v>7.4489999999999998</v>
      </c>
      <c r="N102" s="3">
        <v>4615.5529999999999</v>
      </c>
      <c r="O102" s="3">
        <f>N102/2</f>
        <v>2307.7764999999999</v>
      </c>
      <c r="P102" s="3">
        <v>1307.1579999999999</v>
      </c>
      <c r="Q102" s="4">
        <v>0.88400000000000001</v>
      </c>
      <c r="R102" s="4">
        <v>0.70199999999999996</v>
      </c>
      <c r="S102" s="4">
        <v>0.879</v>
      </c>
      <c r="T102" s="4">
        <v>0.55200000000000005</v>
      </c>
      <c r="U102" s="3">
        <v>4.5709999999999997</v>
      </c>
      <c r="V102" s="3">
        <v>16.413</v>
      </c>
      <c r="W102" s="3">
        <v>36.264000000000003</v>
      </c>
      <c r="X102" s="3">
        <v>17.456</v>
      </c>
      <c r="Y102" s="3">
        <v>29.414000000000001</v>
      </c>
      <c r="Z102" s="3">
        <v>20.719000000000001</v>
      </c>
      <c r="AA102" s="3">
        <v>2922.4920000000002</v>
      </c>
    </row>
    <row r="103" spans="1:27" x14ac:dyDescent="0.2">
      <c r="A103" t="s">
        <v>27</v>
      </c>
      <c r="B103">
        <v>6</v>
      </c>
      <c r="C103">
        <v>4</v>
      </c>
      <c r="D103">
        <v>120</v>
      </c>
      <c r="E103">
        <v>250</v>
      </c>
      <c r="F103" t="s">
        <v>28</v>
      </c>
      <c r="G103" s="3">
        <v>7485.8180000000002</v>
      </c>
      <c r="H103" s="3">
        <f t="shared" si="0"/>
        <v>3742.9090000000001</v>
      </c>
      <c r="I103" s="3">
        <v>1211.1890000000001</v>
      </c>
      <c r="J103" s="3">
        <v>1816.4269999999999</v>
      </c>
      <c r="K103" s="3">
        <v>-0.35399999999999998</v>
      </c>
      <c r="L103" s="3">
        <v>27.431000000000001</v>
      </c>
      <c r="M103" s="3">
        <v>7.1580000000000004</v>
      </c>
      <c r="N103" s="3">
        <v>3632.2069999999999</v>
      </c>
      <c r="O103" s="3">
        <f>N103/2</f>
        <v>1816.1034999999999</v>
      </c>
      <c r="P103" s="3">
        <v>1203.7059999999999</v>
      </c>
      <c r="Q103" s="4">
        <v>0.86</v>
      </c>
      <c r="R103" s="4">
        <v>0.64500000000000002</v>
      </c>
      <c r="S103" s="4">
        <v>0.871</v>
      </c>
      <c r="T103" s="4">
        <v>0.58599999999999997</v>
      </c>
      <c r="U103" s="3">
        <v>4.0780000000000003</v>
      </c>
      <c r="V103" s="3">
        <v>15.464</v>
      </c>
      <c r="W103" s="3">
        <v>38.097999999999999</v>
      </c>
      <c r="X103" s="3">
        <v>19.943999999999999</v>
      </c>
      <c r="Y103" s="3">
        <v>32.072000000000003</v>
      </c>
      <c r="Z103" s="3">
        <v>23.530999999999999</v>
      </c>
      <c r="AA103" s="3">
        <v>2547.018</v>
      </c>
    </row>
    <row r="104" spans="1:27" x14ac:dyDescent="0.2">
      <c r="A104" t="s">
        <v>27</v>
      </c>
      <c r="B104">
        <v>7</v>
      </c>
      <c r="C104">
        <v>4</v>
      </c>
      <c r="D104">
        <v>12</v>
      </c>
      <c r="E104">
        <v>75</v>
      </c>
      <c r="F104" t="s">
        <v>29</v>
      </c>
      <c r="G104" s="3">
        <v>26622.184000000001</v>
      </c>
      <c r="H104" s="3">
        <f t="shared" si="0"/>
        <v>13311.092000000001</v>
      </c>
      <c r="I104" s="3">
        <v>-1821.43</v>
      </c>
      <c r="J104" s="3">
        <v>4477.3320000000003</v>
      </c>
      <c r="K104" s="3">
        <v>-1.2609999999999999</v>
      </c>
      <c r="L104" s="3">
        <v>17.696999999999999</v>
      </c>
      <c r="M104" s="3">
        <v>10.901999999999999</v>
      </c>
      <c r="N104" s="3">
        <v>12133.83</v>
      </c>
      <c r="O104" s="3">
        <f>N104/2</f>
        <v>6066.915</v>
      </c>
      <c r="P104" s="3">
        <v>-1774.1780000000001</v>
      </c>
      <c r="Q104" s="4">
        <v>0.93400000000000005</v>
      </c>
      <c r="R104" s="4">
        <v>0.71099999999999997</v>
      </c>
      <c r="S104" s="4">
        <v>0.90500000000000003</v>
      </c>
      <c r="T104" s="4">
        <v>0.621</v>
      </c>
      <c r="U104" s="3">
        <v>6.1719999999999997</v>
      </c>
      <c r="V104" s="3">
        <v>28.954999999999998</v>
      </c>
      <c r="W104" s="3">
        <v>39.084000000000003</v>
      </c>
      <c r="X104" s="3">
        <v>6.6920000000000002</v>
      </c>
      <c r="Y104" s="3">
        <v>24.088999999999999</v>
      </c>
      <c r="Z104" s="3">
        <v>12.901999999999999</v>
      </c>
      <c r="AA104" s="3">
        <v>5911.3590000000004</v>
      </c>
    </row>
    <row r="105" spans="1:27" x14ac:dyDescent="0.2">
      <c r="A105" t="s">
        <v>27</v>
      </c>
      <c r="B105">
        <v>8</v>
      </c>
      <c r="C105">
        <v>4</v>
      </c>
      <c r="D105">
        <v>60</v>
      </c>
      <c r="E105">
        <v>75</v>
      </c>
      <c r="F105" t="s">
        <v>29</v>
      </c>
      <c r="G105" s="3">
        <v>11130.473</v>
      </c>
      <c r="H105" s="3">
        <f t="shared" si="0"/>
        <v>5565.2365</v>
      </c>
      <c r="I105" s="3">
        <v>-1054.654</v>
      </c>
      <c r="J105" s="3">
        <v>2517.9470000000001</v>
      </c>
      <c r="K105" s="3">
        <v>-0.74</v>
      </c>
      <c r="L105" s="3">
        <v>23.966999999999999</v>
      </c>
      <c r="M105" s="3">
        <v>7.9109999999999996</v>
      </c>
      <c r="N105" s="3">
        <v>5285.0190000000002</v>
      </c>
      <c r="O105" s="3">
        <f>N105/2</f>
        <v>2642.5095000000001</v>
      </c>
      <c r="P105" s="3">
        <v>-1001.433</v>
      </c>
      <c r="Q105" s="4">
        <v>0.92600000000000005</v>
      </c>
      <c r="R105" s="4">
        <v>0.65300000000000002</v>
      </c>
      <c r="S105" s="4">
        <v>0.84499999999999997</v>
      </c>
      <c r="T105" s="4">
        <v>0.58599999999999997</v>
      </c>
      <c r="U105" s="3">
        <v>4.9020000000000001</v>
      </c>
      <c r="V105" s="3">
        <v>17.029</v>
      </c>
      <c r="W105" s="3">
        <v>33.905000000000001</v>
      </c>
      <c r="X105" s="3">
        <v>16.12</v>
      </c>
      <c r="Y105" s="3">
        <v>28.257000000000001</v>
      </c>
      <c r="Z105" s="3">
        <v>20.082000000000001</v>
      </c>
      <c r="AA105" s="3">
        <v>3796.5479999999998</v>
      </c>
    </row>
    <row r="106" spans="1:27" x14ac:dyDescent="0.2">
      <c r="A106" t="s">
        <v>27</v>
      </c>
      <c r="B106">
        <v>9</v>
      </c>
      <c r="C106">
        <v>4</v>
      </c>
      <c r="D106">
        <v>120</v>
      </c>
      <c r="E106">
        <v>75</v>
      </c>
      <c r="F106" t="s">
        <v>29</v>
      </c>
      <c r="G106" s="3">
        <v>8392.1389999999992</v>
      </c>
      <c r="H106" s="3">
        <f t="shared" si="0"/>
        <v>4196.0694999999996</v>
      </c>
      <c r="I106" s="3">
        <v>814.005</v>
      </c>
      <c r="J106" s="3">
        <v>1725.059</v>
      </c>
      <c r="K106" s="3">
        <v>-0.25700000000000001</v>
      </c>
      <c r="L106" s="3">
        <v>26.263999999999999</v>
      </c>
      <c r="M106" s="3">
        <v>7.4619999999999997</v>
      </c>
      <c r="N106" s="3">
        <v>4001.9920000000002</v>
      </c>
      <c r="O106" s="3">
        <f>N106/2</f>
        <v>2000.9960000000001</v>
      </c>
      <c r="P106" s="3">
        <v>867.33699999999999</v>
      </c>
      <c r="Q106" s="4">
        <v>0.91700000000000004</v>
      </c>
      <c r="R106" s="4">
        <v>0.71099999999999997</v>
      </c>
      <c r="S106" s="4">
        <v>0.879</v>
      </c>
      <c r="T106" s="4">
        <v>0.66400000000000003</v>
      </c>
      <c r="U106" s="3">
        <v>4.0350000000000001</v>
      </c>
      <c r="V106" s="3">
        <v>15.835000000000001</v>
      </c>
      <c r="W106" s="3">
        <v>36.093000000000004</v>
      </c>
      <c r="X106" s="3">
        <v>18.646000000000001</v>
      </c>
      <c r="Y106" s="3">
        <v>30.707999999999998</v>
      </c>
      <c r="Z106" s="3">
        <v>22.274999999999999</v>
      </c>
      <c r="AA106" s="3">
        <v>2285.0230000000001</v>
      </c>
    </row>
    <row r="107" spans="1:27" x14ac:dyDescent="0.2">
      <c r="A107" t="s">
        <v>27</v>
      </c>
      <c r="B107">
        <v>10</v>
      </c>
      <c r="C107">
        <v>4</v>
      </c>
      <c r="D107">
        <v>12</v>
      </c>
      <c r="E107">
        <v>250</v>
      </c>
      <c r="F107" t="s">
        <v>29</v>
      </c>
      <c r="G107" s="3">
        <v>22551.703000000001</v>
      </c>
      <c r="H107" s="3">
        <f t="shared" si="0"/>
        <v>11275.851500000001</v>
      </c>
      <c r="I107" s="3">
        <v>-2918.4059999999999</v>
      </c>
      <c r="J107" s="3">
        <v>5635.2759999999998</v>
      </c>
      <c r="K107" s="3">
        <v>-1.538</v>
      </c>
      <c r="L107" s="3">
        <v>19.529</v>
      </c>
      <c r="M107" s="3">
        <v>10.228</v>
      </c>
      <c r="N107" s="3">
        <v>10713.574000000001</v>
      </c>
      <c r="O107" s="3">
        <f>N107/2</f>
        <v>5356.7870000000003</v>
      </c>
      <c r="P107" s="3">
        <v>-2944.614</v>
      </c>
      <c r="Q107" s="4">
        <v>0.90100000000000002</v>
      </c>
      <c r="R107" s="4">
        <v>0.54500000000000004</v>
      </c>
      <c r="S107" s="4">
        <v>0.81</v>
      </c>
      <c r="T107" s="4">
        <v>0.53400000000000003</v>
      </c>
      <c r="U107" s="3">
        <v>6.5819999999999999</v>
      </c>
      <c r="V107" s="3">
        <v>23.675999999999998</v>
      </c>
      <c r="W107" s="3">
        <v>32.651000000000003</v>
      </c>
      <c r="X107" s="3">
        <v>9.8780000000000001</v>
      </c>
      <c r="Y107" s="3">
        <v>24.722000000000001</v>
      </c>
      <c r="Z107" s="3">
        <v>15.052</v>
      </c>
      <c r="AA107" s="3">
        <v>7432.2089999999998</v>
      </c>
    </row>
    <row r="108" spans="1:27" x14ac:dyDescent="0.2">
      <c r="A108" t="s">
        <v>27</v>
      </c>
      <c r="B108">
        <v>11</v>
      </c>
      <c r="C108">
        <v>4</v>
      </c>
      <c r="D108">
        <v>60</v>
      </c>
      <c r="E108">
        <v>250</v>
      </c>
      <c r="F108" t="s">
        <v>29</v>
      </c>
      <c r="G108" s="3">
        <v>17480.973999999998</v>
      </c>
      <c r="H108" s="3">
        <f t="shared" si="0"/>
        <v>8740.4869999999992</v>
      </c>
      <c r="I108" s="3">
        <v>-13.609</v>
      </c>
      <c r="J108" s="3">
        <v>2285.5720000000001</v>
      </c>
      <c r="K108" s="3">
        <v>-0.84499999999999997</v>
      </c>
      <c r="L108" s="3">
        <v>28.742999999999999</v>
      </c>
      <c r="M108" s="3">
        <v>18.946999999999999</v>
      </c>
      <c r="N108" s="3">
        <v>8349.0280000000002</v>
      </c>
      <c r="O108" s="3">
        <f>N108/2</f>
        <v>4174.5140000000001</v>
      </c>
      <c r="P108" s="3">
        <v>-148.86699999999999</v>
      </c>
      <c r="Q108" s="4">
        <v>0.99199999999999999</v>
      </c>
      <c r="R108" s="4">
        <v>0.86799999999999999</v>
      </c>
      <c r="S108" s="4">
        <v>1</v>
      </c>
      <c r="T108" s="4">
        <v>0.85299999999999998</v>
      </c>
      <c r="U108" s="3">
        <v>5.0049999999999999</v>
      </c>
      <c r="V108" s="3">
        <v>42.664999999999999</v>
      </c>
      <c r="W108" s="3">
        <v>63.682000000000002</v>
      </c>
      <c r="X108" s="3">
        <v>14.473000000000001</v>
      </c>
      <c r="Y108" s="3">
        <v>46.204000000000001</v>
      </c>
      <c r="Z108" s="3">
        <v>20.440000000000001</v>
      </c>
      <c r="AA108" s="3">
        <v>2861.3220000000001</v>
      </c>
    </row>
    <row r="109" spans="1:27" x14ac:dyDescent="0.2">
      <c r="A109" t="s">
        <v>27</v>
      </c>
      <c r="B109">
        <v>12</v>
      </c>
      <c r="C109">
        <v>4</v>
      </c>
      <c r="D109">
        <v>120</v>
      </c>
      <c r="E109">
        <v>250</v>
      </c>
      <c r="F109" t="s">
        <v>29</v>
      </c>
      <c r="G109" s="3">
        <v>9817.0130000000008</v>
      </c>
      <c r="H109" s="3">
        <f t="shared" si="0"/>
        <v>4908.5065000000004</v>
      </c>
      <c r="I109" s="3">
        <v>633.07799999999997</v>
      </c>
      <c r="J109" s="3">
        <v>1789.075</v>
      </c>
      <c r="K109" s="3">
        <v>-0.53300000000000003</v>
      </c>
      <c r="L109" s="3">
        <v>25.117000000000001</v>
      </c>
      <c r="M109" s="3">
        <v>7.7709999999999999</v>
      </c>
      <c r="N109" s="3">
        <v>4688.143</v>
      </c>
      <c r="O109" s="3">
        <f>N109/2</f>
        <v>2344.0715</v>
      </c>
      <c r="P109" s="3">
        <v>659.58500000000004</v>
      </c>
      <c r="Q109" s="4">
        <v>0.92600000000000005</v>
      </c>
      <c r="R109" s="4">
        <v>0.71899999999999997</v>
      </c>
      <c r="S109" s="4">
        <v>0.879</v>
      </c>
      <c r="T109" s="4">
        <v>0.66400000000000003</v>
      </c>
      <c r="U109" s="3">
        <v>4.1639999999999997</v>
      </c>
      <c r="V109" s="3">
        <v>17.213999999999999</v>
      </c>
      <c r="W109" s="3">
        <v>38.97</v>
      </c>
      <c r="X109" s="3">
        <v>17.012</v>
      </c>
      <c r="Y109" s="3">
        <v>30.856000000000002</v>
      </c>
      <c r="Z109" s="3">
        <v>20.658999999999999</v>
      </c>
      <c r="AA109" s="3">
        <v>2573.123</v>
      </c>
    </row>
    <row r="110" spans="1:27" x14ac:dyDescent="0.2">
      <c r="A110" t="s">
        <v>27</v>
      </c>
      <c r="B110">
        <v>1</v>
      </c>
      <c r="C110">
        <v>5</v>
      </c>
      <c r="D110">
        <v>12</v>
      </c>
      <c r="E110">
        <v>75</v>
      </c>
      <c r="F110" t="s">
        <v>28</v>
      </c>
      <c r="G110" s="3">
        <v>14475.035</v>
      </c>
      <c r="H110" s="3">
        <f t="shared" si="0"/>
        <v>7237.5174999999999</v>
      </c>
      <c r="I110" s="3">
        <v>-2291.1930000000002</v>
      </c>
      <c r="J110" s="3">
        <v>4300.6180000000004</v>
      </c>
      <c r="K110" s="3">
        <v>-0.41499999999999998</v>
      </c>
      <c r="L110" s="3">
        <v>19.201000000000001</v>
      </c>
      <c r="M110" s="3">
        <v>7.4859999999999998</v>
      </c>
      <c r="N110" s="3">
        <v>6478.2</v>
      </c>
      <c r="O110" s="3">
        <f>N110/2</f>
        <v>3239.1</v>
      </c>
      <c r="P110" s="3">
        <v>-2318.1970000000001</v>
      </c>
      <c r="Q110" s="4">
        <v>0.80200000000000005</v>
      </c>
      <c r="R110" s="4">
        <v>0.57899999999999996</v>
      </c>
      <c r="S110" s="4">
        <v>0.80200000000000005</v>
      </c>
      <c r="T110" s="4">
        <v>0.629</v>
      </c>
      <c r="U110" s="3">
        <v>5.1740000000000004</v>
      </c>
      <c r="V110" s="3">
        <v>17.266999999999999</v>
      </c>
      <c r="W110" s="3">
        <v>29.777999999999999</v>
      </c>
      <c r="X110" s="3">
        <v>11.795999999999999</v>
      </c>
      <c r="Y110" s="3">
        <v>23.446999999999999</v>
      </c>
      <c r="Z110" s="3">
        <v>15.782999999999999</v>
      </c>
      <c r="AA110" s="3">
        <v>6140.4059999999999</v>
      </c>
    </row>
    <row r="111" spans="1:27" x14ac:dyDescent="0.2">
      <c r="A111" t="s">
        <v>27</v>
      </c>
      <c r="B111">
        <v>2</v>
      </c>
      <c r="C111">
        <v>5</v>
      </c>
      <c r="D111">
        <v>60</v>
      </c>
      <c r="E111">
        <v>75</v>
      </c>
      <c r="F111" t="s">
        <v>28</v>
      </c>
      <c r="G111" s="3">
        <v>6760.7389999999996</v>
      </c>
      <c r="H111" s="3">
        <f t="shared" si="0"/>
        <v>3380.3694999999998</v>
      </c>
      <c r="I111" s="3">
        <v>-54.301000000000002</v>
      </c>
      <c r="J111" s="3">
        <v>2045.0509999999999</v>
      </c>
      <c r="K111" s="3">
        <v>-0.47199999999999998</v>
      </c>
      <c r="L111" s="3">
        <v>22.966000000000001</v>
      </c>
      <c r="M111" s="3">
        <v>5.96</v>
      </c>
      <c r="N111" s="3">
        <v>3295.1889999999999</v>
      </c>
      <c r="O111" s="3">
        <f>N111/2</f>
        <v>1647.5944999999999</v>
      </c>
      <c r="P111" s="3">
        <v>-55.984999999999999</v>
      </c>
      <c r="Q111" s="4">
        <v>0.81799999999999995</v>
      </c>
      <c r="R111" s="4">
        <v>0.628</v>
      </c>
      <c r="S111" s="4">
        <v>0.80200000000000005</v>
      </c>
      <c r="T111" s="4">
        <v>0.49099999999999999</v>
      </c>
      <c r="U111" s="3">
        <v>4.3979999999999997</v>
      </c>
      <c r="V111" s="3">
        <v>12.778</v>
      </c>
      <c r="W111" s="3">
        <v>30.63</v>
      </c>
      <c r="X111" s="3">
        <v>17.91</v>
      </c>
      <c r="Y111" s="3">
        <v>26.279</v>
      </c>
      <c r="Z111" s="3">
        <v>20.396000000000001</v>
      </c>
      <c r="AA111" s="3">
        <v>3231.701</v>
      </c>
    </row>
    <row r="112" spans="1:27" x14ac:dyDescent="0.2">
      <c r="A112" t="s">
        <v>27</v>
      </c>
      <c r="B112">
        <v>3</v>
      </c>
      <c r="C112">
        <v>5</v>
      </c>
      <c r="D112">
        <v>120</v>
      </c>
      <c r="E112">
        <v>75</v>
      </c>
      <c r="F112" t="s">
        <v>28</v>
      </c>
      <c r="G112" s="3">
        <v>6769.0039999999999</v>
      </c>
      <c r="H112" s="3">
        <f t="shared" si="0"/>
        <v>3384.502</v>
      </c>
      <c r="I112" s="3">
        <v>472.55099999999999</v>
      </c>
      <c r="J112" s="3">
        <v>1075.3869999999999</v>
      </c>
      <c r="K112" s="3">
        <v>-0.30299999999999999</v>
      </c>
      <c r="L112" s="3">
        <v>47.843000000000004</v>
      </c>
      <c r="M112" s="3">
        <v>9.0289999999999999</v>
      </c>
      <c r="N112" s="3">
        <v>3349.596</v>
      </c>
      <c r="O112" s="3">
        <f>N112/2</f>
        <v>1674.798</v>
      </c>
      <c r="P112" s="3">
        <v>460.37200000000001</v>
      </c>
      <c r="Q112" s="4">
        <v>0.95899999999999996</v>
      </c>
      <c r="R112" s="4">
        <v>0.81</v>
      </c>
      <c r="S112" s="4">
        <v>1</v>
      </c>
      <c r="T112" s="4">
        <v>0.84499999999999997</v>
      </c>
      <c r="U112" s="3">
        <v>2.556</v>
      </c>
      <c r="V112" s="3">
        <v>18.513000000000002</v>
      </c>
      <c r="W112" s="3">
        <v>58.831000000000003</v>
      </c>
      <c r="X112" s="3">
        <v>38.372</v>
      </c>
      <c r="Y112" s="3">
        <v>53.046999999999997</v>
      </c>
      <c r="Z112" s="3">
        <v>43.173000000000002</v>
      </c>
      <c r="AA112" s="3">
        <v>1403.191</v>
      </c>
    </row>
    <row r="113" spans="1:27" x14ac:dyDescent="0.2">
      <c r="A113" t="s">
        <v>27</v>
      </c>
      <c r="B113">
        <v>4</v>
      </c>
      <c r="C113">
        <v>5</v>
      </c>
      <c r="D113">
        <v>12</v>
      </c>
      <c r="E113">
        <v>250</v>
      </c>
      <c r="F113" t="s">
        <v>28</v>
      </c>
      <c r="G113" s="3">
        <v>19899.754000000001</v>
      </c>
      <c r="H113" s="3">
        <f t="shared" si="0"/>
        <v>9949.8770000000004</v>
      </c>
      <c r="I113" s="3">
        <v>-874.12400000000002</v>
      </c>
      <c r="J113" s="3">
        <v>3525.5830000000001</v>
      </c>
      <c r="K113" s="3">
        <v>-0.628</v>
      </c>
      <c r="L113" s="3">
        <v>17.774999999999999</v>
      </c>
      <c r="M113" s="3">
        <v>8.6630000000000003</v>
      </c>
      <c r="N113" s="3">
        <v>9250.5110000000004</v>
      </c>
      <c r="O113" s="3">
        <f>N113/2</f>
        <v>4625.2555000000002</v>
      </c>
      <c r="P113" s="3">
        <v>-865.053</v>
      </c>
      <c r="Q113" s="4">
        <v>0.95899999999999996</v>
      </c>
      <c r="R113" s="4">
        <v>0.80200000000000005</v>
      </c>
      <c r="S113" s="4">
        <v>0.82799999999999996</v>
      </c>
      <c r="T113" s="4">
        <v>0.59499999999999997</v>
      </c>
      <c r="U113" s="3">
        <v>5.7130000000000001</v>
      </c>
      <c r="V113" s="3">
        <v>20.05</v>
      </c>
      <c r="W113" s="3">
        <v>29.33</v>
      </c>
      <c r="X113" s="3">
        <v>8.7420000000000009</v>
      </c>
      <c r="Y113" s="3">
        <v>22.550999999999998</v>
      </c>
      <c r="Z113" s="3">
        <v>13.744999999999999</v>
      </c>
      <c r="AA113" s="3">
        <v>4665.6379999999999</v>
      </c>
    </row>
    <row r="114" spans="1:27" x14ac:dyDescent="0.2">
      <c r="A114" t="s">
        <v>27</v>
      </c>
      <c r="B114">
        <v>5</v>
      </c>
      <c r="C114">
        <v>5</v>
      </c>
      <c r="D114">
        <v>60</v>
      </c>
      <c r="E114">
        <v>250</v>
      </c>
      <c r="F114" t="s">
        <v>28</v>
      </c>
      <c r="G114" s="3">
        <v>9970.2620000000006</v>
      </c>
      <c r="H114" s="3">
        <f t="shared" si="0"/>
        <v>4985.1310000000003</v>
      </c>
      <c r="I114" s="3">
        <v>-51.177999999999997</v>
      </c>
      <c r="J114" s="3">
        <v>2046.069</v>
      </c>
      <c r="K114" s="3">
        <v>-0.374</v>
      </c>
      <c r="L114" s="3">
        <v>23.21</v>
      </c>
      <c r="M114" s="3">
        <v>8.3010000000000002</v>
      </c>
      <c r="N114" s="3">
        <v>4815.0659999999998</v>
      </c>
      <c r="O114" s="3">
        <f>N114/2</f>
        <v>2407.5329999999999</v>
      </c>
      <c r="P114" s="3">
        <v>-44.311999999999998</v>
      </c>
      <c r="Q114" s="4">
        <v>0.90900000000000003</v>
      </c>
      <c r="R114" s="4">
        <v>0.71899999999999997</v>
      </c>
      <c r="S114" s="4">
        <v>0.89700000000000002</v>
      </c>
      <c r="T114" s="4">
        <v>0.75</v>
      </c>
      <c r="U114" s="3">
        <v>4.1159999999999997</v>
      </c>
      <c r="V114" s="3">
        <v>18.591000000000001</v>
      </c>
      <c r="W114" s="3">
        <v>36.424999999999997</v>
      </c>
      <c r="X114" s="3">
        <v>15.121</v>
      </c>
      <c r="Y114" s="3">
        <v>28.873000000000001</v>
      </c>
      <c r="Z114" s="3">
        <v>18.882999999999999</v>
      </c>
      <c r="AA114" s="3">
        <v>3134.5250000000001</v>
      </c>
    </row>
    <row r="115" spans="1:27" x14ac:dyDescent="0.2">
      <c r="A115" t="s">
        <v>27</v>
      </c>
      <c r="B115">
        <v>6</v>
      </c>
      <c r="C115">
        <v>5</v>
      </c>
      <c r="D115">
        <v>120</v>
      </c>
      <c r="E115">
        <v>250</v>
      </c>
      <c r="F115" t="s">
        <v>28</v>
      </c>
      <c r="G115" s="3">
        <v>7663.0190000000002</v>
      </c>
      <c r="H115" s="3">
        <f t="shared" si="0"/>
        <v>3831.5095000000001</v>
      </c>
      <c r="I115" s="3">
        <v>-146.78399999999999</v>
      </c>
      <c r="J115" s="3">
        <v>2225.9140000000002</v>
      </c>
      <c r="K115" s="3">
        <v>-0.53400000000000003</v>
      </c>
      <c r="L115" s="3">
        <v>23.939</v>
      </c>
      <c r="M115" s="3">
        <v>6.21</v>
      </c>
      <c r="N115" s="3">
        <v>3726.27</v>
      </c>
      <c r="O115" s="3">
        <f>N115/2</f>
        <v>1863.135</v>
      </c>
      <c r="P115" s="3">
        <v>-141.21700000000001</v>
      </c>
      <c r="Q115" s="4">
        <v>0.88400000000000001</v>
      </c>
      <c r="R115" s="4">
        <v>0.496</v>
      </c>
      <c r="S115" s="4">
        <v>0.81899999999999995</v>
      </c>
      <c r="T115" s="4">
        <v>0.621</v>
      </c>
      <c r="U115" s="3">
        <v>4.1609999999999996</v>
      </c>
      <c r="V115" s="3">
        <v>13.151</v>
      </c>
      <c r="W115" s="3">
        <v>32.082000000000001</v>
      </c>
      <c r="X115" s="3">
        <v>17.588999999999999</v>
      </c>
      <c r="Y115" s="3">
        <v>27.585000000000001</v>
      </c>
      <c r="Z115" s="3">
        <v>20.713999999999999</v>
      </c>
      <c r="AA115" s="3">
        <v>2912.9679999999998</v>
      </c>
    </row>
    <row r="116" spans="1:27" x14ac:dyDescent="0.2">
      <c r="A116" t="s">
        <v>27</v>
      </c>
      <c r="B116">
        <v>7</v>
      </c>
      <c r="C116">
        <v>5</v>
      </c>
      <c r="D116">
        <v>12</v>
      </c>
      <c r="E116">
        <v>75</v>
      </c>
      <c r="F116" t="s">
        <v>29</v>
      </c>
      <c r="G116" s="3">
        <v>19751.080000000002</v>
      </c>
      <c r="H116" s="3">
        <f t="shared" si="0"/>
        <v>9875.5400000000009</v>
      </c>
      <c r="I116" s="3">
        <v>-3351.5889999999999</v>
      </c>
      <c r="J116" s="3">
        <v>6062.7690000000002</v>
      </c>
      <c r="K116" s="3">
        <v>-1.482</v>
      </c>
      <c r="L116" s="3">
        <v>25.169</v>
      </c>
      <c r="M116" s="3">
        <v>12.202</v>
      </c>
      <c r="N116" s="3">
        <v>8960.1350000000002</v>
      </c>
      <c r="O116" s="3">
        <f>N116/2</f>
        <v>4480.0675000000001</v>
      </c>
      <c r="P116" s="3">
        <v>-3333.6039999999998</v>
      </c>
      <c r="Q116" s="4">
        <v>0.81</v>
      </c>
      <c r="R116" s="4">
        <v>0.36399999999999999</v>
      </c>
      <c r="S116" s="4">
        <v>0.92200000000000004</v>
      </c>
      <c r="T116" s="4">
        <v>0.51700000000000002</v>
      </c>
      <c r="U116" s="3">
        <v>7.141</v>
      </c>
      <c r="V116" s="3">
        <v>27.209</v>
      </c>
      <c r="W116" s="3">
        <v>40.167999999999999</v>
      </c>
      <c r="X116" s="3">
        <v>12.837</v>
      </c>
      <c r="Y116" s="3">
        <v>31.695</v>
      </c>
      <c r="Z116" s="3">
        <v>19.187000000000001</v>
      </c>
      <c r="AA116" s="3">
        <v>7333.6189999999997</v>
      </c>
    </row>
    <row r="117" spans="1:27" x14ac:dyDescent="0.2">
      <c r="A117" t="s">
        <v>27</v>
      </c>
      <c r="B117">
        <v>8</v>
      </c>
      <c r="C117">
        <v>5</v>
      </c>
      <c r="D117">
        <v>60</v>
      </c>
      <c r="E117">
        <v>75</v>
      </c>
      <c r="F117" t="s">
        <v>29</v>
      </c>
      <c r="G117" s="3">
        <v>10272.675999999999</v>
      </c>
      <c r="H117" s="3">
        <f t="shared" si="0"/>
        <v>5136.3379999999997</v>
      </c>
      <c r="I117" s="3">
        <v>-400.77600000000001</v>
      </c>
      <c r="J117" s="3">
        <v>1889.317</v>
      </c>
      <c r="K117" s="3">
        <v>-0.432</v>
      </c>
      <c r="L117" s="3">
        <v>27.393000000000001</v>
      </c>
      <c r="M117" s="3">
        <v>7.8259999999999996</v>
      </c>
      <c r="N117" s="3">
        <v>4565.9309999999996</v>
      </c>
      <c r="O117" s="3">
        <f>N117/2</f>
        <v>2282.9654999999998</v>
      </c>
      <c r="P117" s="3">
        <v>-277.20100000000002</v>
      </c>
      <c r="Q117" s="4">
        <v>0.96699999999999997</v>
      </c>
      <c r="R117" s="4">
        <v>0.62</v>
      </c>
      <c r="S117" s="4">
        <v>0.97399999999999998</v>
      </c>
      <c r="T117" s="4">
        <v>0.69799999999999995</v>
      </c>
      <c r="U117" s="3">
        <v>4.157</v>
      </c>
      <c r="V117" s="3">
        <v>18.282</v>
      </c>
      <c r="W117" s="3">
        <v>42.893000000000001</v>
      </c>
      <c r="X117" s="3">
        <v>18.960999999999999</v>
      </c>
      <c r="Y117" s="3">
        <v>32.683</v>
      </c>
      <c r="Z117" s="3">
        <v>22.959</v>
      </c>
      <c r="AA117" s="3">
        <v>2503.8240000000001</v>
      </c>
    </row>
    <row r="118" spans="1:27" x14ac:dyDescent="0.2">
      <c r="A118" t="s">
        <v>27</v>
      </c>
      <c r="B118">
        <v>9</v>
      </c>
      <c r="C118">
        <v>5</v>
      </c>
      <c r="D118">
        <v>120</v>
      </c>
      <c r="E118">
        <v>75</v>
      </c>
      <c r="F118" t="s">
        <v>29</v>
      </c>
      <c r="G118" s="3">
        <v>8464.125</v>
      </c>
      <c r="H118" s="3">
        <f t="shared" si="0"/>
        <v>4232.0625</v>
      </c>
      <c r="I118" s="3">
        <v>612.27099999999996</v>
      </c>
      <c r="J118" s="3">
        <v>1550.45</v>
      </c>
      <c r="K118" s="3">
        <v>-0.44600000000000001</v>
      </c>
      <c r="L118" s="3">
        <v>29.456</v>
      </c>
      <c r="M118" s="3">
        <v>7.1550000000000002</v>
      </c>
      <c r="N118" s="3">
        <v>3983.98</v>
      </c>
      <c r="O118" s="3">
        <f>N118/2</f>
        <v>1991.99</v>
      </c>
      <c r="P118" s="3">
        <v>683.85299999999995</v>
      </c>
      <c r="Q118" s="4">
        <v>0.94199999999999995</v>
      </c>
      <c r="R118" s="4">
        <v>0.71899999999999997</v>
      </c>
      <c r="S118" s="4">
        <v>0.84499999999999997</v>
      </c>
      <c r="T118" s="4">
        <v>0.65500000000000003</v>
      </c>
      <c r="U118" s="3">
        <v>3.641</v>
      </c>
      <c r="V118" s="3">
        <v>14.872999999999999</v>
      </c>
      <c r="W118" s="3">
        <v>37.722999999999999</v>
      </c>
      <c r="X118" s="3">
        <v>20.146999999999998</v>
      </c>
      <c r="Y118" s="3">
        <v>33.595999999999997</v>
      </c>
      <c r="Z118" s="3">
        <v>24.609000000000002</v>
      </c>
      <c r="AA118" s="3">
        <v>2157.4850000000001</v>
      </c>
    </row>
    <row r="119" spans="1:27" x14ac:dyDescent="0.2">
      <c r="A119" t="s">
        <v>27</v>
      </c>
      <c r="B119">
        <v>10</v>
      </c>
      <c r="C119">
        <v>5</v>
      </c>
      <c r="D119">
        <v>12</v>
      </c>
      <c r="E119">
        <v>250</v>
      </c>
      <c r="F119" t="s">
        <v>29</v>
      </c>
      <c r="G119" s="3">
        <v>19701.513999999999</v>
      </c>
      <c r="H119" s="3">
        <f t="shared" si="0"/>
        <v>9850.7569999999996</v>
      </c>
      <c r="I119" s="3">
        <v>-4024.924</v>
      </c>
      <c r="J119" s="3">
        <v>5860.7460000000001</v>
      </c>
      <c r="K119" s="3">
        <v>-1.216</v>
      </c>
      <c r="L119" s="3">
        <v>19.622</v>
      </c>
      <c r="M119" s="3">
        <v>9.2080000000000002</v>
      </c>
      <c r="N119" s="3">
        <v>9145.3819999999996</v>
      </c>
      <c r="O119" s="3">
        <f>N119/2</f>
        <v>4572.6909999999998</v>
      </c>
      <c r="P119" s="3">
        <v>-4101.848</v>
      </c>
      <c r="Q119" s="4">
        <v>0.83499999999999996</v>
      </c>
      <c r="R119" s="4">
        <v>0.438</v>
      </c>
      <c r="S119" s="4">
        <v>0.79300000000000004</v>
      </c>
      <c r="T119" s="4">
        <v>0.47399999999999998</v>
      </c>
      <c r="U119" s="3">
        <v>6.5949999999999998</v>
      </c>
      <c r="V119" s="3">
        <v>21.114999999999998</v>
      </c>
      <c r="W119" s="3">
        <v>30.802</v>
      </c>
      <c r="X119" s="3">
        <v>9.7479999999999993</v>
      </c>
      <c r="Y119" s="3">
        <v>24.327999999999999</v>
      </c>
      <c r="Z119" s="3">
        <v>15.11</v>
      </c>
      <c r="AA119" s="3">
        <v>7461.8469999999998</v>
      </c>
    </row>
    <row r="120" spans="1:27" x14ac:dyDescent="0.2">
      <c r="A120" t="s">
        <v>27</v>
      </c>
      <c r="B120">
        <v>11</v>
      </c>
      <c r="C120">
        <v>5</v>
      </c>
      <c r="D120">
        <v>60</v>
      </c>
      <c r="E120">
        <v>250</v>
      </c>
      <c r="F120" t="s">
        <v>29</v>
      </c>
      <c r="G120" s="3">
        <v>11700.391</v>
      </c>
      <c r="H120" s="3">
        <f t="shared" si="0"/>
        <v>5850.1954999999998</v>
      </c>
      <c r="I120" s="3">
        <v>-1186.636</v>
      </c>
      <c r="J120" s="3">
        <v>3533.002</v>
      </c>
      <c r="K120" s="3">
        <v>-0.79600000000000004</v>
      </c>
      <c r="L120" s="3">
        <v>20.222999999999999</v>
      </c>
      <c r="M120" s="3">
        <v>6.702</v>
      </c>
      <c r="N120" s="3">
        <v>5314.3710000000001</v>
      </c>
      <c r="O120" s="3">
        <f>N120/2</f>
        <v>2657.1855</v>
      </c>
      <c r="P120" s="3">
        <v>-1114.047</v>
      </c>
      <c r="Q120" s="4">
        <v>0.79300000000000004</v>
      </c>
      <c r="R120" s="4">
        <v>0.496</v>
      </c>
      <c r="S120" s="4">
        <v>0.83599999999999997</v>
      </c>
      <c r="T120" s="4">
        <v>0.47399999999999998</v>
      </c>
      <c r="U120" s="3">
        <v>5.1310000000000002</v>
      </c>
      <c r="V120" s="3">
        <v>15.965999999999999</v>
      </c>
      <c r="W120" s="3">
        <v>30.594999999999999</v>
      </c>
      <c r="X120" s="3">
        <v>13.842000000000001</v>
      </c>
      <c r="Y120" s="3">
        <v>23.902999999999999</v>
      </c>
      <c r="Z120" s="3">
        <v>17.126000000000001</v>
      </c>
      <c r="AA120" s="3">
        <v>4762.8869999999997</v>
      </c>
    </row>
    <row r="121" spans="1:27" x14ac:dyDescent="0.2">
      <c r="A121" t="s">
        <v>27</v>
      </c>
      <c r="B121">
        <v>12</v>
      </c>
      <c r="C121">
        <v>5</v>
      </c>
      <c r="D121">
        <v>120</v>
      </c>
      <c r="E121">
        <v>250</v>
      </c>
      <c r="F121" t="s">
        <v>29</v>
      </c>
      <c r="G121" s="3">
        <v>9820.7279999999992</v>
      </c>
      <c r="H121" s="3">
        <f t="shared" si="0"/>
        <v>4910.3639999999996</v>
      </c>
      <c r="I121" s="3">
        <v>281.35300000000001</v>
      </c>
      <c r="J121" s="3">
        <v>2275.6289999999999</v>
      </c>
      <c r="K121" s="3">
        <v>-0.45500000000000002</v>
      </c>
      <c r="L121" s="3">
        <v>24.068000000000001</v>
      </c>
      <c r="M121" s="3">
        <v>7.3049999999999997</v>
      </c>
      <c r="N121" s="3">
        <v>4727.2879999999996</v>
      </c>
      <c r="O121" s="3">
        <f>N121/2</f>
        <v>2363.6439999999998</v>
      </c>
      <c r="P121" s="3">
        <v>311.15300000000002</v>
      </c>
      <c r="Q121" s="4">
        <v>0.90900000000000003</v>
      </c>
      <c r="R121" s="4">
        <v>0.60299999999999998</v>
      </c>
      <c r="S121" s="4">
        <v>0.85299999999999998</v>
      </c>
      <c r="T121" s="4">
        <v>0.58599999999999997</v>
      </c>
      <c r="U121" s="3">
        <v>4.72</v>
      </c>
      <c r="V121" s="3">
        <v>15.77</v>
      </c>
      <c r="W121" s="3">
        <v>33.298999999999999</v>
      </c>
      <c r="X121" s="3">
        <v>17.152000000000001</v>
      </c>
      <c r="Y121" s="3">
        <v>28.192</v>
      </c>
      <c r="Z121" s="3">
        <v>20.513999999999999</v>
      </c>
      <c r="AA121" s="3">
        <v>3071.8440000000001</v>
      </c>
    </row>
    <row r="123" spans="1:27" x14ac:dyDescent="0.2">
      <c r="G123" s="1"/>
      <c r="H123" s="1"/>
      <c r="I123" s="1"/>
      <c r="J123" s="1"/>
      <c r="K123" s="5"/>
      <c r="L123" s="1"/>
      <c r="M123" s="5"/>
      <c r="N123" s="5"/>
      <c r="O123" s="1"/>
      <c r="P123" s="1"/>
      <c r="Q123" s="1"/>
      <c r="R123" s="1"/>
      <c r="S123" s="1"/>
      <c r="T123" s="1"/>
      <c r="U123" s="1"/>
      <c r="V123" s="5"/>
      <c r="W123" s="5"/>
      <c r="X123" s="1"/>
      <c r="Y123" s="1"/>
      <c r="Z123" s="1"/>
      <c r="AA1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Ashe</dc:creator>
  <cp:lastModifiedBy>Erica Ashe</cp:lastModifiedBy>
  <dcterms:created xsi:type="dcterms:W3CDTF">2021-09-30T00:50:40Z</dcterms:created>
  <dcterms:modified xsi:type="dcterms:W3CDTF">2021-09-30T00:51:42Z</dcterms:modified>
</cp:coreProperties>
</file>