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aashe/Dropbox/Code/NP_publish/Final/"/>
    </mc:Choice>
  </mc:AlternateContent>
  <xr:revisionPtr revIDLastSave="0" documentId="8_{E48C5FE0-B3D6-3945-971B-58223BDC84E2}" xr6:coauthVersionLast="36" xr6:coauthVersionMax="36" xr10:uidLastSave="{00000000-0000-0000-0000-000000000000}"/>
  <bookViews>
    <workbookView xWindow="-720" yWindow="-21100" windowWidth="33340" windowHeight="13060" xr2:uid="{6390DFE5-3CC2-5E44-AAFC-58C8FD3BA5A9}"/>
  </bookViews>
  <sheets>
    <sheet name="Sensitivity All Seed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2" i="1" l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F24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" i="1"/>
</calcChain>
</file>

<file path=xl/sharedStrings.xml><?xml version="1.0" encoding="utf-8"?>
<sst xmlns="http://schemas.openxmlformats.org/spreadsheetml/2006/main" count="266" uniqueCount="34">
  <si>
    <t>Seed</t>
  </si>
  <si>
    <t>Run</t>
  </si>
  <si>
    <t>Proxy Type</t>
  </si>
  <si>
    <t>Acropora</t>
  </si>
  <si>
    <t>Orbicella</t>
  </si>
  <si>
    <t>Sedimentary</t>
  </si>
  <si>
    <t>Acropora &amp; Sedimentary</t>
  </si>
  <si>
    <t>Orbicella &amp; Sedimentary</t>
  </si>
  <si>
    <t>Limiting</t>
  </si>
  <si>
    <t>Limiting &amp; Orbicella</t>
  </si>
  <si>
    <t>Limiting &amp; Sedimentary</t>
  </si>
  <si>
    <t>Number of Data points</t>
  </si>
  <si>
    <t>Mean Error (mm)</t>
  </si>
  <si>
    <t>95% CI (plus/minus in mm)</t>
  </si>
  <si>
    <t>Mean Absolute Error (mm)</t>
  </si>
  <si>
    <t>Maximum Median Rate (m/ky)</t>
  </si>
  <si>
    <t>Mean Error in Rate (m/ky)</t>
  </si>
  <si>
    <t>Median Error (mm)</t>
  </si>
  <si>
    <t>Ratio of True RSL in 95% CI</t>
  </si>
  <si>
    <t>Ratio of True RSL in 67% CI</t>
  </si>
  <si>
    <t>Ratio of True Rate in 95% CI</t>
  </si>
  <si>
    <t>Ratio of True Rate in 67% CI</t>
  </si>
  <si>
    <t>Mean Absolute Error in Rate (m/ky)</t>
  </si>
  <si>
    <t>2.5th percentile of maximum Rate (m/ky)</t>
  </si>
  <si>
    <t>97.5th percentile of maximum Rate (m/ky)</t>
  </si>
  <si>
    <t>83.3th percentile of maximum Rate (m/ky)</t>
  </si>
  <si>
    <t>16.7th percentile of maximum Rate (m/ky)</t>
  </si>
  <si>
    <t>Root Mean Squared Error (MSE, mm)</t>
  </si>
  <si>
    <t>Temporal Error (sd, yrs)</t>
  </si>
  <si>
    <t>67% CI for Rate (plus/minus,  m/ky)</t>
  </si>
  <si>
    <t>Width of 95% Credibl Interval (mm)</t>
  </si>
  <si>
    <t>Width of 67% CI for Rate (m/ky)</t>
  </si>
  <si>
    <t>Width of 67% Credibl Interval (mm)</t>
  </si>
  <si>
    <t>Width of  95% CI for Rate (m/ky)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</si>
</sst>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 applyAlignment="1">
      <alignment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2AF1D-0FD1-8244-90B4-1A02E7AB470A}">
  <dimension ref="A1:Z242"/>
  <sheetViews>
    <sheetView tabSelected="1" topLeftCell="A220" zoomScale="114" workbookViewId="0">
      <selection activeCell="F242" sqref="F242:Z242"/>
    </sheetView>
  </sheetViews>
  <sheetFormatPr baseColWidth="10" defaultRowHeight="16" x14ac:dyDescent="0.2"/>
  <cols>
    <col min="1" max="1" width="5.1640625" bestFit="1" customWidth="1"/>
    <col min="2" max="2" width="4.6640625" bestFit="1" customWidth="1"/>
    <col min="3" max="3" width="10.5" bestFit="1" customWidth="1"/>
    <col min="4" max="4" width="9.33203125" bestFit="1" customWidth="1"/>
    <col min="5" max="5" width="22.33203125" bestFit="1" customWidth="1"/>
    <col min="6" max="15" width="17.83203125" customWidth="1"/>
    <col min="16" max="19" width="17.83203125" style="4" customWidth="1"/>
    <col min="20" max="26" width="17.83203125" customWidth="1"/>
  </cols>
  <sheetData>
    <row r="1" spans="1:26" ht="51" x14ac:dyDescent="0.2">
      <c r="A1" t="s">
        <v>0</v>
      </c>
      <c r="B1" t="s">
        <v>1</v>
      </c>
      <c r="C1" s="1" t="s">
        <v>11</v>
      </c>
      <c r="D1" s="1" t="s">
        <v>28</v>
      </c>
      <c r="E1" s="1" t="s">
        <v>2</v>
      </c>
      <c r="F1" s="1" t="s">
        <v>30</v>
      </c>
      <c r="G1" s="1" t="s">
        <v>13</v>
      </c>
      <c r="H1" s="1" t="s">
        <v>12</v>
      </c>
      <c r="I1" s="1" t="s">
        <v>14</v>
      </c>
      <c r="J1" s="1" t="s">
        <v>16</v>
      </c>
      <c r="K1" s="1" t="s">
        <v>15</v>
      </c>
      <c r="L1" s="1" t="s">
        <v>31</v>
      </c>
      <c r="M1" s="1" t="s">
        <v>29</v>
      </c>
      <c r="N1" s="1" t="s">
        <v>32</v>
      </c>
      <c r="O1" s="1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1" t="s">
        <v>22</v>
      </c>
      <c r="U1" s="1" t="s">
        <v>33</v>
      </c>
      <c r="V1" s="1" t="s">
        <v>24</v>
      </c>
      <c r="W1" s="1" t="s">
        <v>23</v>
      </c>
      <c r="X1" s="1" t="s">
        <v>25</v>
      </c>
      <c r="Y1" s="1" t="s">
        <v>26</v>
      </c>
      <c r="Z1" s="1" t="s">
        <v>27</v>
      </c>
    </row>
    <row r="2" spans="1:26" x14ac:dyDescent="0.2">
      <c r="A2">
        <v>1</v>
      </c>
      <c r="B2">
        <v>1</v>
      </c>
      <c r="C2">
        <v>12</v>
      </c>
      <c r="D2">
        <v>75</v>
      </c>
      <c r="E2" t="s">
        <v>3</v>
      </c>
      <c r="F2" s="2">
        <v>11444.675999999999</v>
      </c>
      <c r="G2" s="2">
        <f>F2/2</f>
        <v>5722.3379999999997</v>
      </c>
      <c r="H2" s="2">
        <v>-1434.279</v>
      </c>
      <c r="I2" s="2">
        <v>2680.654</v>
      </c>
      <c r="J2" s="2">
        <v>-0.55800000000000005</v>
      </c>
      <c r="K2" s="2">
        <v>22.619</v>
      </c>
      <c r="L2" s="2">
        <v>8.5389999999999997</v>
      </c>
      <c r="M2" s="2">
        <f>L2/2</f>
        <v>4.2694999999999999</v>
      </c>
      <c r="N2" s="2">
        <v>5065.1840000000002</v>
      </c>
      <c r="O2" s="2">
        <v>-1454.1669999999999</v>
      </c>
      <c r="P2" s="4">
        <v>0.80200000000000005</v>
      </c>
      <c r="Q2" s="4">
        <v>0.64500000000000002</v>
      </c>
      <c r="R2" s="4">
        <v>0.80200000000000005</v>
      </c>
      <c r="S2" s="4">
        <v>0.55200000000000005</v>
      </c>
      <c r="T2" s="2">
        <v>5.1239999999999997</v>
      </c>
      <c r="U2" s="2">
        <v>18.873999999999999</v>
      </c>
      <c r="V2" s="2">
        <v>32.427999999999997</v>
      </c>
      <c r="W2" s="2">
        <v>13.522</v>
      </c>
      <c r="X2" s="2">
        <v>26.946999999999999</v>
      </c>
      <c r="Y2" s="2">
        <v>18.260999999999999</v>
      </c>
      <c r="Z2" s="2">
        <v>3865.7649999999999</v>
      </c>
    </row>
    <row r="3" spans="1:26" x14ac:dyDescent="0.2">
      <c r="A3">
        <v>1</v>
      </c>
      <c r="B3">
        <v>2</v>
      </c>
      <c r="C3">
        <v>60</v>
      </c>
      <c r="D3">
        <v>75</v>
      </c>
      <c r="E3" t="s">
        <v>3</v>
      </c>
      <c r="F3" s="2">
        <v>5691.5450000000001</v>
      </c>
      <c r="G3" s="2">
        <f t="shared" ref="G3:G66" si="0">F3/2</f>
        <v>2845.7725</v>
      </c>
      <c r="H3" s="2">
        <v>-35.823999999999998</v>
      </c>
      <c r="I3" s="2">
        <v>897.29300000000001</v>
      </c>
      <c r="J3" s="2">
        <v>-0.40500000000000003</v>
      </c>
      <c r="K3" s="2">
        <v>37.728000000000002</v>
      </c>
      <c r="L3" s="2">
        <v>6.8970000000000002</v>
      </c>
      <c r="M3" s="2">
        <f t="shared" ref="M3:M66" si="1">L3/2</f>
        <v>3.4485000000000001</v>
      </c>
      <c r="N3" s="2">
        <v>2692.21</v>
      </c>
      <c r="O3" s="2">
        <v>-56.405999999999999</v>
      </c>
      <c r="P3" s="4">
        <v>0.97499999999999998</v>
      </c>
      <c r="Q3" s="4">
        <v>0.76</v>
      </c>
      <c r="R3" s="4">
        <v>0.97399999999999998</v>
      </c>
      <c r="S3" s="4">
        <v>0.77600000000000002</v>
      </c>
      <c r="T3" s="2">
        <v>2.351</v>
      </c>
      <c r="U3" s="2">
        <v>14.340999999999999</v>
      </c>
      <c r="V3" s="2">
        <v>46.274999999999999</v>
      </c>
      <c r="W3" s="2">
        <v>29.077999999999999</v>
      </c>
      <c r="X3" s="2">
        <v>41.939</v>
      </c>
      <c r="Y3" s="2">
        <v>33.642000000000003</v>
      </c>
      <c r="Z3" s="2">
        <v>1438.05</v>
      </c>
    </row>
    <row r="4" spans="1:26" x14ac:dyDescent="0.2">
      <c r="A4">
        <v>1</v>
      </c>
      <c r="B4">
        <v>3</v>
      </c>
      <c r="C4">
        <v>120</v>
      </c>
      <c r="D4">
        <v>75</v>
      </c>
      <c r="E4" t="s">
        <v>3</v>
      </c>
      <c r="F4" s="2">
        <v>4635.7150000000001</v>
      </c>
      <c r="G4" s="2">
        <f t="shared" si="0"/>
        <v>2317.8575000000001</v>
      </c>
      <c r="H4" s="2">
        <v>-27.14</v>
      </c>
      <c r="I4" s="2">
        <v>969.54700000000003</v>
      </c>
      <c r="J4" s="2">
        <v>-0.41199999999999998</v>
      </c>
      <c r="K4" s="2">
        <v>35.837000000000003</v>
      </c>
      <c r="L4" s="2">
        <v>5.4889999999999999</v>
      </c>
      <c r="M4" s="2">
        <f t="shared" si="1"/>
        <v>2.7444999999999999</v>
      </c>
      <c r="N4" s="2">
        <v>2150.1610000000001</v>
      </c>
      <c r="O4" s="2">
        <v>-15.518000000000001</v>
      </c>
      <c r="P4" s="4">
        <v>0.90900000000000003</v>
      </c>
      <c r="Q4" s="4">
        <v>0.66100000000000003</v>
      </c>
      <c r="R4" s="4">
        <v>0.96599999999999997</v>
      </c>
      <c r="S4" s="4">
        <v>0.63800000000000001</v>
      </c>
      <c r="T4" s="2">
        <v>2.4119999999999999</v>
      </c>
      <c r="U4" s="2">
        <v>11.654</v>
      </c>
      <c r="V4" s="2">
        <v>42.826000000000001</v>
      </c>
      <c r="W4" s="2">
        <v>29.048999999999999</v>
      </c>
      <c r="X4" s="2">
        <v>39.198</v>
      </c>
      <c r="Y4" s="2">
        <v>32.585999999999999</v>
      </c>
      <c r="Z4" s="2">
        <v>1334.13</v>
      </c>
    </row>
    <row r="5" spans="1:26" x14ac:dyDescent="0.2">
      <c r="A5">
        <v>1</v>
      </c>
      <c r="B5">
        <v>4</v>
      </c>
      <c r="C5">
        <v>12</v>
      </c>
      <c r="D5">
        <v>250</v>
      </c>
      <c r="E5" t="s">
        <v>3</v>
      </c>
      <c r="F5" s="2">
        <v>19094.172999999999</v>
      </c>
      <c r="G5" s="2">
        <f t="shared" si="0"/>
        <v>9547.0864999999994</v>
      </c>
      <c r="H5" s="2">
        <v>-1257.5060000000001</v>
      </c>
      <c r="I5" s="2">
        <v>3660.4169999999999</v>
      </c>
      <c r="J5" s="2">
        <v>-0.753</v>
      </c>
      <c r="K5" s="2">
        <v>19.09</v>
      </c>
      <c r="L5" s="2">
        <v>8.5869999999999997</v>
      </c>
      <c r="M5" s="2">
        <f t="shared" si="1"/>
        <v>4.2934999999999999</v>
      </c>
      <c r="N5" s="2">
        <v>8871.2790000000005</v>
      </c>
      <c r="O5" s="2">
        <v>-1258.1859999999999</v>
      </c>
      <c r="P5" s="4">
        <v>0.91700000000000004</v>
      </c>
      <c r="Q5" s="4">
        <v>0.66900000000000004</v>
      </c>
      <c r="R5" s="4">
        <v>0.81899999999999995</v>
      </c>
      <c r="S5" s="4">
        <v>0.65500000000000003</v>
      </c>
      <c r="T5" s="2">
        <v>5.4930000000000003</v>
      </c>
      <c r="U5" s="2">
        <v>19.742999999999999</v>
      </c>
      <c r="V5" s="2">
        <v>30.056999999999999</v>
      </c>
      <c r="W5" s="2">
        <v>10.583</v>
      </c>
      <c r="X5" s="2">
        <v>23.617000000000001</v>
      </c>
      <c r="Y5" s="2">
        <v>15.11</v>
      </c>
      <c r="Z5" s="2">
        <v>5269.6629999999996</v>
      </c>
    </row>
    <row r="6" spans="1:26" x14ac:dyDescent="0.2">
      <c r="A6">
        <v>1</v>
      </c>
      <c r="B6">
        <v>5</v>
      </c>
      <c r="C6">
        <v>60</v>
      </c>
      <c r="D6">
        <v>250</v>
      </c>
      <c r="E6" t="s">
        <v>3</v>
      </c>
      <c r="F6" s="2">
        <v>8085.5810000000001</v>
      </c>
      <c r="G6" s="2">
        <f t="shared" si="0"/>
        <v>4042.7905000000001</v>
      </c>
      <c r="H6" s="2">
        <v>710.18200000000002</v>
      </c>
      <c r="I6" s="2">
        <v>2285.1239999999998</v>
      </c>
      <c r="J6" s="2">
        <v>-0.61399999999999999</v>
      </c>
      <c r="K6" s="2">
        <v>21.423999999999999</v>
      </c>
      <c r="L6" s="2">
        <v>6.8659999999999997</v>
      </c>
      <c r="M6" s="2">
        <f t="shared" si="1"/>
        <v>3.4329999999999998</v>
      </c>
      <c r="N6" s="2">
        <v>3916.203</v>
      </c>
      <c r="O6" s="2">
        <v>698.97400000000005</v>
      </c>
      <c r="P6" s="4">
        <v>0.85099999999999998</v>
      </c>
      <c r="Q6" s="4">
        <v>0.57899999999999996</v>
      </c>
      <c r="R6" s="4">
        <v>0.81899999999999995</v>
      </c>
      <c r="S6" s="4">
        <v>0.56899999999999995</v>
      </c>
      <c r="T6" s="2">
        <v>4.4610000000000003</v>
      </c>
      <c r="U6" s="2">
        <v>14.835000000000001</v>
      </c>
      <c r="V6" s="2">
        <v>30.91</v>
      </c>
      <c r="W6" s="2">
        <v>14.178000000000001</v>
      </c>
      <c r="X6" s="2">
        <v>25.611999999999998</v>
      </c>
      <c r="Y6" s="2">
        <v>17.917000000000002</v>
      </c>
      <c r="Z6" s="2">
        <v>3146.1030000000001</v>
      </c>
    </row>
    <row r="7" spans="1:26" x14ac:dyDescent="0.2">
      <c r="A7">
        <v>1</v>
      </c>
      <c r="B7">
        <v>6</v>
      </c>
      <c r="C7">
        <v>120</v>
      </c>
      <c r="D7">
        <v>250</v>
      </c>
      <c r="E7" t="s">
        <v>3</v>
      </c>
      <c r="F7" s="2">
        <v>6511.9059999999999</v>
      </c>
      <c r="G7" s="2">
        <f t="shared" si="0"/>
        <v>3255.953</v>
      </c>
      <c r="H7" s="2">
        <v>152.28200000000001</v>
      </c>
      <c r="I7" s="2">
        <v>2107.0079999999998</v>
      </c>
      <c r="J7" s="2">
        <v>-0.57799999999999996</v>
      </c>
      <c r="K7" s="2">
        <v>22.952000000000002</v>
      </c>
      <c r="L7" s="2">
        <v>5.8479999999999999</v>
      </c>
      <c r="M7" s="2">
        <f t="shared" si="1"/>
        <v>2.9239999999999999</v>
      </c>
      <c r="N7" s="2">
        <v>3170.2109999999998</v>
      </c>
      <c r="O7" s="2">
        <v>139.75299999999999</v>
      </c>
      <c r="P7" s="4">
        <v>0.80200000000000005</v>
      </c>
      <c r="Q7" s="4">
        <v>0.52900000000000003</v>
      </c>
      <c r="R7" s="4">
        <v>0.75900000000000001</v>
      </c>
      <c r="S7" s="4">
        <v>0.49099999999999999</v>
      </c>
      <c r="T7" s="2">
        <v>4.5609999999999999</v>
      </c>
      <c r="U7" s="2">
        <v>12.381</v>
      </c>
      <c r="V7" s="2">
        <v>31.608000000000001</v>
      </c>
      <c r="W7" s="2">
        <v>16.795999999999999</v>
      </c>
      <c r="X7" s="2">
        <v>26.931000000000001</v>
      </c>
      <c r="Y7" s="2">
        <v>19.675999999999998</v>
      </c>
      <c r="Z7" s="2">
        <v>2890.4969999999998</v>
      </c>
    </row>
    <row r="8" spans="1:26" x14ac:dyDescent="0.2">
      <c r="A8">
        <v>1</v>
      </c>
      <c r="B8">
        <v>7</v>
      </c>
      <c r="C8">
        <v>12</v>
      </c>
      <c r="D8">
        <v>75</v>
      </c>
      <c r="E8" t="s">
        <v>4</v>
      </c>
      <c r="F8" s="2">
        <v>21507.428</v>
      </c>
      <c r="G8" s="2">
        <f t="shared" si="0"/>
        <v>10753.714</v>
      </c>
      <c r="H8" s="2">
        <v>-5189.9040000000005</v>
      </c>
      <c r="I8" s="2">
        <v>7241.3180000000002</v>
      </c>
      <c r="J8" s="2">
        <v>-1.44</v>
      </c>
      <c r="K8" s="2">
        <v>21.632000000000001</v>
      </c>
      <c r="L8" s="2">
        <v>11.363</v>
      </c>
      <c r="M8" s="2">
        <f t="shared" si="1"/>
        <v>5.6814999999999998</v>
      </c>
      <c r="N8" s="2">
        <v>9863.2579999999998</v>
      </c>
      <c r="O8" s="2">
        <v>-5213.527</v>
      </c>
      <c r="P8" s="4">
        <v>0.76</v>
      </c>
      <c r="Q8" s="4">
        <v>0.52100000000000002</v>
      </c>
      <c r="R8" s="4">
        <v>0.88800000000000001</v>
      </c>
      <c r="S8" s="4">
        <v>0.69</v>
      </c>
      <c r="T8" s="2">
        <v>5.6760000000000002</v>
      </c>
      <c r="U8" s="2">
        <v>26.791</v>
      </c>
      <c r="V8" s="2">
        <v>36.521000000000001</v>
      </c>
      <c r="W8" s="2">
        <v>10.173</v>
      </c>
      <c r="X8" s="2">
        <v>27.677</v>
      </c>
      <c r="Y8" s="2">
        <v>16.379000000000001</v>
      </c>
      <c r="Z8" s="2">
        <v>9455.2160000000003</v>
      </c>
    </row>
    <row r="9" spans="1:26" x14ac:dyDescent="0.2">
      <c r="A9">
        <v>1</v>
      </c>
      <c r="B9">
        <v>8</v>
      </c>
      <c r="C9">
        <v>60</v>
      </c>
      <c r="D9">
        <v>75</v>
      </c>
      <c r="E9" t="s">
        <v>4</v>
      </c>
      <c r="F9" s="2">
        <v>11746.142</v>
      </c>
      <c r="G9" s="2">
        <f t="shared" si="0"/>
        <v>5873.0709999999999</v>
      </c>
      <c r="H9" s="2">
        <v>325.09300000000002</v>
      </c>
      <c r="I9" s="2">
        <v>2584.3989999999999</v>
      </c>
      <c r="J9" s="2">
        <v>-8.5999999999999993E-2</v>
      </c>
      <c r="K9" s="2">
        <v>23.068000000000001</v>
      </c>
      <c r="L9" s="2">
        <v>7.4790000000000001</v>
      </c>
      <c r="M9" s="2">
        <f t="shared" si="1"/>
        <v>3.7395</v>
      </c>
      <c r="N9" s="2">
        <v>5838.076</v>
      </c>
      <c r="O9" s="2">
        <v>409.077</v>
      </c>
      <c r="P9" s="4">
        <v>0.92600000000000005</v>
      </c>
      <c r="Q9" s="4">
        <v>0.57899999999999996</v>
      </c>
      <c r="R9" s="4">
        <v>0.81899999999999995</v>
      </c>
      <c r="S9" s="4">
        <v>0.60299999999999998</v>
      </c>
      <c r="T9" s="2">
        <v>4.8319999999999999</v>
      </c>
      <c r="U9" s="2">
        <v>16.393000000000001</v>
      </c>
      <c r="V9" s="2">
        <v>33.838000000000001</v>
      </c>
      <c r="W9" s="2">
        <v>16.241</v>
      </c>
      <c r="X9" s="2">
        <v>27.666</v>
      </c>
      <c r="Y9" s="2">
        <v>19.471</v>
      </c>
      <c r="Z9" s="2">
        <v>3166.145</v>
      </c>
    </row>
    <row r="10" spans="1:26" x14ac:dyDescent="0.2">
      <c r="A10">
        <v>1</v>
      </c>
      <c r="B10">
        <v>9</v>
      </c>
      <c r="C10">
        <v>120</v>
      </c>
      <c r="D10">
        <v>75</v>
      </c>
      <c r="E10" t="s">
        <v>4</v>
      </c>
      <c r="F10" s="2">
        <v>8782.7250000000004</v>
      </c>
      <c r="G10" s="2">
        <f t="shared" si="0"/>
        <v>4391.3625000000002</v>
      </c>
      <c r="H10" s="2">
        <v>-1147.018</v>
      </c>
      <c r="I10" s="2">
        <v>2083.5030000000002</v>
      </c>
      <c r="J10" s="2">
        <v>0.223</v>
      </c>
      <c r="K10" s="2">
        <v>25.72</v>
      </c>
      <c r="L10" s="2">
        <v>6.9779999999999998</v>
      </c>
      <c r="M10" s="2">
        <f t="shared" si="1"/>
        <v>3.4889999999999999</v>
      </c>
      <c r="N10" s="2">
        <v>4257.8419999999996</v>
      </c>
      <c r="O10" s="2">
        <v>-1101.01</v>
      </c>
      <c r="P10" s="4">
        <v>0.93400000000000005</v>
      </c>
      <c r="Q10" s="4">
        <v>0.59499999999999997</v>
      </c>
      <c r="R10" s="4">
        <v>0.871</v>
      </c>
      <c r="S10" s="4">
        <v>0.60299999999999998</v>
      </c>
      <c r="T10" s="2">
        <v>3.95</v>
      </c>
      <c r="U10" s="2">
        <v>15.000999999999999</v>
      </c>
      <c r="V10" s="2">
        <v>34.744</v>
      </c>
      <c r="W10" s="2">
        <v>18.837</v>
      </c>
      <c r="X10" s="2">
        <v>29.847000000000001</v>
      </c>
      <c r="Y10" s="2">
        <v>22.116</v>
      </c>
      <c r="Z10" s="2">
        <v>2618.3209999999999</v>
      </c>
    </row>
    <row r="11" spans="1:26" x14ac:dyDescent="0.2">
      <c r="A11">
        <v>1</v>
      </c>
      <c r="B11">
        <v>10</v>
      </c>
      <c r="C11">
        <v>12</v>
      </c>
      <c r="D11">
        <v>250</v>
      </c>
      <c r="E11" t="s">
        <v>4</v>
      </c>
      <c r="F11" s="2">
        <v>22130.251</v>
      </c>
      <c r="G11" s="2">
        <f t="shared" si="0"/>
        <v>11065.1255</v>
      </c>
      <c r="H11" s="2">
        <v>-5838.4889999999996</v>
      </c>
      <c r="I11" s="2">
        <v>6283.1660000000002</v>
      </c>
      <c r="J11" s="2">
        <v>8.3000000000000004E-2</v>
      </c>
      <c r="K11" s="2">
        <v>24.948</v>
      </c>
      <c r="L11" s="2">
        <v>12.76</v>
      </c>
      <c r="M11" s="2">
        <f t="shared" si="1"/>
        <v>6.38</v>
      </c>
      <c r="N11" s="2">
        <v>10162.834999999999</v>
      </c>
      <c r="O11" s="2">
        <v>-5810.1840000000002</v>
      </c>
      <c r="P11" s="4">
        <v>0.82599999999999996</v>
      </c>
      <c r="Q11" s="4">
        <v>0.39700000000000002</v>
      </c>
      <c r="R11" s="4">
        <v>0.90500000000000003</v>
      </c>
      <c r="S11" s="4">
        <v>0.74099999999999999</v>
      </c>
      <c r="T11" s="2">
        <v>5.3120000000000003</v>
      </c>
      <c r="U11" s="2">
        <v>29.617000000000001</v>
      </c>
      <c r="V11" s="2">
        <v>43.953000000000003</v>
      </c>
      <c r="W11" s="2">
        <v>9.4179999999999993</v>
      </c>
      <c r="X11" s="2">
        <v>33.372</v>
      </c>
      <c r="Y11" s="2">
        <v>17.16</v>
      </c>
      <c r="Z11" s="2">
        <v>7714.3810000000003</v>
      </c>
    </row>
    <row r="12" spans="1:26" x14ac:dyDescent="0.2">
      <c r="A12">
        <v>1</v>
      </c>
      <c r="B12">
        <v>11</v>
      </c>
      <c r="C12">
        <v>60</v>
      </c>
      <c r="D12">
        <v>250</v>
      </c>
      <c r="E12" t="s">
        <v>4</v>
      </c>
      <c r="F12" s="2">
        <v>13395.909</v>
      </c>
      <c r="G12" s="2">
        <f t="shared" si="0"/>
        <v>6697.9544999999998</v>
      </c>
      <c r="H12" s="2">
        <v>-818.62699999999995</v>
      </c>
      <c r="I12" s="2">
        <v>2238.8760000000002</v>
      </c>
      <c r="J12" s="2">
        <v>-0.42799999999999999</v>
      </c>
      <c r="K12" s="2">
        <v>21.257000000000001</v>
      </c>
      <c r="L12" s="2">
        <v>8.3800000000000008</v>
      </c>
      <c r="M12" s="2">
        <f t="shared" si="1"/>
        <v>4.1900000000000004</v>
      </c>
      <c r="N12" s="2">
        <v>6480.5749999999998</v>
      </c>
      <c r="O12" s="2">
        <v>-838.76700000000005</v>
      </c>
      <c r="P12" s="4">
        <v>0.96699999999999997</v>
      </c>
      <c r="Q12" s="4">
        <v>0.77700000000000002</v>
      </c>
      <c r="R12" s="4">
        <v>0.84499999999999997</v>
      </c>
      <c r="S12" s="4">
        <v>0.57799999999999996</v>
      </c>
      <c r="T12" s="2">
        <v>4.8810000000000002</v>
      </c>
      <c r="U12" s="2">
        <v>18.321000000000002</v>
      </c>
      <c r="V12" s="2">
        <v>32.295999999999999</v>
      </c>
      <c r="W12" s="2">
        <v>13.532999999999999</v>
      </c>
      <c r="X12" s="2">
        <v>25.917000000000002</v>
      </c>
      <c r="Y12" s="2">
        <v>17.391999999999999</v>
      </c>
      <c r="Z12" s="2">
        <v>3089.2109999999998</v>
      </c>
    </row>
    <row r="13" spans="1:26" x14ac:dyDescent="0.2">
      <c r="A13">
        <v>1</v>
      </c>
      <c r="B13">
        <v>12</v>
      </c>
      <c r="C13">
        <v>120</v>
      </c>
      <c r="D13">
        <v>250</v>
      </c>
      <c r="E13" t="s">
        <v>4</v>
      </c>
      <c r="F13" s="2">
        <v>10248.200000000001</v>
      </c>
      <c r="G13" s="2">
        <f t="shared" si="0"/>
        <v>5124.1000000000004</v>
      </c>
      <c r="H13" s="2">
        <v>-665.22900000000004</v>
      </c>
      <c r="I13" s="2">
        <v>2500.1460000000002</v>
      </c>
      <c r="J13" s="2">
        <v>-0.46100000000000002</v>
      </c>
      <c r="K13" s="2">
        <v>21.97</v>
      </c>
      <c r="L13" s="2">
        <v>7.601</v>
      </c>
      <c r="M13" s="2">
        <f t="shared" si="1"/>
        <v>3.8005</v>
      </c>
      <c r="N13" s="2">
        <v>4947.0110000000004</v>
      </c>
      <c r="O13" s="2">
        <v>-606.13699999999994</v>
      </c>
      <c r="P13" s="4">
        <v>0.90900000000000003</v>
      </c>
      <c r="Q13" s="4">
        <v>0.59499999999999997</v>
      </c>
      <c r="R13" s="4">
        <v>0.82799999999999996</v>
      </c>
      <c r="S13" s="4">
        <v>0.58599999999999997</v>
      </c>
      <c r="T13" s="2">
        <v>4.6950000000000003</v>
      </c>
      <c r="U13" s="2">
        <v>16.91</v>
      </c>
      <c r="V13" s="2">
        <v>34.917999999999999</v>
      </c>
      <c r="W13" s="2">
        <v>14.664</v>
      </c>
      <c r="X13" s="2">
        <v>27.361999999999998</v>
      </c>
      <c r="Y13" s="2">
        <v>18.016999999999999</v>
      </c>
      <c r="Z13" s="2">
        <v>3379.2939999999999</v>
      </c>
    </row>
    <row r="14" spans="1:26" x14ac:dyDescent="0.2">
      <c r="A14">
        <v>1</v>
      </c>
      <c r="B14">
        <v>13</v>
      </c>
      <c r="C14">
        <v>12</v>
      </c>
      <c r="D14">
        <v>75</v>
      </c>
      <c r="E14" t="s">
        <v>5</v>
      </c>
      <c r="F14" s="2">
        <v>18289.362000000001</v>
      </c>
      <c r="G14" s="2">
        <f t="shared" si="0"/>
        <v>9144.6810000000005</v>
      </c>
      <c r="H14" s="2">
        <v>-58.624000000000002</v>
      </c>
      <c r="I14" s="2">
        <v>2401.5810000000001</v>
      </c>
      <c r="J14" s="2">
        <v>-0.49</v>
      </c>
      <c r="K14" s="2">
        <v>22.184000000000001</v>
      </c>
      <c r="L14" s="2">
        <v>10.132</v>
      </c>
      <c r="M14" s="2">
        <f t="shared" si="1"/>
        <v>5.0659999999999998</v>
      </c>
      <c r="N14" s="2">
        <v>8440.2350000000006</v>
      </c>
      <c r="O14" s="2">
        <v>-75.144000000000005</v>
      </c>
      <c r="P14" s="4">
        <v>0.98299999999999998</v>
      </c>
      <c r="Q14" s="4">
        <v>0.86799999999999999</v>
      </c>
      <c r="R14" s="4">
        <v>0.94</v>
      </c>
      <c r="S14" s="4">
        <v>0.69</v>
      </c>
      <c r="T14" s="2">
        <v>5.1289999999999996</v>
      </c>
      <c r="U14" s="2">
        <v>23.44</v>
      </c>
      <c r="V14" s="2">
        <v>41.844000000000001</v>
      </c>
      <c r="W14" s="2">
        <v>12.087</v>
      </c>
      <c r="X14" s="2">
        <v>31.388999999999999</v>
      </c>
      <c r="Y14" s="2">
        <v>16.611000000000001</v>
      </c>
      <c r="Z14" s="2">
        <v>3103.3609999999999</v>
      </c>
    </row>
    <row r="15" spans="1:26" x14ac:dyDescent="0.2">
      <c r="A15">
        <v>1</v>
      </c>
      <c r="B15">
        <v>14</v>
      </c>
      <c r="C15">
        <v>60</v>
      </c>
      <c r="D15">
        <v>75</v>
      </c>
      <c r="E15" t="s">
        <v>5</v>
      </c>
      <c r="F15" s="2">
        <v>5863.8950000000004</v>
      </c>
      <c r="G15" s="2">
        <f t="shared" si="0"/>
        <v>2931.9475000000002</v>
      </c>
      <c r="H15" s="2">
        <v>-37.890999999999998</v>
      </c>
      <c r="I15" s="2">
        <v>946.93499999999995</v>
      </c>
      <c r="J15" s="2">
        <v>-0.309</v>
      </c>
      <c r="K15" s="2">
        <v>32.545000000000002</v>
      </c>
      <c r="L15" s="2">
        <v>6.77</v>
      </c>
      <c r="M15" s="2">
        <f t="shared" si="1"/>
        <v>3.3849999999999998</v>
      </c>
      <c r="N15" s="2">
        <v>2853.172</v>
      </c>
      <c r="O15" s="2">
        <v>-39.479999999999997</v>
      </c>
      <c r="P15" s="4">
        <v>0.95</v>
      </c>
      <c r="Q15" s="4">
        <v>0.83499999999999996</v>
      </c>
      <c r="R15" s="4">
        <v>0.93100000000000005</v>
      </c>
      <c r="S15" s="4">
        <v>0.70699999999999996</v>
      </c>
      <c r="T15" s="2">
        <v>2.7589999999999999</v>
      </c>
      <c r="U15" s="2">
        <v>14.054</v>
      </c>
      <c r="V15" s="2">
        <v>40.215000000000003</v>
      </c>
      <c r="W15" s="2">
        <v>25.805</v>
      </c>
      <c r="X15" s="2">
        <v>36.17</v>
      </c>
      <c r="Y15" s="2">
        <v>29.141999999999999</v>
      </c>
      <c r="Z15" s="2">
        <v>1387.683</v>
      </c>
    </row>
    <row r="16" spans="1:26" x14ac:dyDescent="0.2">
      <c r="A16">
        <v>1</v>
      </c>
      <c r="B16">
        <v>15</v>
      </c>
      <c r="C16">
        <v>120</v>
      </c>
      <c r="D16">
        <v>75</v>
      </c>
      <c r="E16" t="s">
        <v>5</v>
      </c>
      <c r="F16" s="2">
        <v>4011.2550000000001</v>
      </c>
      <c r="G16" s="2">
        <f t="shared" si="0"/>
        <v>2005.6275000000001</v>
      </c>
      <c r="H16" s="2">
        <v>-20.654</v>
      </c>
      <c r="I16" s="2">
        <v>798.69600000000003</v>
      </c>
      <c r="J16" s="2">
        <v>-0.249</v>
      </c>
      <c r="K16" s="2">
        <v>36.011000000000003</v>
      </c>
      <c r="L16" s="2">
        <v>5.15</v>
      </c>
      <c r="M16" s="2">
        <f t="shared" si="1"/>
        <v>2.5750000000000002</v>
      </c>
      <c r="N16" s="2">
        <v>1956.348</v>
      </c>
      <c r="O16" s="2">
        <v>-24.92</v>
      </c>
      <c r="P16" s="4">
        <v>0.92600000000000005</v>
      </c>
      <c r="Q16" s="4">
        <v>0.70199999999999996</v>
      </c>
      <c r="R16" s="4">
        <v>0.95699999999999996</v>
      </c>
      <c r="S16" s="4">
        <v>0.72399999999999998</v>
      </c>
      <c r="T16" s="2">
        <v>2.0150000000000001</v>
      </c>
      <c r="U16" s="2">
        <v>10.567</v>
      </c>
      <c r="V16" s="2">
        <v>42.271000000000001</v>
      </c>
      <c r="W16" s="2">
        <v>30.419</v>
      </c>
      <c r="X16" s="2">
        <v>38.959000000000003</v>
      </c>
      <c r="Y16" s="2">
        <v>33.218000000000004</v>
      </c>
      <c r="Z16" s="2">
        <v>1172.9680000000001</v>
      </c>
    </row>
    <row r="17" spans="1:26" x14ac:dyDescent="0.2">
      <c r="A17">
        <v>1</v>
      </c>
      <c r="B17">
        <v>16</v>
      </c>
      <c r="C17">
        <v>12</v>
      </c>
      <c r="D17">
        <v>250</v>
      </c>
      <c r="E17" t="s">
        <v>5</v>
      </c>
      <c r="F17" s="2">
        <v>19100.888999999999</v>
      </c>
      <c r="G17" s="2">
        <f t="shared" si="0"/>
        <v>9550.4444999999996</v>
      </c>
      <c r="H17" s="2">
        <v>-2093.7570000000001</v>
      </c>
      <c r="I17" s="2">
        <v>2711.7840000000001</v>
      </c>
      <c r="J17" s="2">
        <v>-0.37</v>
      </c>
      <c r="K17" s="2">
        <v>21.652000000000001</v>
      </c>
      <c r="L17" s="2">
        <v>10.173999999999999</v>
      </c>
      <c r="M17" s="2">
        <f t="shared" si="1"/>
        <v>5.0869999999999997</v>
      </c>
      <c r="N17" s="2">
        <v>8746.3029999999999</v>
      </c>
      <c r="O17" s="2">
        <v>-2058.154</v>
      </c>
      <c r="P17" s="4">
        <v>0.93400000000000005</v>
      </c>
      <c r="Q17" s="4">
        <v>0.79300000000000004</v>
      </c>
      <c r="R17" s="4">
        <v>0.89700000000000002</v>
      </c>
      <c r="S17" s="4">
        <v>0.76700000000000002</v>
      </c>
      <c r="T17" s="2">
        <v>4.577</v>
      </c>
      <c r="U17" s="2">
        <v>23.78</v>
      </c>
      <c r="V17" s="2">
        <v>36.122999999999998</v>
      </c>
      <c r="W17" s="2">
        <v>11.345000000000001</v>
      </c>
      <c r="X17" s="2">
        <v>27.763999999999999</v>
      </c>
      <c r="Y17" s="2">
        <v>16.661999999999999</v>
      </c>
      <c r="Z17" s="2">
        <v>4302.7129999999997</v>
      </c>
    </row>
    <row r="18" spans="1:26" x14ac:dyDescent="0.2">
      <c r="A18">
        <v>1</v>
      </c>
      <c r="B18">
        <v>17</v>
      </c>
      <c r="C18">
        <v>60</v>
      </c>
      <c r="D18">
        <v>250</v>
      </c>
      <c r="E18" t="s">
        <v>5</v>
      </c>
      <c r="F18" s="2">
        <v>8670.7860000000001</v>
      </c>
      <c r="G18" s="2">
        <f t="shared" si="0"/>
        <v>4335.393</v>
      </c>
      <c r="H18" s="2">
        <v>-204.143</v>
      </c>
      <c r="I18" s="2">
        <v>1988.441</v>
      </c>
      <c r="J18" s="2">
        <v>-0.38400000000000001</v>
      </c>
      <c r="K18" s="2">
        <v>23.068000000000001</v>
      </c>
      <c r="L18" s="2">
        <v>6.7770000000000001</v>
      </c>
      <c r="M18" s="2">
        <f t="shared" si="1"/>
        <v>3.3885000000000001</v>
      </c>
      <c r="N18" s="2">
        <v>4205.8959999999997</v>
      </c>
      <c r="O18" s="2">
        <v>-211.178</v>
      </c>
      <c r="P18" s="4">
        <v>0.93400000000000005</v>
      </c>
      <c r="Q18" s="4">
        <v>0.66900000000000004</v>
      </c>
      <c r="R18" s="4">
        <v>0.81899999999999995</v>
      </c>
      <c r="S18" s="4">
        <v>0.51700000000000002</v>
      </c>
      <c r="T18" s="2">
        <v>4.5010000000000003</v>
      </c>
      <c r="U18" s="2">
        <v>14.772</v>
      </c>
      <c r="V18" s="2">
        <v>32.765000000000001</v>
      </c>
      <c r="W18" s="2">
        <v>16.396000000000001</v>
      </c>
      <c r="X18" s="2">
        <v>27.116</v>
      </c>
      <c r="Y18" s="2">
        <v>19.690000000000001</v>
      </c>
      <c r="Z18" s="2">
        <v>2604.5830000000001</v>
      </c>
    </row>
    <row r="19" spans="1:26" x14ac:dyDescent="0.2">
      <c r="A19">
        <v>1</v>
      </c>
      <c r="B19">
        <v>18</v>
      </c>
      <c r="C19">
        <v>120</v>
      </c>
      <c r="D19">
        <v>250</v>
      </c>
      <c r="E19" t="s">
        <v>5</v>
      </c>
      <c r="F19" s="2">
        <v>7389.3549999999996</v>
      </c>
      <c r="G19" s="2">
        <f t="shared" si="0"/>
        <v>3694.6774999999998</v>
      </c>
      <c r="H19" s="2">
        <v>124.304</v>
      </c>
      <c r="I19" s="2">
        <v>1714.9739999999999</v>
      </c>
      <c r="J19" s="2">
        <v>-0.45400000000000001</v>
      </c>
      <c r="K19" s="2">
        <v>23.565000000000001</v>
      </c>
      <c r="L19" s="2">
        <v>6.4349999999999996</v>
      </c>
      <c r="M19" s="2">
        <f t="shared" si="1"/>
        <v>3.2174999999999998</v>
      </c>
      <c r="N19" s="2">
        <v>3596.2550000000001</v>
      </c>
      <c r="O19" s="2">
        <v>125.81699999999999</v>
      </c>
      <c r="P19" s="4">
        <v>0.89300000000000002</v>
      </c>
      <c r="Q19" s="4">
        <v>0.63600000000000001</v>
      </c>
      <c r="R19" s="4">
        <v>0.81899999999999995</v>
      </c>
      <c r="S19" s="4">
        <v>0.621</v>
      </c>
      <c r="T19" s="2">
        <v>3.9350000000000001</v>
      </c>
      <c r="U19" s="2">
        <v>13.811</v>
      </c>
      <c r="V19" s="2">
        <v>33.045999999999999</v>
      </c>
      <c r="W19" s="2">
        <v>17.012</v>
      </c>
      <c r="X19" s="2">
        <v>27.741</v>
      </c>
      <c r="Y19" s="2">
        <v>20.114999999999998</v>
      </c>
      <c r="Z19" s="2">
        <v>2534.4589999999998</v>
      </c>
    </row>
    <row r="20" spans="1:26" x14ac:dyDescent="0.2">
      <c r="A20">
        <v>1</v>
      </c>
      <c r="B20">
        <v>19</v>
      </c>
      <c r="C20">
        <v>12</v>
      </c>
      <c r="D20">
        <v>75</v>
      </c>
      <c r="E20" t="s">
        <v>6</v>
      </c>
      <c r="F20" s="2">
        <v>11264.285</v>
      </c>
      <c r="G20" s="2">
        <f t="shared" si="0"/>
        <v>5632.1424999999999</v>
      </c>
      <c r="H20" s="2">
        <v>818.24</v>
      </c>
      <c r="I20" s="2">
        <v>3134.72</v>
      </c>
      <c r="J20" s="2">
        <v>-0.748</v>
      </c>
      <c r="K20" s="2">
        <v>22.89</v>
      </c>
      <c r="L20" s="2">
        <v>7.4980000000000002</v>
      </c>
      <c r="M20" s="2">
        <f t="shared" si="1"/>
        <v>3.7490000000000001</v>
      </c>
      <c r="N20" s="2">
        <v>4944.5789999999997</v>
      </c>
      <c r="O20" s="2">
        <v>819.346</v>
      </c>
      <c r="P20" s="4">
        <v>0.79300000000000004</v>
      </c>
      <c r="Q20" s="4">
        <v>0.59499999999999997</v>
      </c>
      <c r="R20" s="4">
        <v>0.81899999999999995</v>
      </c>
      <c r="S20" s="4">
        <v>0.60299999999999998</v>
      </c>
      <c r="T20" s="2">
        <v>5.3120000000000003</v>
      </c>
      <c r="U20" s="2">
        <v>16.651</v>
      </c>
      <c r="V20" s="2">
        <v>31.4</v>
      </c>
      <c r="W20" s="2">
        <v>15.327999999999999</v>
      </c>
      <c r="X20" s="2">
        <v>26.524000000000001</v>
      </c>
      <c r="Y20" s="2">
        <v>19.286000000000001</v>
      </c>
      <c r="Z20" s="2">
        <v>4648.665</v>
      </c>
    </row>
    <row r="21" spans="1:26" x14ac:dyDescent="0.2">
      <c r="A21">
        <v>1</v>
      </c>
      <c r="B21">
        <v>20</v>
      </c>
      <c r="C21">
        <v>60</v>
      </c>
      <c r="D21">
        <v>75</v>
      </c>
      <c r="E21" t="s">
        <v>6</v>
      </c>
      <c r="F21" s="2">
        <v>4963.6080000000002</v>
      </c>
      <c r="G21" s="2">
        <f t="shared" si="0"/>
        <v>2481.8040000000001</v>
      </c>
      <c r="H21" s="2">
        <v>169.291</v>
      </c>
      <c r="I21" s="2">
        <v>882.51499999999999</v>
      </c>
      <c r="J21" s="2">
        <v>-0.42399999999999999</v>
      </c>
      <c r="K21" s="2">
        <v>35.267000000000003</v>
      </c>
      <c r="L21" s="2">
        <v>6.3070000000000004</v>
      </c>
      <c r="M21" s="2">
        <f t="shared" si="1"/>
        <v>3.1535000000000002</v>
      </c>
      <c r="N21" s="2">
        <v>2416.6529999999998</v>
      </c>
      <c r="O21" s="2">
        <v>158.703</v>
      </c>
      <c r="P21" s="4">
        <v>0.91700000000000004</v>
      </c>
      <c r="Q21" s="4">
        <v>0.76</v>
      </c>
      <c r="R21" s="4">
        <v>0.94</v>
      </c>
      <c r="S21" s="4">
        <v>0.75</v>
      </c>
      <c r="T21" s="2">
        <v>2.3210000000000002</v>
      </c>
      <c r="U21" s="2">
        <v>13.045999999999999</v>
      </c>
      <c r="V21" s="2">
        <v>44.902000000000001</v>
      </c>
      <c r="W21" s="2">
        <v>27.172999999999998</v>
      </c>
      <c r="X21" s="2">
        <v>39.762</v>
      </c>
      <c r="Y21" s="2">
        <v>31.141999999999999</v>
      </c>
      <c r="Z21" s="2">
        <v>1461.0429999999999</v>
      </c>
    </row>
    <row r="22" spans="1:26" x14ac:dyDescent="0.2">
      <c r="A22">
        <v>1</v>
      </c>
      <c r="B22">
        <v>21</v>
      </c>
      <c r="C22">
        <v>120</v>
      </c>
      <c r="D22">
        <v>75</v>
      </c>
      <c r="E22" t="s">
        <v>6</v>
      </c>
      <c r="F22" s="2">
        <v>7370.0529999999999</v>
      </c>
      <c r="G22" s="2">
        <f t="shared" si="0"/>
        <v>3685.0264999999999</v>
      </c>
      <c r="H22" s="2">
        <v>42.408000000000001</v>
      </c>
      <c r="I22" s="2">
        <v>1815.4359999999999</v>
      </c>
      <c r="J22" s="2">
        <v>-0.46600000000000003</v>
      </c>
      <c r="K22" s="2">
        <v>26.768000000000001</v>
      </c>
      <c r="L22" s="2">
        <v>6.9189999999999996</v>
      </c>
      <c r="M22" s="2">
        <f t="shared" si="1"/>
        <v>3.4594999999999998</v>
      </c>
      <c r="N22" s="2">
        <v>3590.1129999999998</v>
      </c>
      <c r="O22" s="2">
        <v>40.344999999999999</v>
      </c>
      <c r="P22" s="4">
        <v>0.89300000000000002</v>
      </c>
      <c r="Q22" s="4">
        <v>0.62</v>
      </c>
      <c r="R22" s="4">
        <v>0.879</v>
      </c>
      <c r="S22" s="4">
        <v>0.55200000000000005</v>
      </c>
      <c r="T22" s="2">
        <v>4.1909999999999998</v>
      </c>
      <c r="U22" s="2">
        <v>14.819000000000001</v>
      </c>
      <c r="V22" s="2">
        <v>38.326000000000001</v>
      </c>
      <c r="W22" s="2">
        <v>19.364000000000001</v>
      </c>
      <c r="X22" s="2">
        <v>32.033999999999999</v>
      </c>
      <c r="Y22" s="2">
        <v>22.701000000000001</v>
      </c>
      <c r="Z22" s="2">
        <v>2408.7220000000002</v>
      </c>
    </row>
    <row r="23" spans="1:26" x14ac:dyDescent="0.2">
      <c r="A23">
        <v>1</v>
      </c>
      <c r="B23">
        <v>22</v>
      </c>
      <c r="C23">
        <v>12</v>
      </c>
      <c r="D23">
        <v>250</v>
      </c>
      <c r="E23" t="s">
        <v>6</v>
      </c>
      <c r="F23" s="2">
        <v>16027.32</v>
      </c>
      <c r="G23" s="2">
        <f t="shared" si="0"/>
        <v>8013.66</v>
      </c>
      <c r="H23" s="2">
        <v>26.106000000000002</v>
      </c>
      <c r="I23" s="2">
        <v>3238.4380000000001</v>
      </c>
      <c r="J23" s="2">
        <v>-0.46600000000000003</v>
      </c>
      <c r="K23" s="2">
        <v>18.657</v>
      </c>
      <c r="L23" s="2">
        <v>7.2930000000000001</v>
      </c>
      <c r="M23" s="2">
        <f t="shared" si="1"/>
        <v>3.6465000000000001</v>
      </c>
      <c r="N23" s="2">
        <v>7329.6139999999996</v>
      </c>
      <c r="O23" s="2">
        <v>38.151000000000003</v>
      </c>
      <c r="P23" s="4">
        <v>0.92600000000000005</v>
      </c>
      <c r="Q23" s="4">
        <v>0.65300000000000002</v>
      </c>
      <c r="R23" s="4">
        <v>0.81</v>
      </c>
      <c r="S23" s="4">
        <v>0.58599999999999997</v>
      </c>
      <c r="T23" s="2">
        <v>5.4489999999999998</v>
      </c>
      <c r="U23" s="2">
        <v>16.728999999999999</v>
      </c>
      <c r="V23" s="2">
        <v>28.300999999999998</v>
      </c>
      <c r="W23" s="2">
        <v>10.683</v>
      </c>
      <c r="X23" s="2">
        <v>22.620999999999999</v>
      </c>
      <c r="Y23" s="2">
        <v>15.044</v>
      </c>
      <c r="Z23" s="2">
        <v>4312.7629999999999</v>
      </c>
    </row>
    <row r="24" spans="1:26" x14ac:dyDescent="0.2">
      <c r="A24">
        <v>1</v>
      </c>
      <c r="B24">
        <v>23</v>
      </c>
      <c r="C24">
        <v>60</v>
      </c>
      <c r="D24">
        <v>250</v>
      </c>
      <c r="E24" t="s">
        <v>6</v>
      </c>
      <c r="F24" s="2">
        <v>11910.973</v>
      </c>
      <c r="G24" s="2">
        <f t="shared" si="0"/>
        <v>5955.4865</v>
      </c>
      <c r="H24" s="2">
        <v>394.62200000000001</v>
      </c>
      <c r="I24" s="2">
        <v>1016.544</v>
      </c>
      <c r="J24" s="2">
        <v>-0.26800000000000002</v>
      </c>
      <c r="K24" s="2">
        <v>36.307000000000002</v>
      </c>
      <c r="L24" s="2">
        <v>14.314</v>
      </c>
      <c r="M24" s="2">
        <f t="shared" si="1"/>
        <v>7.157</v>
      </c>
      <c r="N24" s="2">
        <v>5760.41</v>
      </c>
      <c r="O24" s="2">
        <v>380.01499999999999</v>
      </c>
      <c r="P24" s="4">
        <v>1</v>
      </c>
      <c r="Q24" s="4">
        <v>0.93400000000000005</v>
      </c>
      <c r="R24" s="4">
        <v>1</v>
      </c>
      <c r="S24" s="4">
        <v>0.94799999999999995</v>
      </c>
      <c r="T24" s="2">
        <v>2.423</v>
      </c>
      <c r="U24" s="2">
        <v>30.353000000000002</v>
      </c>
      <c r="V24" s="2">
        <v>59.390999999999998</v>
      </c>
      <c r="W24" s="2">
        <v>19.747</v>
      </c>
      <c r="X24" s="2">
        <v>46.686</v>
      </c>
      <c r="Y24" s="2">
        <v>27.523</v>
      </c>
      <c r="Z24" s="2">
        <v>1718.3019999999999</v>
      </c>
    </row>
    <row r="25" spans="1:26" x14ac:dyDescent="0.2">
      <c r="A25">
        <v>1</v>
      </c>
      <c r="B25">
        <v>24</v>
      </c>
      <c r="C25">
        <v>120</v>
      </c>
      <c r="D25">
        <v>250</v>
      </c>
      <c r="E25" t="s">
        <v>6</v>
      </c>
      <c r="F25" s="2">
        <v>8142.9849999999997</v>
      </c>
      <c r="G25" s="2">
        <f t="shared" si="0"/>
        <v>4071.4924999999998</v>
      </c>
      <c r="H25" s="2">
        <v>-132.24</v>
      </c>
      <c r="I25" s="2">
        <v>1592.914</v>
      </c>
      <c r="J25" s="2">
        <v>-0.72</v>
      </c>
      <c r="K25" s="2">
        <v>28.49</v>
      </c>
      <c r="L25" s="2">
        <v>8.7840000000000007</v>
      </c>
      <c r="M25" s="2">
        <f t="shared" si="1"/>
        <v>4.3920000000000003</v>
      </c>
      <c r="N25" s="2">
        <v>3950.6880000000001</v>
      </c>
      <c r="O25" s="2">
        <v>-149.846</v>
      </c>
      <c r="P25" s="4">
        <v>0.94199999999999995</v>
      </c>
      <c r="Q25" s="4">
        <v>0.68600000000000005</v>
      </c>
      <c r="R25" s="4">
        <v>0.95699999999999996</v>
      </c>
      <c r="S25" s="4">
        <v>0.70699999999999996</v>
      </c>
      <c r="T25" s="2">
        <v>3.5470000000000002</v>
      </c>
      <c r="U25" s="2">
        <v>18.568000000000001</v>
      </c>
      <c r="V25" s="2">
        <v>41.94</v>
      </c>
      <c r="W25" s="2">
        <v>18.97</v>
      </c>
      <c r="X25" s="2">
        <v>34.31</v>
      </c>
      <c r="Y25" s="2">
        <v>23.443000000000001</v>
      </c>
      <c r="Z25" s="2">
        <v>2309.5729999999999</v>
      </c>
    </row>
    <row r="26" spans="1:26" x14ac:dyDescent="0.2">
      <c r="A26">
        <v>1</v>
      </c>
      <c r="B26">
        <v>25</v>
      </c>
      <c r="C26">
        <v>12</v>
      </c>
      <c r="D26">
        <v>75</v>
      </c>
      <c r="E26" t="s">
        <v>7</v>
      </c>
      <c r="F26" s="2">
        <v>27000.14</v>
      </c>
      <c r="G26" s="2">
        <f t="shared" si="0"/>
        <v>13500.07</v>
      </c>
      <c r="H26" s="2">
        <v>-4672.3100000000004</v>
      </c>
      <c r="I26" s="2">
        <v>7122.2659999999996</v>
      </c>
      <c r="J26" s="2">
        <v>-2.1819999999999999</v>
      </c>
      <c r="K26" s="2">
        <v>22.689</v>
      </c>
      <c r="L26" s="2">
        <v>14.07</v>
      </c>
      <c r="M26" s="2">
        <f t="shared" si="1"/>
        <v>7.0350000000000001</v>
      </c>
      <c r="N26" s="2">
        <v>12928.973</v>
      </c>
      <c r="O26" s="2">
        <v>-4633.826</v>
      </c>
      <c r="P26" s="4">
        <v>0.98299999999999998</v>
      </c>
      <c r="Q26" s="4">
        <v>0.41299999999999998</v>
      </c>
      <c r="R26" s="4">
        <v>0.91400000000000003</v>
      </c>
      <c r="S26" s="4">
        <v>0.43099999999999999</v>
      </c>
      <c r="T26" s="2">
        <v>7.524</v>
      </c>
      <c r="U26" s="2">
        <v>33.177999999999997</v>
      </c>
      <c r="V26" s="2">
        <v>46.411999999999999</v>
      </c>
      <c r="W26" s="2">
        <v>8.9689999999999994</v>
      </c>
      <c r="X26" s="2">
        <v>33.082999999999998</v>
      </c>
      <c r="Y26" s="2">
        <v>14.742000000000001</v>
      </c>
      <c r="Z26" s="2">
        <v>8202.7309999999998</v>
      </c>
    </row>
    <row r="27" spans="1:26" x14ac:dyDescent="0.2">
      <c r="A27">
        <v>1</v>
      </c>
      <c r="B27">
        <v>26</v>
      </c>
      <c r="C27">
        <v>60</v>
      </c>
      <c r="D27">
        <v>75</v>
      </c>
      <c r="E27" t="s">
        <v>7</v>
      </c>
      <c r="F27" s="2">
        <v>10409.749</v>
      </c>
      <c r="G27" s="2">
        <f t="shared" si="0"/>
        <v>5204.8744999999999</v>
      </c>
      <c r="H27" s="2">
        <v>-75.364999999999995</v>
      </c>
      <c r="I27" s="2">
        <v>2484.4090000000001</v>
      </c>
      <c r="J27" s="2">
        <v>-5.8000000000000003E-2</v>
      </c>
      <c r="K27" s="2">
        <v>22.05</v>
      </c>
      <c r="L27" s="2">
        <v>7.6050000000000004</v>
      </c>
      <c r="M27" s="2">
        <f t="shared" si="1"/>
        <v>3.8025000000000002</v>
      </c>
      <c r="N27" s="2">
        <v>5072.9790000000003</v>
      </c>
      <c r="O27" s="2">
        <v>-83.27</v>
      </c>
      <c r="P27" s="4">
        <v>0.84299999999999997</v>
      </c>
      <c r="Q27" s="4">
        <v>0.61199999999999999</v>
      </c>
      <c r="R27" s="4">
        <v>0.82799999999999996</v>
      </c>
      <c r="S27" s="4">
        <v>0.49099999999999999</v>
      </c>
      <c r="T27" s="2">
        <v>5.0449999999999999</v>
      </c>
      <c r="U27" s="2">
        <v>16.427</v>
      </c>
      <c r="V27" s="2">
        <v>33.252000000000002</v>
      </c>
      <c r="W27" s="2">
        <v>14.878</v>
      </c>
      <c r="X27" s="2">
        <v>26.923999999999999</v>
      </c>
      <c r="Y27" s="2">
        <v>18.268000000000001</v>
      </c>
      <c r="Z27" s="2">
        <v>3322.2170000000001</v>
      </c>
    </row>
    <row r="28" spans="1:26" x14ac:dyDescent="0.2">
      <c r="A28">
        <v>1</v>
      </c>
      <c r="B28">
        <v>27</v>
      </c>
      <c r="C28">
        <v>120</v>
      </c>
      <c r="D28">
        <v>75</v>
      </c>
      <c r="E28" t="s">
        <v>7</v>
      </c>
      <c r="F28" s="2">
        <v>7030.3869999999997</v>
      </c>
      <c r="G28" s="2">
        <f t="shared" si="0"/>
        <v>3515.1934999999999</v>
      </c>
      <c r="H28" s="2">
        <v>-15.933999999999999</v>
      </c>
      <c r="I28" s="2">
        <v>1182.7570000000001</v>
      </c>
      <c r="J28" s="2">
        <v>-0.29299999999999998</v>
      </c>
      <c r="K28" s="2">
        <v>33.463000000000001</v>
      </c>
      <c r="L28" s="2">
        <v>7.4850000000000003</v>
      </c>
      <c r="M28" s="2">
        <f t="shared" si="1"/>
        <v>3.7425000000000002</v>
      </c>
      <c r="N28" s="2">
        <v>3439.4560000000001</v>
      </c>
      <c r="O28" s="2">
        <v>-0.39500000000000002</v>
      </c>
      <c r="P28" s="4">
        <v>0.98299999999999998</v>
      </c>
      <c r="Q28" s="4">
        <v>0.76</v>
      </c>
      <c r="R28" s="4">
        <v>0.96599999999999997</v>
      </c>
      <c r="S28" s="4">
        <v>0.69</v>
      </c>
      <c r="T28" s="2">
        <v>2.859</v>
      </c>
      <c r="U28" s="2">
        <v>15.571999999999999</v>
      </c>
      <c r="V28" s="2">
        <v>43.101999999999997</v>
      </c>
      <c r="W28" s="2">
        <v>24.882000000000001</v>
      </c>
      <c r="X28" s="2">
        <v>38.026000000000003</v>
      </c>
      <c r="Y28" s="2">
        <v>29.077999999999999</v>
      </c>
      <c r="Z28" s="2">
        <v>1572.7449999999999</v>
      </c>
    </row>
    <row r="29" spans="1:26" x14ac:dyDescent="0.2">
      <c r="A29">
        <v>1</v>
      </c>
      <c r="B29">
        <v>28</v>
      </c>
      <c r="C29">
        <v>12</v>
      </c>
      <c r="D29">
        <v>250</v>
      </c>
      <c r="E29" t="s">
        <v>7</v>
      </c>
      <c r="F29" s="2">
        <v>20655.136999999999</v>
      </c>
      <c r="G29" s="2">
        <f t="shared" si="0"/>
        <v>10327.568499999999</v>
      </c>
      <c r="H29" s="2">
        <v>-3889.9389999999999</v>
      </c>
      <c r="I29" s="2">
        <v>5284.018</v>
      </c>
      <c r="J29" s="2">
        <v>-1.042</v>
      </c>
      <c r="K29" s="2">
        <v>19.178000000000001</v>
      </c>
      <c r="L29" s="2">
        <v>8.7119999999999997</v>
      </c>
      <c r="M29" s="2">
        <f t="shared" si="1"/>
        <v>4.3559999999999999</v>
      </c>
      <c r="N29" s="2">
        <v>9662.57</v>
      </c>
      <c r="O29" s="2">
        <v>-3864.875</v>
      </c>
      <c r="P29" s="4">
        <v>0.76900000000000002</v>
      </c>
      <c r="Q29" s="4">
        <v>0.68600000000000005</v>
      </c>
      <c r="R29" s="4">
        <v>0.81</v>
      </c>
      <c r="S29" s="4">
        <v>0.629</v>
      </c>
      <c r="T29" s="2">
        <v>5.5449999999999999</v>
      </c>
      <c r="U29" s="2">
        <v>20.13</v>
      </c>
      <c r="V29" s="2">
        <v>30.024000000000001</v>
      </c>
      <c r="W29" s="2">
        <v>10.023</v>
      </c>
      <c r="X29" s="2">
        <v>23.84</v>
      </c>
      <c r="Y29" s="2">
        <v>14.945</v>
      </c>
      <c r="Z29" s="2">
        <v>7518.6769999999997</v>
      </c>
    </row>
    <row r="30" spans="1:26" x14ac:dyDescent="0.2">
      <c r="A30">
        <v>1</v>
      </c>
      <c r="B30">
        <v>29</v>
      </c>
      <c r="C30">
        <v>60</v>
      </c>
      <c r="D30">
        <v>250</v>
      </c>
      <c r="E30" t="s">
        <v>7</v>
      </c>
      <c r="F30" s="2">
        <v>10079.655000000001</v>
      </c>
      <c r="G30" s="2">
        <f t="shared" si="0"/>
        <v>5039.8275000000003</v>
      </c>
      <c r="H30" s="2">
        <v>-1412.5319999999999</v>
      </c>
      <c r="I30" s="2">
        <v>2790.527</v>
      </c>
      <c r="J30" s="2">
        <v>-0.19500000000000001</v>
      </c>
      <c r="K30" s="2">
        <v>22.581</v>
      </c>
      <c r="L30" s="2">
        <v>7.4020000000000001</v>
      </c>
      <c r="M30" s="2">
        <f t="shared" si="1"/>
        <v>3.7010000000000001</v>
      </c>
      <c r="N30" s="2">
        <v>4876.7110000000002</v>
      </c>
      <c r="O30" s="2">
        <v>-1422.5530000000001</v>
      </c>
      <c r="P30" s="4">
        <v>0.86799999999999999</v>
      </c>
      <c r="Q30" s="4">
        <v>0.52100000000000002</v>
      </c>
      <c r="R30" s="4">
        <v>0.81</v>
      </c>
      <c r="S30" s="4">
        <v>0.58599999999999997</v>
      </c>
      <c r="T30" s="2">
        <v>4.7489999999999997</v>
      </c>
      <c r="U30" s="2">
        <v>16.212</v>
      </c>
      <c r="V30" s="2">
        <v>32.799999999999997</v>
      </c>
      <c r="W30" s="2">
        <v>15.718999999999999</v>
      </c>
      <c r="X30" s="2">
        <v>26.797999999999998</v>
      </c>
      <c r="Y30" s="2">
        <v>19.100000000000001</v>
      </c>
      <c r="Z30" s="2">
        <v>3546.0859999999998</v>
      </c>
    </row>
    <row r="31" spans="1:26" x14ac:dyDescent="0.2">
      <c r="A31">
        <v>1</v>
      </c>
      <c r="B31">
        <v>30</v>
      </c>
      <c r="C31">
        <v>120</v>
      </c>
      <c r="D31">
        <v>250</v>
      </c>
      <c r="E31" t="s">
        <v>7</v>
      </c>
      <c r="F31" s="2">
        <v>7409.7640000000001</v>
      </c>
      <c r="G31" s="2">
        <f t="shared" si="0"/>
        <v>3704.8820000000001</v>
      </c>
      <c r="H31" s="2">
        <v>-864.83500000000004</v>
      </c>
      <c r="I31" s="2">
        <v>2071.114</v>
      </c>
      <c r="J31" s="2">
        <v>-0.123</v>
      </c>
      <c r="K31" s="2">
        <v>23.670999999999999</v>
      </c>
      <c r="L31" s="2">
        <v>6.1130000000000004</v>
      </c>
      <c r="M31" s="2">
        <f t="shared" si="1"/>
        <v>3.0565000000000002</v>
      </c>
      <c r="N31" s="2">
        <v>3560.6680000000001</v>
      </c>
      <c r="O31" s="2">
        <v>-845.48800000000006</v>
      </c>
      <c r="P31" s="4">
        <v>0.876</v>
      </c>
      <c r="Q31" s="4">
        <v>0.504</v>
      </c>
      <c r="R31" s="4">
        <v>0.78400000000000003</v>
      </c>
      <c r="S31" s="4">
        <v>0.56899999999999995</v>
      </c>
      <c r="T31" s="2">
        <v>4.2990000000000004</v>
      </c>
      <c r="U31" s="2">
        <v>13.154999999999999</v>
      </c>
      <c r="V31" s="2">
        <v>32.594999999999999</v>
      </c>
      <c r="W31" s="2">
        <v>17.568000000000001</v>
      </c>
      <c r="X31" s="2">
        <v>27.491</v>
      </c>
      <c r="Y31" s="2">
        <v>20.434000000000001</v>
      </c>
      <c r="Z31" s="2">
        <v>2821.9769999999999</v>
      </c>
    </row>
    <row r="32" spans="1:26" x14ac:dyDescent="0.2">
      <c r="A32">
        <v>1</v>
      </c>
      <c r="B32">
        <v>31</v>
      </c>
      <c r="C32">
        <v>12</v>
      </c>
      <c r="D32">
        <v>75</v>
      </c>
      <c r="E32" t="s">
        <v>8</v>
      </c>
      <c r="F32" s="2">
        <v>28014.999</v>
      </c>
      <c r="G32" s="2">
        <f t="shared" si="0"/>
        <v>14007.4995</v>
      </c>
      <c r="H32" s="2">
        <v>5988.1379999999999</v>
      </c>
      <c r="I32" s="2">
        <v>7455.4369999999999</v>
      </c>
      <c r="J32" s="2">
        <v>-1.9410000000000001</v>
      </c>
      <c r="K32" s="2">
        <v>17.742000000000001</v>
      </c>
      <c r="L32" s="2">
        <v>11.523</v>
      </c>
      <c r="M32" s="2">
        <f t="shared" si="1"/>
        <v>5.7614999999999998</v>
      </c>
      <c r="N32" s="2">
        <v>12905.298000000001</v>
      </c>
      <c r="O32" s="2">
        <v>5885.7550000000001</v>
      </c>
      <c r="P32" s="4">
        <v>0.88400000000000001</v>
      </c>
      <c r="Q32" s="4">
        <v>0.41299999999999998</v>
      </c>
      <c r="R32" s="4">
        <v>0.90500000000000003</v>
      </c>
      <c r="S32" s="4">
        <v>0.59499999999999997</v>
      </c>
      <c r="T32" s="2">
        <v>6.5629999999999997</v>
      </c>
      <c r="U32" s="2">
        <v>34.087000000000003</v>
      </c>
      <c r="V32" s="2">
        <v>41.131999999999998</v>
      </c>
      <c r="W32" s="2">
        <v>6.9050000000000002</v>
      </c>
      <c r="X32" s="2">
        <v>23.773</v>
      </c>
      <c r="Y32" s="2">
        <v>13.311</v>
      </c>
      <c r="Z32" s="2">
        <v>9108.3719999999994</v>
      </c>
    </row>
    <row r="33" spans="1:26" x14ac:dyDescent="0.2">
      <c r="A33">
        <v>1</v>
      </c>
      <c r="B33">
        <v>32</v>
      </c>
      <c r="C33">
        <v>60</v>
      </c>
      <c r="D33">
        <v>75</v>
      </c>
      <c r="E33" t="s">
        <v>8</v>
      </c>
      <c r="F33" s="2">
        <v>30827.391</v>
      </c>
      <c r="G33" s="2">
        <f t="shared" si="0"/>
        <v>15413.6955</v>
      </c>
      <c r="H33" s="2">
        <v>7397.0829999999996</v>
      </c>
      <c r="I33" s="2">
        <v>11435.84</v>
      </c>
      <c r="J33" s="2">
        <v>-3.4060000000000001</v>
      </c>
      <c r="K33" s="2">
        <v>43.622</v>
      </c>
      <c r="L33" s="2">
        <v>36.186999999999998</v>
      </c>
      <c r="M33" s="2">
        <f t="shared" si="1"/>
        <v>18.093499999999999</v>
      </c>
      <c r="N33" s="2">
        <v>15781.62</v>
      </c>
      <c r="O33" s="2">
        <v>7068.5209999999997</v>
      </c>
      <c r="P33" s="4">
        <v>0.71099999999999997</v>
      </c>
      <c r="Q33" s="4">
        <v>0.35499999999999998</v>
      </c>
      <c r="R33" s="4">
        <v>0.94799999999999995</v>
      </c>
      <c r="S33" s="4">
        <v>0.66400000000000003</v>
      </c>
      <c r="T33" s="2">
        <v>15.28</v>
      </c>
      <c r="U33" s="2">
        <v>74.34</v>
      </c>
      <c r="V33" s="2">
        <v>81.363</v>
      </c>
      <c r="W33" s="2">
        <v>9.6120000000000001</v>
      </c>
      <c r="X33" s="2">
        <v>62.008000000000003</v>
      </c>
      <c r="Y33" s="2">
        <v>24.934000000000001</v>
      </c>
      <c r="Z33" s="2">
        <v>13511.815000000001</v>
      </c>
    </row>
    <row r="34" spans="1:26" x14ac:dyDescent="0.2">
      <c r="A34">
        <v>1</v>
      </c>
      <c r="B34">
        <v>33</v>
      </c>
      <c r="C34">
        <v>120</v>
      </c>
      <c r="D34">
        <v>75</v>
      </c>
      <c r="E34" t="s">
        <v>8</v>
      </c>
      <c r="F34" s="2">
        <v>30590.69</v>
      </c>
      <c r="G34" s="2">
        <f t="shared" si="0"/>
        <v>15295.344999999999</v>
      </c>
      <c r="H34" s="2">
        <v>73.872</v>
      </c>
      <c r="I34" s="2">
        <v>11210.177</v>
      </c>
      <c r="J34" s="2">
        <v>-2.2450000000000001</v>
      </c>
      <c r="K34" s="2">
        <v>72.262</v>
      </c>
      <c r="L34" s="2">
        <v>42.698999999999998</v>
      </c>
      <c r="M34" s="2">
        <f t="shared" si="1"/>
        <v>21.349499999999999</v>
      </c>
      <c r="N34" s="2">
        <v>15580.976000000001</v>
      </c>
      <c r="O34" s="2">
        <v>122.569</v>
      </c>
      <c r="P34" s="4">
        <v>0.628</v>
      </c>
      <c r="Q34" s="4">
        <v>0.43</v>
      </c>
      <c r="R34" s="4">
        <v>0.84499999999999997</v>
      </c>
      <c r="S34" s="4">
        <v>0.54300000000000004</v>
      </c>
      <c r="T34" s="2">
        <v>22.971</v>
      </c>
      <c r="U34" s="2">
        <v>84.421999999999997</v>
      </c>
      <c r="V34" s="2">
        <v>115.56399999999999</v>
      </c>
      <c r="W34" s="2">
        <v>30.443999999999999</v>
      </c>
      <c r="X34" s="2">
        <v>93.83</v>
      </c>
      <c r="Y34" s="2">
        <v>50.527999999999999</v>
      </c>
      <c r="Z34" s="2">
        <v>13928.871999999999</v>
      </c>
    </row>
    <row r="35" spans="1:26" x14ac:dyDescent="0.2">
      <c r="A35">
        <v>1</v>
      </c>
      <c r="B35">
        <v>34</v>
      </c>
      <c r="C35">
        <v>12</v>
      </c>
      <c r="D35">
        <v>250</v>
      </c>
      <c r="E35" t="s">
        <v>8</v>
      </c>
      <c r="F35" s="2">
        <v>45880.860999999997</v>
      </c>
      <c r="G35" s="2">
        <f t="shared" si="0"/>
        <v>22940.430499999999</v>
      </c>
      <c r="H35" s="2">
        <v>-4250.424</v>
      </c>
      <c r="I35" s="2">
        <v>9108.0759999999991</v>
      </c>
      <c r="J35" s="2">
        <v>1.482</v>
      </c>
      <c r="K35" s="2">
        <v>46.896999999999998</v>
      </c>
      <c r="L35" s="2">
        <v>38.786000000000001</v>
      </c>
      <c r="M35" s="2">
        <f t="shared" si="1"/>
        <v>19.393000000000001</v>
      </c>
      <c r="N35" s="2">
        <v>21652.257000000001</v>
      </c>
      <c r="O35" s="2">
        <v>-4235.1080000000002</v>
      </c>
      <c r="P35" s="4">
        <v>0.91700000000000004</v>
      </c>
      <c r="Q35" s="4">
        <v>0.72699999999999998</v>
      </c>
      <c r="R35" s="4">
        <v>1</v>
      </c>
      <c r="S35" s="4">
        <v>0.79300000000000004</v>
      </c>
      <c r="T35" s="2">
        <v>9.8049999999999997</v>
      </c>
      <c r="U35" s="2">
        <v>89.236999999999995</v>
      </c>
      <c r="V35" s="2">
        <v>92.638000000000005</v>
      </c>
      <c r="W35" s="2">
        <v>13.737</v>
      </c>
      <c r="X35" s="2">
        <v>67.206999999999994</v>
      </c>
      <c r="Y35" s="2">
        <v>29.652000000000001</v>
      </c>
      <c r="Z35" s="2">
        <v>11047.075999999999</v>
      </c>
    </row>
    <row r="36" spans="1:26" x14ac:dyDescent="0.2">
      <c r="A36">
        <v>1</v>
      </c>
      <c r="B36">
        <v>35</v>
      </c>
      <c r="C36">
        <v>60</v>
      </c>
      <c r="D36">
        <v>250</v>
      </c>
      <c r="E36" t="s">
        <v>8</v>
      </c>
      <c r="F36" s="2">
        <v>31358.812999999998</v>
      </c>
      <c r="G36" s="2">
        <f t="shared" si="0"/>
        <v>15679.406499999999</v>
      </c>
      <c r="H36" s="2">
        <v>2901.11</v>
      </c>
      <c r="I36" s="2">
        <v>7230.3419999999996</v>
      </c>
      <c r="J36" s="2">
        <v>-0.56200000000000006</v>
      </c>
      <c r="K36" s="2">
        <v>54.198</v>
      </c>
      <c r="L36" s="2">
        <v>37.822000000000003</v>
      </c>
      <c r="M36" s="2">
        <f t="shared" si="1"/>
        <v>18.911000000000001</v>
      </c>
      <c r="N36" s="2">
        <v>15157.986000000001</v>
      </c>
      <c r="O36" s="2">
        <v>2861.8440000000001</v>
      </c>
      <c r="P36" s="4">
        <v>0.91700000000000004</v>
      </c>
      <c r="Q36" s="4">
        <v>0.56999999999999995</v>
      </c>
      <c r="R36" s="4">
        <v>0.99099999999999999</v>
      </c>
      <c r="S36" s="4">
        <v>0.629</v>
      </c>
      <c r="T36" s="2">
        <v>15.617000000000001</v>
      </c>
      <c r="U36" s="2">
        <v>79.808999999999997</v>
      </c>
      <c r="V36" s="2">
        <v>98.302000000000007</v>
      </c>
      <c r="W36" s="2">
        <v>18.463000000000001</v>
      </c>
      <c r="X36" s="2">
        <v>75.387</v>
      </c>
      <c r="Y36" s="2">
        <v>35.436</v>
      </c>
      <c r="Z36" s="2">
        <v>8943.4529999999995</v>
      </c>
    </row>
    <row r="37" spans="1:26" x14ac:dyDescent="0.2">
      <c r="A37">
        <v>1</v>
      </c>
      <c r="B37">
        <v>36</v>
      </c>
      <c r="C37">
        <v>120</v>
      </c>
      <c r="D37">
        <v>250</v>
      </c>
      <c r="E37" t="s">
        <v>8</v>
      </c>
      <c r="F37" s="2">
        <v>25388.981</v>
      </c>
      <c r="G37" s="2">
        <f t="shared" si="0"/>
        <v>12694.4905</v>
      </c>
      <c r="H37" s="2">
        <v>-2682.26</v>
      </c>
      <c r="I37" s="2">
        <v>7061.9030000000002</v>
      </c>
      <c r="J37" s="2">
        <v>-1.911</v>
      </c>
      <c r="K37" s="2">
        <v>32.625</v>
      </c>
      <c r="L37" s="2">
        <v>25.751999999999999</v>
      </c>
      <c r="M37" s="2">
        <f t="shared" si="1"/>
        <v>12.875999999999999</v>
      </c>
      <c r="N37" s="2">
        <v>12275.936</v>
      </c>
      <c r="O37" s="2">
        <v>-2837.739</v>
      </c>
      <c r="P37" s="4">
        <v>0.90900000000000003</v>
      </c>
      <c r="Q37" s="4">
        <v>0.372</v>
      </c>
      <c r="R37" s="4">
        <v>0.94</v>
      </c>
      <c r="S37" s="4">
        <v>0.67200000000000004</v>
      </c>
      <c r="T37" s="2">
        <v>9.8469999999999995</v>
      </c>
      <c r="U37" s="2">
        <v>61.62</v>
      </c>
      <c r="V37" s="2">
        <v>77.558999999999997</v>
      </c>
      <c r="W37" s="2">
        <v>8.3569999999999993</v>
      </c>
      <c r="X37" s="2">
        <v>46.427</v>
      </c>
      <c r="Y37" s="2">
        <v>21.170999999999999</v>
      </c>
      <c r="Z37" s="2">
        <v>8026.6760000000004</v>
      </c>
    </row>
    <row r="38" spans="1:26" x14ac:dyDescent="0.2">
      <c r="A38">
        <v>1</v>
      </c>
      <c r="B38">
        <v>37</v>
      </c>
      <c r="C38">
        <v>12</v>
      </c>
      <c r="D38">
        <v>75</v>
      </c>
      <c r="E38" t="s">
        <v>9</v>
      </c>
      <c r="F38" s="2">
        <v>24124.842000000001</v>
      </c>
      <c r="G38" s="2">
        <f t="shared" si="0"/>
        <v>12062.421</v>
      </c>
      <c r="H38" s="2">
        <v>-2713.3539999999998</v>
      </c>
      <c r="I38" s="2">
        <v>7885.7</v>
      </c>
      <c r="J38" s="2">
        <v>-2.2080000000000002</v>
      </c>
      <c r="K38" s="2">
        <v>21.088999999999999</v>
      </c>
      <c r="L38" s="2">
        <v>10.903</v>
      </c>
      <c r="M38" s="2">
        <f t="shared" si="1"/>
        <v>5.4515000000000002</v>
      </c>
      <c r="N38" s="2">
        <v>11201.931</v>
      </c>
      <c r="O38" s="2">
        <v>-2758.6489999999999</v>
      </c>
      <c r="P38" s="4">
        <v>0.65300000000000002</v>
      </c>
      <c r="Q38" s="4">
        <v>0.55400000000000005</v>
      </c>
      <c r="R38" s="4">
        <v>0.84499999999999997</v>
      </c>
      <c r="S38" s="4">
        <v>0.59499999999999997</v>
      </c>
      <c r="T38" s="2">
        <v>6.92</v>
      </c>
      <c r="U38" s="2">
        <v>29.4</v>
      </c>
      <c r="V38" s="2">
        <v>41.902000000000001</v>
      </c>
      <c r="W38" s="2">
        <v>10.381</v>
      </c>
      <c r="X38" s="2">
        <v>26.832000000000001</v>
      </c>
      <c r="Y38" s="2">
        <v>16.391999999999999</v>
      </c>
      <c r="Z38" s="2">
        <v>10899.834999999999</v>
      </c>
    </row>
    <row r="39" spans="1:26" x14ac:dyDescent="0.2">
      <c r="A39">
        <v>1</v>
      </c>
      <c r="B39">
        <v>38</v>
      </c>
      <c r="C39">
        <v>60</v>
      </c>
      <c r="D39">
        <v>75</v>
      </c>
      <c r="E39" t="s">
        <v>9</v>
      </c>
      <c r="F39" s="2">
        <v>16098.596</v>
      </c>
      <c r="G39" s="2">
        <f t="shared" si="0"/>
        <v>8049.2979999999998</v>
      </c>
      <c r="H39" s="2">
        <v>-394.47699999999998</v>
      </c>
      <c r="I39" s="2">
        <v>2974.6979999999999</v>
      </c>
      <c r="J39" s="2">
        <v>-1.1120000000000001</v>
      </c>
      <c r="K39" s="2">
        <v>18.899000000000001</v>
      </c>
      <c r="L39" s="2">
        <v>8.7379999999999995</v>
      </c>
      <c r="M39" s="2">
        <f t="shared" si="1"/>
        <v>4.3689999999999998</v>
      </c>
      <c r="N39" s="2">
        <v>7814.1750000000002</v>
      </c>
      <c r="O39" s="2">
        <v>-463.49</v>
      </c>
      <c r="P39" s="4">
        <v>0.95</v>
      </c>
      <c r="Q39" s="4">
        <v>0.76900000000000002</v>
      </c>
      <c r="R39" s="4">
        <v>0.879</v>
      </c>
      <c r="S39" s="4">
        <v>0.53400000000000003</v>
      </c>
      <c r="T39" s="2">
        <v>5.5469999999999997</v>
      </c>
      <c r="U39" s="2">
        <v>20.006</v>
      </c>
      <c r="V39" s="2">
        <v>31.812000000000001</v>
      </c>
      <c r="W39" s="2">
        <v>11.259</v>
      </c>
      <c r="X39" s="2">
        <v>24.350999999999999</v>
      </c>
      <c r="Y39" s="2">
        <v>14.807</v>
      </c>
      <c r="Z39" s="2">
        <v>3944.25</v>
      </c>
    </row>
    <row r="40" spans="1:26" x14ac:dyDescent="0.2">
      <c r="A40">
        <v>1</v>
      </c>
      <c r="B40">
        <v>39</v>
      </c>
      <c r="C40">
        <v>120</v>
      </c>
      <c r="D40">
        <v>75</v>
      </c>
      <c r="E40" t="s">
        <v>9</v>
      </c>
      <c r="F40" s="2">
        <v>14713.534</v>
      </c>
      <c r="G40" s="2">
        <f t="shared" si="0"/>
        <v>7356.7669999999998</v>
      </c>
      <c r="H40" s="2">
        <v>1461.973</v>
      </c>
      <c r="I40" s="2">
        <v>3291.8560000000002</v>
      </c>
      <c r="J40" s="2">
        <v>-0.74199999999999999</v>
      </c>
      <c r="K40" s="2">
        <v>22.962</v>
      </c>
      <c r="L40" s="2">
        <v>9.8610000000000007</v>
      </c>
      <c r="M40" s="2">
        <f t="shared" si="1"/>
        <v>4.9305000000000003</v>
      </c>
      <c r="N40" s="2">
        <v>7322.6670000000004</v>
      </c>
      <c r="O40" s="2">
        <v>1477.4359999999999</v>
      </c>
      <c r="P40" s="4">
        <v>0.99199999999999999</v>
      </c>
      <c r="Q40" s="4">
        <v>0.60299999999999998</v>
      </c>
      <c r="R40" s="4">
        <v>0.88800000000000001</v>
      </c>
      <c r="S40" s="4">
        <v>0.56000000000000005</v>
      </c>
      <c r="T40" s="2">
        <v>5.5679999999999996</v>
      </c>
      <c r="U40" s="2">
        <v>21.314</v>
      </c>
      <c r="V40" s="2">
        <v>38.447000000000003</v>
      </c>
      <c r="W40" s="2">
        <v>13.58</v>
      </c>
      <c r="X40" s="2">
        <v>29.872</v>
      </c>
      <c r="Y40" s="2">
        <v>17.994</v>
      </c>
      <c r="Z40" s="2">
        <v>4095.3789999999999</v>
      </c>
    </row>
    <row r="41" spans="1:26" x14ac:dyDescent="0.2">
      <c r="A41">
        <v>1</v>
      </c>
      <c r="B41">
        <v>40</v>
      </c>
      <c r="C41">
        <v>12</v>
      </c>
      <c r="D41">
        <v>250</v>
      </c>
      <c r="E41" t="s">
        <v>9</v>
      </c>
      <c r="F41" s="2">
        <v>21927.924999999999</v>
      </c>
      <c r="G41" s="2">
        <f t="shared" si="0"/>
        <v>10963.9625</v>
      </c>
      <c r="H41" s="2">
        <v>-6829.924</v>
      </c>
      <c r="I41" s="2">
        <v>9789.4590000000007</v>
      </c>
      <c r="J41" s="2">
        <v>-1.5760000000000001</v>
      </c>
      <c r="K41" s="2">
        <v>21.030999999999999</v>
      </c>
      <c r="L41" s="2">
        <v>11.363</v>
      </c>
      <c r="M41" s="2">
        <f t="shared" si="1"/>
        <v>5.6814999999999998</v>
      </c>
      <c r="N41" s="2">
        <v>10362.868</v>
      </c>
      <c r="O41" s="2">
        <v>-6845.2150000000001</v>
      </c>
      <c r="P41" s="4">
        <v>0.71099999999999997</v>
      </c>
      <c r="Q41" s="4">
        <v>0.33900000000000002</v>
      </c>
      <c r="R41" s="4">
        <v>0.84499999999999997</v>
      </c>
      <c r="S41" s="4">
        <v>0.56000000000000005</v>
      </c>
      <c r="T41" s="2">
        <v>6.2930000000000001</v>
      </c>
      <c r="U41" s="2">
        <v>26.126999999999999</v>
      </c>
      <c r="V41" s="2">
        <v>34.101999999999997</v>
      </c>
      <c r="W41" s="2">
        <v>9.4710000000000001</v>
      </c>
      <c r="X41" s="2">
        <v>26.393000000000001</v>
      </c>
      <c r="Y41" s="2">
        <v>16.041</v>
      </c>
      <c r="Z41" s="2">
        <v>12036.960999999999</v>
      </c>
    </row>
    <row r="42" spans="1:26" x14ac:dyDescent="0.2">
      <c r="A42">
        <v>1</v>
      </c>
      <c r="B42">
        <v>41</v>
      </c>
      <c r="C42">
        <v>60</v>
      </c>
      <c r="D42">
        <v>250</v>
      </c>
      <c r="E42" t="s">
        <v>9</v>
      </c>
      <c r="F42" s="2">
        <v>15776.232</v>
      </c>
      <c r="G42" s="2">
        <f t="shared" si="0"/>
        <v>7888.116</v>
      </c>
      <c r="H42" s="2">
        <v>-1791.12</v>
      </c>
      <c r="I42" s="2">
        <v>4858.6670000000004</v>
      </c>
      <c r="J42" s="2">
        <v>-0.439</v>
      </c>
      <c r="K42" s="2">
        <v>20.213999999999999</v>
      </c>
      <c r="L42" s="2">
        <v>8.9969999999999999</v>
      </c>
      <c r="M42" s="2">
        <f t="shared" si="1"/>
        <v>4.4984999999999999</v>
      </c>
      <c r="N42" s="2">
        <v>7582.451</v>
      </c>
      <c r="O42" s="2">
        <v>-1779.395</v>
      </c>
      <c r="P42" s="4">
        <v>0.80200000000000005</v>
      </c>
      <c r="Q42" s="4">
        <v>0.504</v>
      </c>
      <c r="R42" s="4">
        <v>0.73299999999999998</v>
      </c>
      <c r="S42" s="4">
        <v>0.42199999999999999</v>
      </c>
      <c r="T42" s="2">
        <v>6.6680000000000001</v>
      </c>
      <c r="U42" s="2">
        <v>20.547999999999998</v>
      </c>
      <c r="V42" s="2">
        <v>31.826000000000001</v>
      </c>
      <c r="W42" s="2">
        <v>11.084</v>
      </c>
      <c r="X42" s="2">
        <v>25.248000000000001</v>
      </c>
      <c r="Y42" s="2">
        <v>15.811999999999999</v>
      </c>
      <c r="Z42" s="2">
        <v>5892.6980000000003</v>
      </c>
    </row>
    <row r="43" spans="1:26" x14ac:dyDescent="0.2">
      <c r="A43">
        <v>1</v>
      </c>
      <c r="B43">
        <v>42</v>
      </c>
      <c r="C43">
        <v>120</v>
      </c>
      <c r="D43">
        <v>250</v>
      </c>
      <c r="E43" t="s">
        <v>9</v>
      </c>
      <c r="F43" s="2">
        <v>13034.476000000001</v>
      </c>
      <c r="G43" s="2">
        <f t="shared" si="0"/>
        <v>6517.2380000000003</v>
      </c>
      <c r="H43" s="2">
        <v>1675.4949999999999</v>
      </c>
      <c r="I43" s="2">
        <v>3286.1590000000001</v>
      </c>
      <c r="J43" s="2">
        <v>-0.54900000000000004</v>
      </c>
      <c r="K43" s="2">
        <v>18.988</v>
      </c>
      <c r="L43" s="2">
        <v>7.617</v>
      </c>
      <c r="M43" s="2">
        <f t="shared" si="1"/>
        <v>3.8085</v>
      </c>
      <c r="N43" s="2">
        <v>6278.2060000000001</v>
      </c>
      <c r="O43" s="2">
        <v>1727.1489999999999</v>
      </c>
      <c r="P43" s="4">
        <v>0.88400000000000001</v>
      </c>
      <c r="Q43" s="4">
        <v>0.52100000000000002</v>
      </c>
      <c r="R43" s="4">
        <v>0.82799999999999996</v>
      </c>
      <c r="S43" s="4">
        <v>0.621</v>
      </c>
      <c r="T43" s="2">
        <v>5.0170000000000003</v>
      </c>
      <c r="U43" s="2">
        <v>17.585000000000001</v>
      </c>
      <c r="V43" s="2">
        <v>29.855</v>
      </c>
      <c r="W43" s="2">
        <v>12.090999999999999</v>
      </c>
      <c r="X43" s="2">
        <v>23.385000000000002</v>
      </c>
      <c r="Y43" s="2">
        <v>15.561999999999999</v>
      </c>
      <c r="Z43" s="2">
        <v>4119.7160000000003</v>
      </c>
    </row>
    <row r="44" spans="1:26" x14ac:dyDescent="0.2">
      <c r="A44">
        <v>1</v>
      </c>
      <c r="B44">
        <v>43</v>
      </c>
      <c r="C44">
        <v>12</v>
      </c>
      <c r="D44">
        <v>75</v>
      </c>
      <c r="E44" t="s">
        <v>10</v>
      </c>
      <c r="F44" s="2">
        <v>34773.298000000003</v>
      </c>
      <c r="G44" s="2">
        <f t="shared" si="0"/>
        <v>17386.649000000001</v>
      </c>
      <c r="H44" s="2">
        <v>4038.5369999999998</v>
      </c>
      <c r="I44" s="2">
        <v>7812.848</v>
      </c>
      <c r="J44" s="2">
        <v>-1.161</v>
      </c>
      <c r="K44" s="2">
        <v>27.140999999999998</v>
      </c>
      <c r="L44" s="2">
        <v>22.808</v>
      </c>
      <c r="M44" s="2">
        <f t="shared" si="1"/>
        <v>11.404</v>
      </c>
      <c r="N44" s="2">
        <v>15429.456</v>
      </c>
      <c r="O44" s="2">
        <v>3903.16</v>
      </c>
      <c r="P44" s="4">
        <v>0.89300000000000002</v>
      </c>
      <c r="Q44" s="4">
        <v>0.51200000000000001</v>
      </c>
      <c r="R44" s="4">
        <v>0.99099999999999999</v>
      </c>
      <c r="S44" s="4">
        <v>0.76700000000000002</v>
      </c>
      <c r="T44" s="2">
        <v>6.6070000000000002</v>
      </c>
      <c r="U44" s="2">
        <v>68.849999999999994</v>
      </c>
      <c r="V44" s="2">
        <v>87.238</v>
      </c>
      <c r="W44" s="2">
        <v>12.852</v>
      </c>
      <c r="X44" s="2">
        <v>54.600999999999999</v>
      </c>
      <c r="Y44" s="2">
        <v>18.870999999999999</v>
      </c>
      <c r="Z44" s="2">
        <v>9024.0689999999995</v>
      </c>
    </row>
    <row r="45" spans="1:26" x14ac:dyDescent="0.2">
      <c r="A45">
        <v>1</v>
      </c>
      <c r="B45">
        <v>44</v>
      </c>
      <c r="C45">
        <v>60</v>
      </c>
      <c r="D45">
        <v>75</v>
      </c>
      <c r="E45" t="s">
        <v>10</v>
      </c>
      <c r="F45" s="2">
        <v>14371.468999999999</v>
      </c>
      <c r="G45" s="2">
        <f t="shared" si="0"/>
        <v>7185.7344999999996</v>
      </c>
      <c r="H45" s="2">
        <v>-2966.3110000000001</v>
      </c>
      <c r="I45" s="2">
        <v>4685.9040000000005</v>
      </c>
      <c r="J45" s="2">
        <v>-1.109</v>
      </c>
      <c r="K45" s="2">
        <v>22.009</v>
      </c>
      <c r="L45" s="2">
        <v>8.7029999999999994</v>
      </c>
      <c r="M45" s="2">
        <f t="shared" si="1"/>
        <v>4.3514999999999997</v>
      </c>
      <c r="N45" s="2">
        <v>6904.2420000000002</v>
      </c>
      <c r="O45" s="2">
        <v>-2943.797</v>
      </c>
      <c r="P45" s="4">
        <v>0.876</v>
      </c>
      <c r="Q45" s="4">
        <v>0.29799999999999999</v>
      </c>
      <c r="R45" s="4">
        <v>0.81899999999999995</v>
      </c>
      <c r="S45" s="4">
        <v>0.46600000000000003</v>
      </c>
      <c r="T45" s="2">
        <v>5.72</v>
      </c>
      <c r="U45" s="2">
        <v>20.483000000000001</v>
      </c>
      <c r="V45" s="2">
        <v>36.045999999999999</v>
      </c>
      <c r="W45" s="2">
        <v>12.945</v>
      </c>
      <c r="X45" s="2">
        <v>27.966999999999999</v>
      </c>
      <c r="Y45" s="2">
        <v>17.274999999999999</v>
      </c>
      <c r="Z45" s="2">
        <v>5341.835</v>
      </c>
    </row>
    <row r="46" spans="1:26" x14ac:dyDescent="0.2">
      <c r="A46">
        <v>1</v>
      </c>
      <c r="B46">
        <v>45</v>
      </c>
      <c r="C46">
        <v>120</v>
      </c>
      <c r="D46">
        <v>75</v>
      </c>
      <c r="E46" t="s">
        <v>10</v>
      </c>
      <c r="F46" s="2">
        <v>12547.599</v>
      </c>
      <c r="G46" s="2">
        <f t="shared" si="0"/>
        <v>6273.7995000000001</v>
      </c>
      <c r="H46" s="2">
        <v>-348.66199999999998</v>
      </c>
      <c r="I46" s="2">
        <v>2859.1379999999999</v>
      </c>
      <c r="J46" s="2">
        <v>-1.0820000000000001</v>
      </c>
      <c r="K46" s="2">
        <v>22.992999999999999</v>
      </c>
      <c r="L46" s="2">
        <v>7.8940000000000001</v>
      </c>
      <c r="M46" s="2">
        <f t="shared" si="1"/>
        <v>3.9470000000000001</v>
      </c>
      <c r="N46" s="2">
        <v>4926.817</v>
      </c>
      <c r="O46" s="2">
        <v>-423.16699999999997</v>
      </c>
      <c r="P46" s="4">
        <v>0.89300000000000002</v>
      </c>
      <c r="Q46" s="4">
        <v>0.56200000000000006</v>
      </c>
      <c r="R46" s="4">
        <v>0.98299999999999998</v>
      </c>
      <c r="S46" s="4">
        <v>0.55200000000000005</v>
      </c>
      <c r="T46" s="2">
        <v>5.0519999999999996</v>
      </c>
      <c r="U46" s="2">
        <v>29.123000000000001</v>
      </c>
      <c r="V46" s="2">
        <v>58.826000000000001</v>
      </c>
      <c r="W46" s="2">
        <v>15.88</v>
      </c>
      <c r="X46" s="2">
        <v>30.141999999999999</v>
      </c>
      <c r="Y46" s="2">
        <v>19.221</v>
      </c>
      <c r="Z46" s="2">
        <v>3805.7809999999999</v>
      </c>
    </row>
    <row r="47" spans="1:26" x14ac:dyDescent="0.2">
      <c r="A47">
        <v>1</v>
      </c>
      <c r="B47">
        <v>46</v>
      </c>
      <c r="C47">
        <v>12</v>
      </c>
      <c r="D47">
        <v>250</v>
      </c>
      <c r="E47" t="s">
        <v>10</v>
      </c>
      <c r="F47" s="2">
        <v>30726.54</v>
      </c>
      <c r="G47" s="2">
        <f t="shared" si="0"/>
        <v>15363.27</v>
      </c>
      <c r="H47" s="2">
        <v>-4141.674</v>
      </c>
      <c r="I47" s="2">
        <v>6707.8540000000003</v>
      </c>
      <c r="J47" s="2">
        <v>-1.2509999999999999</v>
      </c>
      <c r="K47" s="2">
        <v>21.698</v>
      </c>
      <c r="L47" s="2">
        <v>13.884</v>
      </c>
      <c r="M47" s="2">
        <f t="shared" si="1"/>
        <v>6.9420000000000002</v>
      </c>
      <c r="N47" s="2">
        <v>14348.901</v>
      </c>
      <c r="O47" s="2">
        <v>-4237.3090000000002</v>
      </c>
      <c r="P47" s="4">
        <v>0.83499999999999996</v>
      </c>
      <c r="Q47" s="4">
        <v>0.61199999999999999</v>
      </c>
      <c r="R47" s="4">
        <v>0.88800000000000001</v>
      </c>
      <c r="S47" s="4">
        <v>0.54300000000000004</v>
      </c>
      <c r="T47" s="2">
        <v>7.4820000000000002</v>
      </c>
      <c r="U47" s="2">
        <v>36.323999999999998</v>
      </c>
      <c r="V47" s="2">
        <v>42.502000000000002</v>
      </c>
      <c r="W47" s="2">
        <v>7.194</v>
      </c>
      <c r="X47" s="2">
        <v>29.565999999999999</v>
      </c>
      <c r="Y47" s="2">
        <v>15.54</v>
      </c>
      <c r="Z47" s="2">
        <v>8962.3420000000006</v>
      </c>
    </row>
    <row r="48" spans="1:26" x14ac:dyDescent="0.2">
      <c r="A48">
        <v>1</v>
      </c>
      <c r="B48">
        <v>47</v>
      </c>
      <c r="C48">
        <v>60</v>
      </c>
      <c r="D48">
        <v>250</v>
      </c>
      <c r="E48" t="s">
        <v>10</v>
      </c>
      <c r="F48" s="2">
        <v>19894.808000000001</v>
      </c>
      <c r="G48" s="2">
        <f t="shared" si="0"/>
        <v>9947.4040000000005</v>
      </c>
      <c r="H48" s="2">
        <v>-67.965000000000003</v>
      </c>
      <c r="I48" s="2">
        <v>4802.6779999999999</v>
      </c>
      <c r="J48" s="2">
        <v>-1.427</v>
      </c>
      <c r="K48" s="2">
        <v>18.132999999999999</v>
      </c>
      <c r="L48" s="2">
        <v>14.414999999999999</v>
      </c>
      <c r="M48" s="2">
        <f t="shared" si="1"/>
        <v>7.2074999999999996</v>
      </c>
      <c r="N48" s="2">
        <v>8458.8580000000002</v>
      </c>
      <c r="O48" s="2">
        <v>-138.916</v>
      </c>
      <c r="P48" s="4">
        <v>0.86799999999999999</v>
      </c>
      <c r="Q48" s="4">
        <v>0.52900000000000003</v>
      </c>
      <c r="R48" s="4">
        <v>0.95699999999999996</v>
      </c>
      <c r="S48" s="4">
        <v>0.44800000000000001</v>
      </c>
      <c r="T48" s="2">
        <v>7.2279999999999998</v>
      </c>
      <c r="U48" s="2">
        <v>45.670999999999999</v>
      </c>
      <c r="V48" s="2">
        <v>65.900000000000006</v>
      </c>
      <c r="W48" s="2">
        <v>9.4480000000000004</v>
      </c>
      <c r="X48" s="2">
        <v>36.369</v>
      </c>
      <c r="Y48" s="2">
        <v>13.554</v>
      </c>
      <c r="Z48" s="2">
        <v>6183.4750000000004</v>
      </c>
    </row>
    <row r="49" spans="1:26" x14ac:dyDescent="0.2">
      <c r="A49">
        <v>1</v>
      </c>
      <c r="B49">
        <v>48</v>
      </c>
      <c r="C49">
        <v>120</v>
      </c>
      <c r="D49">
        <v>250</v>
      </c>
      <c r="E49" t="s">
        <v>10</v>
      </c>
      <c r="F49" s="2">
        <v>11247.362999999999</v>
      </c>
      <c r="G49" s="2">
        <f t="shared" si="0"/>
        <v>5623.6814999999997</v>
      </c>
      <c r="H49" s="2">
        <v>-688.75599999999997</v>
      </c>
      <c r="I49" s="2">
        <v>3340.3220000000001</v>
      </c>
      <c r="J49" s="2">
        <v>-0.90400000000000003</v>
      </c>
      <c r="K49" s="2">
        <v>19.981999999999999</v>
      </c>
      <c r="L49" s="2">
        <v>6.9909999999999997</v>
      </c>
      <c r="M49" s="2">
        <f t="shared" si="1"/>
        <v>3.4954999999999998</v>
      </c>
      <c r="N49" s="2">
        <v>5431.4549999999999</v>
      </c>
      <c r="O49" s="2">
        <v>-731.41600000000005</v>
      </c>
      <c r="P49" s="4">
        <v>0.80200000000000005</v>
      </c>
      <c r="Q49" s="4">
        <v>0.504</v>
      </c>
      <c r="R49" s="4">
        <v>0.81899999999999995</v>
      </c>
      <c r="S49" s="4">
        <v>0.42199999999999999</v>
      </c>
      <c r="T49" s="2">
        <v>6</v>
      </c>
      <c r="U49" s="2">
        <v>15.679</v>
      </c>
      <c r="V49" s="2">
        <v>29.029</v>
      </c>
      <c r="W49" s="2">
        <v>13.093999999999999</v>
      </c>
      <c r="X49" s="2">
        <v>23.727</v>
      </c>
      <c r="Y49" s="2">
        <v>16.713000000000001</v>
      </c>
      <c r="Z49" s="2">
        <v>4468.8050000000003</v>
      </c>
    </row>
    <row r="50" spans="1:26" x14ac:dyDescent="0.2">
      <c r="A50">
        <v>2</v>
      </c>
      <c r="B50">
        <v>1</v>
      </c>
      <c r="C50">
        <v>12</v>
      </c>
      <c r="D50">
        <v>75</v>
      </c>
      <c r="E50" t="s">
        <v>3</v>
      </c>
      <c r="F50" s="2">
        <v>11511.999</v>
      </c>
      <c r="G50" s="2">
        <f t="shared" si="0"/>
        <v>5755.9994999999999</v>
      </c>
      <c r="H50" s="2">
        <v>791.26099999999997</v>
      </c>
      <c r="I50" s="2">
        <v>2690.6379999999999</v>
      </c>
      <c r="J50" s="2">
        <v>-0.57599999999999996</v>
      </c>
      <c r="K50" s="2">
        <v>23.536000000000001</v>
      </c>
      <c r="L50" s="2">
        <v>8.1039999999999992</v>
      </c>
      <c r="M50" s="2">
        <f t="shared" si="1"/>
        <v>4.0519999999999996</v>
      </c>
      <c r="N50" s="2">
        <v>5119.3040000000001</v>
      </c>
      <c r="O50" s="2">
        <v>753.12099999999998</v>
      </c>
      <c r="P50" s="4">
        <v>0.90100000000000002</v>
      </c>
      <c r="Q50" s="4">
        <v>0.56200000000000006</v>
      </c>
      <c r="R50" s="4">
        <v>0.78400000000000003</v>
      </c>
      <c r="S50" s="4">
        <v>0.52600000000000002</v>
      </c>
      <c r="T50" s="2">
        <v>5.6269999999999998</v>
      </c>
      <c r="U50" s="2">
        <v>18.067</v>
      </c>
      <c r="V50" s="2">
        <v>31.396000000000001</v>
      </c>
      <c r="W50" s="2">
        <v>15.407999999999999</v>
      </c>
      <c r="X50" s="2">
        <v>27.036000000000001</v>
      </c>
      <c r="Y50" s="2">
        <v>19.96</v>
      </c>
      <c r="Z50" s="2">
        <v>3677.9870000000001</v>
      </c>
    </row>
    <row r="51" spans="1:26" x14ac:dyDescent="0.2">
      <c r="A51">
        <v>2</v>
      </c>
      <c r="B51">
        <v>2</v>
      </c>
      <c r="C51">
        <v>60</v>
      </c>
      <c r="D51">
        <v>75</v>
      </c>
      <c r="E51" t="s">
        <v>3</v>
      </c>
      <c r="F51" s="2">
        <v>6143.5230000000001</v>
      </c>
      <c r="G51" s="2">
        <f t="shared" si="0"/>
        <v>3071.7615000000001</v>
      </c>
      <c r="H51" s="2">
        <v>-189.8</v>
      </c>
      <c r="I51" s="2">
        <v>1006.747</v>
      </c>
      <c r="J51" s="2">
        <v>-0.23300000000000001</v>
      </c>
      <c r="K51" s="2">
        <v>34.119</v>
      </c>
      <c r="L51" s="2">
        <v>6.7709999999999999</v>
      </c>
      <c r="M51" s="2">
        <f t="shared" si="1"/>
        <v>3.3855</v>
      </c>
      <c r="N51" s="2">
        <v>2870.81</v>
      </c>
      <c r="O51" s="2">
        <v>-124.21899999999999</v>
      </c>
      <c r="P51" s="4">
        <v>0.95899999999999996</v>
      </c>
      <c r="Q51" s="4">
        <v>0.81</v>
      </c>
      <c r="R51" s="4">
        <v>0.97399999999999998</v>
      </c>
      <c r="S51" s="4">
        <v>0.75900000000000001</v>
      </c>
      <c r="T51" s="2">
        <v>2.4359999999999999</v>
      </c>
      <c r="U51" s="2">
        <v>14.369</v>
      </c>
      <c r="V51" s="2">
        <v>41.29</v>
      </c>
      <c r="W51" s="2">
        <v>27.263000000000002</v>
      </c>
      <c r="X51" s="2">
        <v>37.459000000000003</v>
      </c>
      <c r="Y51" s="2">
        <v>30.82</v>
      </c>
      <c r="Z51" s="2">
        <v>1434.684</v>
      </c>
    </row>
    <row r="52" spans="1:26" x14ac:dyDescent="0.2">
      <c r="A52">
        <v>2</v>
      </c>
      <c r="B52">
        <v>3</v>
      </c>
      <c r="C52">
        <v>120</v>
      </c>
      <c r="D52">
        <v>75</v>
      </c>
      <c r="E52" t="s">
        <v>3</v>
      </c>
      <c r="F52" s="2">
        <v>6309.0389999999998</v>
      </c>
      <c r="G52" s="2">
        <f t="shared" si="0"/>
        <v>3154.5194999999999</v>
      </c>
      <c r="H52" s="2">
        <v>89.137</v>
      </c>
      <c r="I52" s="2">
        <v>1111.232</v>
      </c>
      <c r="J52" s="2">
        <v>-0.32300000000000001</v>
      </c>
      <c r="K52" s="2">
        <v>40.345999999999997</v>
      </c>
      <c r="L52" s="2">
        <v>7.7560000000000002</v>
      </c>
      <c r="M52" s="2">
        <f t="shared" si="1"/>
        <v>3.8780000000000001</v>
      </c>
      <c r="N52" s="2">
        <v>3038.4810000000002</v>
      </c>
      <c r="O52" s="2">
        <v>84.65</v>
      </c>
      <c r="P52" s="4">
        <v>0.98299999999999998</v>
      </c>
      <c r="Q52" s="4">
        <v>0.74399999999999999</v>
      </c>
      <c r="R52" s="4">
        <v>0.99099999999999999</v>
      </c>
      <c r="S52" s="4">
        <v>0.75900000000000001</v>
      </c>
      <c r="T52" s="2">
        <v>2.52</v>
      </c>
      <c r="U52" s="2">
        <v>16.234000000000002</v>
      </c>
      <c r="V52" s="2">
        <v>51.228000000000002</v>
      </c>
      <c r="W52" s="2">
        <v>29.565000000000001</v>
      </c>
      <c r="X52" s="2">
        <v>45.32</v>
      </c>
      <c r="Y52" s="2">
        <v>35.478000000000002</v>
      </c>
      <c r="Z52" s="2">
        <v>1486.5709999999999</v>
      </c>
    </row>
    <row r="53" spans="1:26" x14ac:dyDescent="0.2">
      <c r="A53">
        <v>2</v>
      </c>
      <c r="B53">
        <v>4</v>
      </c>
      <c r="C53">
        <v>12</v>
      </c>
      <c r="D53">
        <v>250</v>
      </c>
      <c r="E53" t="s">
        <v>3</v>
      </c>
      <c r="F53" s="2">
        <v>20473.718000000001</v>
      </c>
      <c r="G53" s="2">
        <f t="shared" si="0"/>
        <v>10236.859</v>
      </c>
      <c r="H53" s="2">
        <v>-4289.3720000000003</v>
      </c>
      <c r="I53" s="2">
        <v>5160.6490000000003</v>
      </c>
      <c r="J53" s="2">
        <v>-1.0089999999999999</v>
      </c>
      <c r="K53" s="2">
        <v>20.260999999999999</v>
      </c>
      <c r="L53" s="2">
        <v>10.585000000000001</v>
      </c>
      <c r="M53" s="2">
        <f t="shared" si="1"/>
        <v>5.2925000000000004</v>
      </c>
      <c r="N53" s="2">
        <v>9631.6</v>
      </c>
      <c r="O53" s="2">
        <v>-4299.7389999999996</v>
      </c>
      <c r="P53" s="4">
        <v>0.86</v>
      </c>
      <c r="Q53" s="4">
        <v>0.66900000000000004</v>
      </c>
      <c r="R53" s="4">
        <v>0.85299999999999998</v>
      </c>
      <c r="S53" s="4">
        <v>0.71599999999999997</v>
      </c>
      <c r="T53" s="2">
        <v>5.2530000000000001</v>
      </c>
      <c r="U53" s="2">
        <v>25.259</v>
      </c>
      <c r="V53" s="2">
        <v>35.466000000000001</v>
      </c>
      <c r="W53" s="2">
        <v>9.7260000000000009</v>
      </c>
      <c r="X53" s="2">
        <v>26.646000000000001</v>
      </c>
      <c r="Y53" s="2">
        <v>14.865</v>
      </c>
      <c r="Z53" s="2">
        <v>6932.8689999999997</v>
      </c>
    </row>
    <row r="54" spans="1:26" x14ac:dyDescent="0.2">
      <c r="A54">
        <v>2</v>
      </c>
      <c r="B54">
        <v>5</v>
      </c>
      <c r="C54">
        <v>60</v>
      </c>
      <c r="D54">
        <v>250</v>
      </c>
      <c r="E54" t="s">
        <v>3</v>
      </c>
      <c r="F54" s="2">
        <v>8412.8700000000008</v>
      </c>
      <c r="G54" s="2">
        <f t="shared" si="0"/>
        <v>4206.4350000000004</v>
      </c>
      <c r="H54" s="2">
        <v>-211.136</v>
      </c>
      <c r="I54" s="2">
        <v>1842.163</v>
      </c>
      <c r="J54" s="2">
        <v>-0.379</v>
      </c>
      <c r="K54" s="2">
        <v>24.134</v>
      </c>
      <c r="L54" s="2">
        <v>8.0410000000000004</v>
      </c>
      <c r="M54" s="2">
        <f t="shared" si="1"/>
        <v>4.0205000000000002</v>
      </c>
      <c r="N54" s="2">
        <v>4074.1280000000002</v>
      </c>
      <c r="O54" s="2">
        <v>-227.86699999999999</v>
      </c>
      <c r="P54" s="4">
        <v>0.93400000000000005</v>
      </c>
      <c r="Q54" s="4">
        <v>0.66900000000000004</v>
      </c>
      <c r="R54" s="4">
        <v>0.91400000000000003</v>
      </c>
      <c r="S54" s="4">
        <v>0.69</v>
      </c>
      <c r="T54" s="2">
        <v>4.0780000000000003</v>
      </c>
      <c r="U54" s="2">
        <v>17.079999999999998</v>
      </c>
      <c r="V54" s="2">
        <v>36.768999999999998</v>
      </c>
      <c r="W54" s="2">
        <v>15.737</v>
      </c>
      <c r="X54" s="2">
        <v>29.791</v>
      </c>
      <c r="Y54" s="2">
        <v>19.677</v>
      </c>
      <c r="Z54" s="2">
        <v>2732.3560000000002</v>
      </c>
    </row>
    <row r="55" spans="1:26" x14ac:dyDescent="0.2">
      <c r="A55">
        <v>2</v>
      </c>
      <c r="B55">
        <v>6</v>
      </c>
      <c r="C55">
        <v>120</v>
      </c>
      <c r="D55">
        <v>250</v>
      </c>
      <c r="E55" t="s">
        <v>3</v>
      </c>
      <c r="F55" s="2">
        <v>8511.7559999999994</v>
      </c>
      <c r="G55" s="2">
        <f t="shared" si="0"/>
        <v>4255.8779999999997</v>
      </c>
      <c r="H55" s="2">
        <v>73.495000000000005</v>
      </c>
      <c r="I55" s="2">
        <v>1822.8879999999999</v>
      </c>
      <c r="J55" s="2">
        <v>-0.61599999999999999</v>
      </c>
      <c r="K55" s="2">
        <v>27.925000000000001</v>
      </c>
      <c r="L55" s="2">
        <v>8.0399999999999991</v>
      </c>
      <c r="M55" s="2">
        <f t="shared" si="1"/>
        <v>4.0199999999999996</v>
      </c>
      <c r="N55" s="2">
        <v>4160.4359999999997</v>
      </c>
      <c r="O55" s="2">
        <v>50.603999999999999</v>
      </c>
      <c r="P55" s="4">
        <v>0.93400000000000005</v>
      </c>
      <c r="Q55" s="4">
        <v>0.74399999999999999</v>
      </c>
      <c r="R55" s="4">
        <v>0.90500000000000003</v>
      </c>
      <c r="S55" s="4">
        <v>0.64700000000000002</v>
      </c>
      <c r="T55" s="2">
        <v>3.8420000000000001</v>
      </c>
      <c r="U55" s="2">
        <v>17.332000000000001</v>
      </c>
      <c r="V55" s="2">
        <v>42.457000000000001</v>
      </c>
      <c r="W55" s="2">
        <v>18.852</v>
      </c>
      <c r="X55" s="2">
        <v>34.674999999999997</v>
      </c>
      <c r="Y55" s="2">
        <v>22.736000000000001</v>
      </c>
      <c r="Z55" s="2">
        <v>2396.7860000000001</v>
      </c>
    </row>
    <row r="56" spans="1:26" x14ac:dyDescent="0.2">
      <c r="A56">
        <v>2</v>
      </c>
      <c r="B56">
        <v>7</v>
      </c>
      <c r="C56">
        <v>12</v>
      </c>
      <c r="D56">
        <v>75</v>
      </c>
      <c r="E56" t="s">
        <v>4</v>
      </c>
      <c r="F56" s="2">
        <v>22778.151000000002</v>
      </c>
      <c r="G56" s="2">
        <f t="shared" si="0"/>
        <v>11389.075500000001</v>
      </c>
      <c r="H56" s="2">
        <v>-8330.0409999999993</v>
      </c>
      <c r="I56" s="2">
        <v>8386.5949999999993</v>
      </c>
      <c r="J56" s="2">
        <v>-0.73</v>
      </c>
      <c r="K56" s="2">
        <v>24.195</v>
      </c>
      <c r="L56" s="2">
        <v>11.92</v>
      </c>
      <c r="M56" s="2">
        <f t="shared" si="1"/>
        <v>5.96</v>
      </c>
      <c r="N56" s="2">
        <v>10902.009</v>
      </c>
      <c r="O56" s="2">
        <v>-8376.6560000000009</v>
      </c>
      <c r="P56" s="4">
        <v>0.65300000000000002</v>
      </c>
      <c r="Q56" s="4">
        <v>0.314</v>
      </c>
      <c r="R56" s="4">
        <v>0.91400000000000003</v>
      </c>
      <c r="S56" s="4">
        <v>0.71599999999999997</v>
      </c>
      <c r="T56" s="2">
        <v>4.9669999999999996</v>
      </c>
      <c r="U56" s="2">
        <v>28.756</v>
      </c>
      <c r="V56" s="2">
        <v>48.307000000000002</v>
      </c>
      <c r="W56" s="2">
        <v>9.9079999999999995</v>
      </c>
      <c r="X56" s="2">
        <v>35.313000000000002</v>
      </c>
      <c r="Y56" s="2">
        <v>16.3</v>
      </c>
      <c r="Z56" s="2">
        <v>9445.66</v>
      </c>
    </row>
    <row r="57" spans="1:26" x14ac:dyDescent="0.2">
      <c r="A57">
        <v>2</v>
      </c>
      <c r="B57">
        <v>8</v>
      </c>
      <c r="C57">
        <v>60</v>
      </c>
      <c r="D57">
        <v>75</v>
      </c>
      <c r="E57" t="s">
        <v>4</v>
      </c>
      <c r="F57" s="2">
        <v>11150.964</v>
      </c>
      <c r="G57" s="2">
        <f t="shared" si="0"/>
        <v>5575.482</v>
      </c>
      <c r="H57" s="2">
        <v>-2254.5909999999999</v>
      </c>
      <c r="I57" s="2">
        <v>4130.3320000000003</v>
      </c>
      <c r="J57" s="2">
        <v>-1.2999999999999999E-2</v>
      </c>
      <c r="K57" s="2">
        <v>17.748000000000001</v>
      </c>
      <c r="L57" s="2">
        <v>6.4139999999999997</v>
      </c>
      <c r="M57" s="2">
        <f t="shared" si="1"/>
        <v>3.2069999999999999</v>
      </c>
      <c r="N57" s="2">
        <v>5394.1490000000003</v>
      </c>
      <c r="O57" s="2">
        <v>-2262.7950000000001</v>
      </c>
      <c r="P57" s="4">
        <v>0.73599999999999999</v>
      </c>
      <c r="Q57" s="4">
        <v>0.34699999999999998</v>
      </c>
      <c r="R57" s="4">
        <v>0.78400000000000003</v>
      </c>
      <c r="S57" s="4">
        <v>0.39700000000000002</v>
      </c>
      <c r="T57" s="2">
        <v>5.7569999999999997</v>
      </c>
      <c r="U57" s="2">
        <v>14.64</v>
      </c>
      <c r="V57" s="2">
        <v>27.108000000000001</v>
      </c>
      <c r="W57" s="2">
        <v>11.5</v>
      </c>
      <c r="X57" s="2">
        <v>20.965</v>
      </c>
      <c r="Y57" s="2">
        <v>14.823</v>
      </c>
      <c r="Z57" s="2">
        <v>4944.808</v>
      </c>
    </row>
    <row r="58" spans="1:26" x14ac:dyDescent="0.2">
      <c r="A58">
        <v>2</v>
      </c>
      <c r="B58">
        <v>9</v>
      </c>
      <c r="C58">
        <v>120</v>
      </c>
      <c r="D58">
        <v>75</v>
      </c>
      <c r="E58" t="s">
        <v>4</v>
      </c>
      <c r="F58" s="2">
        <v>10586.949000000001</v>
      </c>
      <c r="G58" s="2">
        <f t="shared" si="0"/>
        <v>5293.4745000000003</v>
      </c>
      <c r="H58" s="2">
        <v>-2206.0360000000001</v>
      </c>
      <c r="I58" s="2">
        <v>2796.07</v>
      </c>
      <c r="J58" s="2">
        <v>0.80200000000000005</v>
      </c>
      <c r="K58" s="2">
        <v>24.600999999999999</v>
      </c>
      <c r="L58" s="2">
        <v>9.6340000000000003</v>
      </c>
      <c r="M58" s="2">
        <f t="shared" si="1"/>
        <v>4.8170000000000002</v>
      </c>
      <c r="N58" s="2">
        <v>5057.0950000000003</v>
      </c>
      <c r="O58" s="2">
        <v>-2173.79</v>
      </c>
      <c r="P58" s="4">
        <v>0.85099999999999998</v>
      </c>
      <c r="Q58" s="4">
        <v>0.57899999999999996</v>
      </c>
      <c r="R58" s="4">
        <v>0.94</v>
      </c>
      <c r="S58" s="4">
        <v>0.621</v>
      </c>
      <c r="T58" s="2">
        <v>4.5910000000000002</v>
      </c>
      <c r="U58" s="2">
        <v>22.431999999999999</v>
      </c>
      <c r="V58" s="2">
        <v>43.302</v>
      </c>
      <c r="W58" s="2">
        <v>16.076000000000001</v>
      </c>
      <c r="X58" s="2">
        <v>32.466999999999999</v>
      </c>
      <c r="Y58" s="2">
        <v>19.856000000000002</v>
      </c>
      <c r="Z58" s="2">
        <v>3839.877</v>
      </c>
    </row>
    <row r="59" spans="1:26" x14ac:dyDescent="0.2">
      <c r="A59">
        <v>2</v>
      </c>
      <c r="B59">
        <v>10</v>
      </c>
      <c r="C59">
        <v>12</v>
      </c>
      <c r="D59">
        <v>250</v>
      </c>
      <c r="E59" t="s">
        <v>4</v>
      </c>
      <c r="F59" s="2">
        <v>25213.455000000002</v>
      </c>
      <c r="G59" s="2">
        <f t="shared" si="0"/>
        <v>12606.727500000001</v>
      </c>
      <c r="H59" s="2">
        <v>-5500.5119999999997</v>
      </c>
      <c r="I59" s="2">
        <v>7490.9219999999996</v>
      </c>
      <c r="J59" s="2">
        <v>-1.649</v>
      </c>
      <c r="K59" s="2">
        <v>24.623999999999999</v>
      </c>
      <c r="L59" s="2">
        <v>14.018000000000001</v>
      </c>
      <c r="M59" s="2">
        <f t="shared" si="1"/>
        <v>7.0090000000000003</v>
      </c>
      <c r="N59" s="2">
        <v>11762.005999999999</v>
      </c>
      <c r="O59" s="2">
        <v>-5498.4040000000005</v>
      </c>
      <c r="P59" s="4">
        <v>0.89300000000000002</v>
      </c>
      <c r="Q59" s="4">
        <v>0.372</v>
      </c>
      <c r="R59" s="4">
        <v>0.94799999999999995</v>
      </c>
      <c r="S59" s="4">
        <v>0.60299999999999998</v>
      </c>
      <c r="T59" s="2">
        <v>6.3259999999999996</v>
      </c>
      <c r="U59" s="2">
        <v>34.674999999999997</v>
      </c>
      <c r="V59" s="2">
        <v>48.09</v>
      </c>
      <c r="W59" s="2">
        <v>9.4930000000000003</v>
      </c>
      <c r="X59" s="2">
        <v>34.298999999999999</v>
      </c>
      <c r="Y59" s="2">
        <v>16.893000000000001</v>
      </c>
      <c r="Z59" s="2">
        <v>8557.4249999999993</v>
      </c>
    </row>
    <row r="60" spans="1:26" x14ac:dyDescent="0.2">
      <c r="A60">
        <v>2</v>
      </c>
      <c r="B60">
        <v>11</v>
      </c>
      <c r="C60">
        <v>60</v>
      </c>
      <c r="D60">
        <v>250</v>
      </c>
      <c r="E60" t="s">
        <v>4</v>
      </c>
      <c r="F60" s="2">
        <v>12712.168</v>
      </c>
      <c r="G60" s="2">
        <f t="shared" si="0"/>
        <v>6356.0839999999998</v>
      </c>
      <c r="H60" s="2">
        <v>-1433.502</v>
      </c>
      <c r="I60" s="2">
        <v>2837.9110000000001</v>
      </c>
      <c r="J60" s="2">
        <v>-0.13900000000000001</v>
      </c>
      <c r="K60" s="2">
        <v>21.277000000000001</v>
      </c>
      <c r="L60" s="2">
        <v>7.7770000000000001</v>
      </c>
      <c r="M60" s="2">
        <f t="shared" si="1"/>
        <v>3.8885000000000001</v>
      </c>
      <c r="N60" s="2">
        <v>6169.8670000000002</v>
      </c>
      <c r="O60" s="2">
        <v>-1435.1869999999999</v>
      </c>
      <c r="P60" s="4">
        <v>0.95899999999999996</v>
      </c>
      <c r="Q60" s="4">
        <v>0.60299999999999998</v>
      </c>
      <c r="R60" s="4">
        <v>0.81899999999999995</v>
      </c>
      <c r="S60" s="4">
        <v>0.61199999999999999</v>
      </c>
      <c r="T60" s="2">
        <v>4.8319999999999999</v>
      </c>
      <c r="U60" s="2">
        <v>17.187999999999999</v>
      </c>
      <c r="V60" s="2">
        <v>32.502000000000002</v>
      </c>
      <c r="W60" s="2">
        <v>14.063000000000001</v>
      </c>
      <c r="X60" s="2">
        <v>26.053999999999998</v>
      </c>
      <c r="Y60" s="2">
        <v>17.495000000000001</v>
      </c>
      <c r="Z60" s="2">
        <v>3521.444</v>
      </c>
    </row>
    <row r="61" spans="1:26" x14ac:dyDescent="0.2">
      <c r="A61">
        <v>2</v>
      </c>
      <c r="B61">
        <v>12</v>
      </c>
      <c r="C61">
        <v>120</v>
      </c>
      <c r="D61">
        <v>250</v>
      </c>
      <c r="E61" t="s">
        <v>4</v>
      </c>
      <c r="F61" s="2">
        <v>12178.49</v>
      </c>
      <c r="G61" s="2">
        <f t="shared" si="0"/>
        <v>6089.2449999999999</v>
      </c>
      <c r="H61" s="2">
        <v>-1512.9</v>
      </c>
      <c r="I61" s="2">
        <v>2783.511</v>
      </c>
      <c r="J61" s="2">
        <v>0.19</v>
      </c>
      <c r="K61" s="2">
        <v>25.213999999999999</v>
      </c>
      <c r="L61" s="2">
        <v>10.342000000000001</v>
      </c>
      <c r="M61" s="2">
        <f t="shared" si="1"/>
        <v>5.1710000000000003</v>
      </c>
      <c r="N61" s="2">
        <v>5636.2250000000004</v>
      </c>
      <c r="O61" s="2">
        <v>-1415.135</v>
      </c>
      <c r="P61" s="4">
        <v>0.95899999999999996</v>
      </c>
      <c r="Q61" s="4">
        <v>0.60299999999999998</v>
      </c>
      <c r="R61" s="4">
        <v>0.91400000000000003</v>
      </c>
      <c r="S61" s="4">
        <v>0.78400000000000003</v>
      </c>
      <c r="T61" s="2">
        <v>4.3209999999999997</v>
      </c>
      <c r="U61" s="2">
        <v>26.094999999999999</v>
      </c>
      <c r="V61" s="2">
        <v>56.173999999999999</v>
      </c>
      <c r="W61" s="2">
        <v>16.065000000000001</v>
      </c>
      <c r="X61" s="2">
        <v>37.857999999999997</v>
      </c>
      <c r="Y61" s="2">
        <v>20</v>
      </c>
      <c r="Z61" s="2">
        <v>3413.779</v>
      </c>
    </row>
    <row r="62" spans="1:26" x14ac:dyDescent="0.2">
      <c r="A62">
        <v>2</v>
      </c>
      <c r="B62">
        <v>13</v>
      </c>
      <c r="C62">
        <v>12</v>
      </c>
      <c r="D62">
        <v>75</v>
      </c>
      <c r="E62" t="s">
        <v>5</v>
      </c>
      <c r="F62" s="2">
        <v>11813.86</v>
      </c>
      <c r="G62" s="2">
        <f t="shared" si="0"/>
        <v>5906.93</v>
      </c>
      <c r="H62" s="2">
        <v>-823.67700000000002</v>
      </c>
      <c r="I62" s="2">
        <v>2330.9760000000001</v>
      </c>
      <c r="J62" s="2">
        <v>-0.34599999999999997</v>
      </c>
      <c r="K62" s="2">
        <v>21.202000000000002</v>
      </c>
      <c r="L62" s="2">
        <v>7.2359999999999998</v>
      </c>
      <c r="M62" s="2">
        <f t="shared" si="1"/>
        <v>3.6179999999999999</v>
      </c>
      <c r="N62" s="2">
        <v>5195.817</v>
      </c>
      <c r="O62" s="2">
        <v>-825.85799999999995</v>
      </c>
      <c r="P62" s="4">
        <v>0.90100000000000002</v>
      </c>
      <c r="Q62" s="4">
        <v>0.752</v>
      </c>
      <c r="R62" s="4">
        <v>0.78400000000000003</v>
      </c>
      <c r="S62" s="4">
        <v>0.61199999999999999</v>
      </c>
      <c r="T62" s="2">
        <v>5.0030000000000001</v>
      </c>
      <c r="U62" s="2">
        <v>16.882000000000001</v>
      </c>
      <c r="V62" s="2">
        <v>30.280999999999999</v>
      </c>
      <c r="W62" s="2">
        <v>13.592000000000001</v>
      </c>
      <c r="X62" s="2">
        <v>24.661000000000001</v>
      </c>
      <c r="Y62" s="2">
        <v>17.847000000000001</v>
      </c>
      <c r="Z62" s="2">
        <v>3400.06</v>
      </c>
    </row>
    <row r="63" spans="1:26" x14ac:dyDescent="0.2">
      <c r="A63">
        <v>2</v>
      </c>
      <c r="B63">
        <v>14</v>
      </c>
      <c r="C63">
        <v>60</v>
      </c>
      <c r="D63">
        <v>75</v>
      </c>
      <c r="E63" t="s">
        <v>5</v>
      </c>
      <c r="F63" s="2">
        <v>5339.7240000000002</v>
      </c>
      <c r="G63" s="2">
        <f t="shared" si="0"/>
        <v>2669.8620000000001</v>
      </c>
      <c r="H63" s="2">
        <v>-145.577</v>
      </c>
      <c r="I63" s="2">
        <v>1215.662</v>
      </c>
      <c r="J63" s="2">
        <v>-0.28699999999999998</v>
      </c>
      <c r="K63" s="2">
        <v>37.279000000000003</v>
      </c>
      <c r="L63" s="2">
        <v>6.6630000000000003</v>
      </c>
      <c r="M63" s="2">
        <f t="shared" si="1"/>
        <v>3.3315000000000001</v>
      </c>
      <c r="N63" s="2">
        <v>2595.616</v>
      </c>
      <c r="O63" s="2">
        <v>-144.595</v>
      </c>
      <c r="P63" s="4">
        <v>0.92600000000000005</v>
      </c>
      <c r="Q63" s="4">
        <v>0.628</v>
      </c>
      <c r="R63" s="4">
        <v>0.96599999999999997</v>
      </c>
      <c r="S63" s="4">
        <v>0.75900000000000001</v>
      </c>
      <c r="T63" s="2">
        <v>2.681</v>
      </c>
      <c r="U63" s="2">
        <v>13.84</v>
      </c>
      <c r="V63" s="2">
        <v>45.689</v>
      </c>
      <c r="W63" s="2">
        <v>30.029</v>
      </c>
      <c r="X63" s="2">
        <v>41.228999999999999</v>
      </c>
      <c r="Y63" s="2">
        <v>33.564</v>
      </c>
      <c r="Z63" s="2">
        <v>1537.8130000000001</v>
      </c>
    </row>
    <row r="64" spans="1:26" x14ac:dyDescent="0.2">
      <c r="A64">
        <v>2</v>
      </c>
      <c r="B64">
        <v>15</v>
      </c>
      <c r="C64">
        <v>120</v>
      </c>
      <c r="D64">
        <v>75</v>
      </c>
      <c r="E64" t="s">
        <v>5</v>
      </c>
      <c r="F64" s="2">
        <v>4583.2610000000004</v>
      </c>
      <c r="G64" s="2">
        <f t="shared" si="0"/>
        <v>2291.6305000000002</v>
      </c>
      <c r="H64" s="2">
        <v>437.577</v>
      </c>
      <c r="I64" s="2">
        <v>839.16</v>
      </c>
      <c r="J64" s="2">
        <v>-0.23200000000000001</v>
      </c>
      <c r="K64" s="2">
        <v>39.128</v>
      </c>
      <c r="L64" s="2">
        <v>6.077</v>
      </c>
      <c r="M64" s="2">
        <f t="shared" si="1"/>
        <v>3.0385</v>
      </c>
      <c r="N64" s="2">
        <v>2232.4389999999999</v>
      </c>
      <c r="O64" s="2">
        <v>437.76799999999997</v>
      </c>
      <c r="P64" s="4">
        <v>0.95899999999999996</v>
      </c>
      <c r="Q64" s="4">
        <v>0.74399999999999999</v>
      </c>
      <c r="R64" s="4">
        <v>0.99099999999999999</v>
      </c>
      <c r="S64" s="4">
        <v>0.82799999999999996</v>
      </c>
      <c r="T64" s="2">
        <v>1.851</v>
      </c>
      <c r="U64" s="2">
        <v>12.552</v>
      </c>
      <c r="V64" s="2">
        <v>48.246000000000002</v>
      </c>
      <c r="W64" s="2">
        <v>31.048999999999999</v>
      </c>
      <c r="X64" s="2">
        <v>43.478999999999999</v>
      </c>
      <c r="Y64" s="2">
        <v>35.042999999999999</v>
      </c>
      <c r="Z64" s="2">
        <v>1122.914</v>
      </c>
    </row>
    <row r="65" spans="1:26" x14ac:dyDescent="0.2">
      <c r="A65">
        <v>2</v>
      </c>
      <c r="B65">
        <v>16</v>
      </c>
      <c r="C65">
        <v>12</v>
      </c>
      <c r="D65">
        <v>250</v>
      </c>
      <c r="E65" t="s">
        <v>5</v>
      </c>
      <c r="F65" s="2">
        <v>22055.168000000001</v>
      </c>
      <c r="G65" s="2">
        <f t="shared" si="0"/>
        <v>11027.584000000001</v>
      </c>
      <c r="H65" s="2">
        <v>-1103.0930000000001</v>
      </c>
      <c r="I65" s="2">
        <v>3096.069</v>
      </c>
      <c r="J65" s="2">
        <v>-0.91700000000000004</v>
      </c>
      <c r="K65" s="2">
        <v>19.457000000000001</v>
      </c>
      <c r="L65" s="2">
        <v>10.992000000000001</v>
      </c>
      <c r="M65" s="2">
        <f t="shared" si="1"/>
        <v>5.4960000000000004</v>
      </c>
      <c r="N65" s="2">
        <v>10104.251</v>
      </c>
      <c r="O65" s="2">
        <v>-1103.1969999999999</v>
      </c>
      <c r="P65" s="4">
        <v>0.96699999999999997</v>
      </c>
      <c r="Q65" s="4">
        <v>0.76</v>
      </c>
      <c r="R65" s="4">
        <v>0.90500000000000003</v>
      </c>
      <c r="S65" s="4">
        <v>0.64700000000000002</v>
      </c>
      <c r="T65" s="2">
        <v>5.8079999999999998</v>
      </c>
      <c r="U65" s="2">
        <v>27.834</v>
      </c>
      <c r="V65" s="2">
        <v>39.511000000000003</v>
      </c>
      <c r="W65" s="2">
        <v>9.7859999999999996</v>
      </c>
      <c r="X65" s="2">
        <v>26.478000000000002</v>
      </c>
      <c r="Y65" s="2">
        <v>14.827999999999999</v>
      </c>
      <c r="Z65" s="2">
        <v>4031.5160000000001</v>
      </c>
    </row>
    <row r="66" spans="1:26" x14ac:dyDescent="0.2">
      <c r="A66">
        <v>2</v>
      </c>
      <c r="B66">
        <v>17</v>
      </c>
      <c r="C66">
        <v>60</v>
      </c>
      <c r="D66">
        <v>250</v>
      </c>
      <c r="E66" t="s">
        <v>5</v>
      </c>
      <c r="F66" s="2">
        <v>8843.4689999999991</v>
      </c>
      <c r="G66" s="2">
        <f t="shared" si="0"/>
        <v>4421.7344999999996</v>
      </c>
      <c r="H66" s="2">
        <v>-580.76</v>
      </c>
      <c r="I66" s="2">
        <v>1433.277</v>
      </c>
      <c r="J66" s="2">
        <v>-0.32800000000000001</v>
      </c>
      <c r="K66" s="2">
        <v>32.372999999999998</v>
      </c>
      <c r="L66" s="2">
        <v>9.7490000000000006</v>
      </c>
      <c r="M66" s="2">
        <f t="shared" si="1"/>
        <v>4.8745000000000003</v>
      </c>
      <c r="N66" s="2">
        <v>4286.9129999999996</v>
      </c>
      <c r="O66" s="2">
        <v>-576.17700000000002</v>
      </c>
      <c r="P66" s="4">
        <v>0.99199999999999999</v>
      </c>
      <c r="Q66" s="4">
        <v>0.76900000000000002</v>
      </c>
      <c r="R66" s="4">
        <v>1</v>
      </c>
      <c r="S66" s="4">
        <v>0.77600000000000002</v>
      </c>
      <c r="T66" s="2">
        <v>3.1440000000000001</v>
      </c>
      <c r="U66" s="2">
        <v>20.678999999999998</v>
      </c>
      <c r="V66" s="2">
        <v>46.884999999999998</v>
      </c>
      <c r="W66" s="2">
        <v>21.736999999999998</v>
      </c>
      <c r="X66" s="2">
        <v>38.988</v>
      </c>
      <c r="Y66" s="2">
        <v>26.785</v>
      </c>
      <c r="Z66" s="2">
        <v>1921.8230000000001</v>
      </c>
    </row>
    <row r="67" spans="1:26" x14ac:dyDescent="0.2">
      <c r="A67">
        <v>2</v>
      </c>
      <c r="B67">
        <v>18</v>
      </c>
      <c r="C67">
        <v>120</v>
      </c>
      <c r="D67">
        <v>250</v>
      </c>
      <c r="E67" t="s">
        <v>5</v>
      </c>
      <c r="F67" s="2">
        <v>8038.3909999999996</v>
      </c>
      <c r="G67" s="2">
        <f t="shared" ref="G67:G130" si="2">F67/2</f>
        <v>4019.1954999999998</v>
      </c>
      <c r="H67" s="2">
        <v>-613.60799999999995</v>
      </c>
      <c r="I67" s="2">
        <v>1537.232</v>
      </c>
      <c r="J67" s="2">
        <v>-0.35299999999999998</v>
      </c>
      <c r="K67" s="2">
        <v>28.728999999999999</v>
      </c>
      <c r="L67" s="2">
        <v>7.9139999999999997</v>
      </c>
      <c r="M67" s="2">
        <f t="shared" ref="M67:M130" si="3">L67/2</f>
        <v>3.9569999999999999</v>
      </c>
      <c r="N67" s="2">
        <v>3911.645</v>
      </c>
      <c r="O67" s="2">
        <v>-618.62800000000004</v>
      </c>
      <c r="P67" s="4">
        <v>0.95</v>
      </c>
      <c r="Q67" s="4">
        <v>0.74399999999999999</v>
      </c>
      <c r="R67" s="4">
        <v>0.92200000000000004</v>
      </c>
      <c r="S67" s="4">
        <v>0.76700000000000002</v>
      </c>
      <c r="T67" s="2">
        <v>3.1019999999999999</v>
      </c>
      <c r="U67" s="2">
        <v>16.890999999999998</v>
      </c>
      <c r="V67" s="2">
        <v>40.503999999999998</v>
      </c>
      <c r="W67" s="2">
        <v>20.395</v>
      </c>
      <c r="X67" s="2">
        <v>33.957000000000001</v>
      </c>
      <c r="Y67" s="2">
        <v>24.364000000000001</v>
      </c>
      <c r="Z67" s="2">
        <v>2157.9569999999999</v>
      </c>
    </row>
    <row r="68" spans="1:26" x14ac:dyDescent="0.2">
      <c r="A68">
        <v>2</v>
      </c>
      <c r="B68">
        <v>19</v>
      </c>
      <c r="C68">
        <v>12</v>
      </c>
      <c r="D68">
        <v>75</v>
      </c>
      <c r="E68" t="s">
        <v>6</v>
      </c>
      <c r="F68" s="2">
        <v>13493.575000000001</v>
      </c>
      <c r="G68" s="2">
        <f t="shared" si="2"/>
        <v>6746.7875000000004</v>
      </c>
      <c r="H68" s="2">
        <v>-3313.875</v>
      </c>
      <c r="I68" s="2">
        <v>3747.7139999999999</v>
      </c>
      <c r="J68" s="2">
        <v>-0.371</v>
      </c>
      <c r="K68" s="2">
        <v>25.052</v>
      </c>
      <c r="L68" s="2">
        <v>8.6820000000000004</v>
      </c>
      <c r="M68" s="2">
        <f t="shared" si="3"/>
        <v>4.3410000000000002</v>
      </c>
      <c r="N68" s="2">
        <v>5760.317</v>
      </c>
      <c r="O68" s="2">
        <v>-3368.8969999999999</v>
      </c>
      <c r="P68" s="4">
        <v>0.88400000000000001</v>
      </c>
      <c r="Q68" s="4">
        <v>0.59499999999999997</v>
      </c>
      <c r="R68" s="4">
        <v>0.84499999999999997</v>
      </c>
      <c r="S68" s="4">
        <v>0.72399999999999998</v>
      </c>
      <c r="T68" s="2">
        <v>5.1390000000000002</v>
      </c>
      <c r="U68" s="2">
        <v>19.309000000000001</v>
      </c>
      <c r="V68" s="2">
        <v>35.942999999999998</v>
      </c>
      <c r="W68" s="2">
        <v>15.391999999999999</v>
      </c>
      <c r="X68" s="2">
        <v>29.887</v>
      </c>
      <c r="Y68" s="2">
        <v>20.486000000000001</v>
      </c>
      <c r="Z68" s="2">
        <v>6562.3230000000003</v>
      </c>
    </row>
    <row r="69" spans="1:26" x14ac:dyDescent="0.2">
      <c r="A69">
        <v>2</v>
      </c>
      <c r="B69">
        <v>20</v>
      </c>
      <c r="C69">
        <v>60</v>
      </c>
      <c r="D69">
        <v>75</v>
      </c>
      <c r="E69" t="s">
        <v>6</v>
      </c>
      <c r="F69" s="2">
        <v>7345.0140000000001</v>
      </c>
      <c r="G69" s="2">
        <f t="shared" si="2"/>
        <v>3672.5070000000001</v>
      </c>
      <c r="H69" s="2">
        <v>-395.28800000000001</v>
      </c>
      <c r="I69" s="2">
        <v>1075.319</v>
      </c>
      <c r="J69" s="2">
        <v>-0.39400000000000002</v>
      </c>
      <c r="K69" s="2">
        <v>41.518000000000001</v>
      </c>
      <c r="L69" s="2">
        <v>8.7059999999999995</v>
      </c>
      <c r="M69" s="2">
        <f t="shared" si="3"/>
        <v>4.3529999999999998</v>
      </c>
      <c r="N69" s="2">
        <v>3066.0369999999998</v>
      </c>
      <c r="O69" s="2">
        <v>-369.447</v>
      </c>
      <c r="P69" s="4">
        <v>0.99199999999999999</v>
      </c>
      <c r="Q69" s="4">
        <v>0.752</v>
      </c>
      <c r="R69" s="4">
        <v>1</v>
      </c>
      <c r="S69" s="4">
        <v>0.78400000000000003</v>
      </c>
      <c r="T69" s="2">
        <v>2.6579999999999999</v>
      </c>
      <c r="U69" s="2">
        <v>18.439</v>
      </c>
      <c r="V69" s="2">
        <v>55.91</v>
      </c>
      <c r="W69" s="2">
        <v>22.234000000000002</v>
      </c>
      <c r="X69" s="2">
        <v>48.423999999999999</v>
      </c>
      <c r="Y69" s="2">
        <v>31.446999999999999</v>
      </c>
      <c r="Z69" s="2">
        <v>1466.961</v>
      </c>
    </row>
    <row r="70" spans="1:26" x14ac:dyDescent="0.2">
      <c r="A70">
        <v>2</v>
      </c>
      <c r="B70">
        <v>21</v>
      </c>
      <c r="C70">
        <v>120</v>
      </c>
      <c r="D70">
        <v>75</v>
      </c>
      <c r="E70" t="s">
        <v>6</v>
      </c>
      <c r="F70" s="2">
        <v>4274.9620000000004</v>
      </c>
      <c r="G70" s="2">
        <f t="shared" si="2"/>
        <v>2137.4810000000002</v>
      </c>
      <c r="H70" s="2">
        <v>150.74700000000001</v>
      </c>
      <c r="I70" s="2">
        <v>595.53599999999994</v>
      </c>
      <c r="J70" s="2">
        <v>-0.27900000000000003</v>
      </c>
      <c r="K70" s="2">
        <v>35.835000000000001</v>
      </c>
      <c r="L70" s="2">
        <v>5.2779999999999996</v>
      </c>
      <c r="M70" s="2">
        <f t="shared" si="3"/>
        <v>2.6389999999999998</v>
      </c>
      <c r="N70" s="2">
        <v>2068.9470000000001</v>
      </c>
      <c r="O70" s="2">
        <v>155.07400000000001</v>
      </c>
      <c r="P70" s="4">
        <v>0.97499999999999998</v>
      </c>
      <c r="Q70" s="4">
        <v>0.86799999999999999</v>
      </c>
      <c r="R70" s="4">
        <v>0.95699999999999996</v>
      </c>
      <c r="S70" s="4">
        <v>0.79300000000000004</v>
      </c>
      <c r="T70" s="2">
        <v>1.754</v>
      </c>
      <c r="U70" s="2">
        <v>10.913</v>
      </c>
      <c r="V70" s="2">
        <v>42.259</v>
      </c>
      <c r="W70" s="2">
        <v>29.916</v>
      </c>
      <c r="X70" s="2">
        <v>38.890999999999998</v>
      </c>
      <c r="Y70" s="2">
        <v>32.914999999999999</v>
      </c>
      <c r="Z70" s="2">
        <v>1060.1020000000001</v>
      </c>
    </row>
    <row r="71" spans="1:26" x14ac:dyDescent="0.2">
      <c r="A71">
        <v>2</v>
      </c>
      <c r="B71">
        <v>22</v>
      </c>
      <c r="C71">
        <v>12</v>
      </c>
      <c r="D71">
        <v>250</v>
      </c>
      <c r="E71" t="s">
        <v>6</v>
      </c>
      <c r="F71" s="2">
        <v>19680.076000000001</v>
      </c>
      <c r="G71" s="2">
        <f t="shared" si="2"/>
        <v>9840.0380000000005</v>
      </c>
      <c r="H71" s="2">
        <v>-1062.556</v>
      </c>
      <c r="I71" s="2">
        <v>4150.1409999999996</v>
      </c>
      <c r="J71" s="2">
        <v>-1.2929999999999999</v>
      </c>
      <c r="K71" s="2">
        <v>26.827000000000002</v>
      </c>
      <c r="L71" s="2">
        <v>13.829000000000001</v>
      </c>
      <c r="M71" s="2">
        <f t="shared" si="3"/>
        <v>6.9145000000000003</v>
      </c>
      <c r="N71" s="2">
        <v>8962.1419999999998</v>
      </c>
      <c r="O71" s="2">
        <v>-1056.261</v>
      </c>
      <c r="P71" s="4">
        <v>0.93400000000000005</v>
      </c>
      <c r="Q71" s="4">
        <v>0.66900000000000004</v>
      </c>
      <c r="R71" s="4">
        <v>0.88800000000000001</v>
      </c>
      <c r="S71" s="4">
        <v>0.60299999999999998</v>
      </c>
      <c r="T71" s="2">
        <v>7.0529999999999999</v>
      </c>
      <c r="U71" s="2">
        <v>31.620999999999999</v>
      </c>
      <c r="V71" s="2">
        <v>43.697000000000003</v>
      </c>
      <c r="W71" s="2">
        <v>11.89</v>
      </c>
      <c r="X71" s="2">
        <v>34.262</v>
      </c>
      <c r="Y71" s="2">
        <v>19.358000000000001</v>
      </c>
      <c r="Z71" s="2">
        <v>5727.9250000000002</v>
      </c>
    </row>
    <row r="72" spans="1:26" x14ac:dyDescent="0.2">
      <c r="A72">
        <v>2</v>
      </c>
      <c r="B72">
        <v>23</v>
      </c>
      <c r="C72">
        <v>60</v>
      </c>
      <c r="D72">
        <v>250</v>
      </c>
      <c r="E72" t="s">
        <v>6</v>
      </c>
      <c r="F72" s="2">
        <v>9086.8130000000001</v>
      </c>
      <c r="G72" s="2">
        <f t="shared" si="2"/>
        <v>4543.4065000000001</v>
      </c>
      <c r="H72" s="2">
        <v>-1629.0920000000001</v>
      </c>
      <c r="I72" s="2">
        <v>2426.498</v>
      </c>
      <c r="J72" s="2">
        <v>-0.16400000000000001</v>
      </c>
      <c r="K72" s="2">
        <v>21.870999999999999</v>
      </c>
      <c r="L72" s="2">
        <v>7.524</v>
      </c>
      <c r="M72" s="2">
        <f t="shared" si="3"/>
        <v>3.762</v>
      </c>
      <c r="N72" s="2">
        <v>4406.433</v>
      </c>
      <c r="O72" s="2">
        <v>-1644.713</v>
      </c>
      <c r="P72" s="4">
        <v>0.93400000000000005</v>
      </c>
      <c r="Q72" s="4">
        <v>0.64500000000000002</v>
      </c>
      <c r="R72" s="4">
        <v>0.879</v>
      </c>
      <c r="S72" s="4">
        <v>0.69799999999999995</v>
      </c>
      <c r="T72" s="2">
        <v>4.1619999999999999</v>
      </c>
      <c r="U72" s="2">
        <v>16.335000000000001</v>
      </c>
      <c r="V72" s="2">
        <v>34.042999999999999</v>
      </c>
      <c r="W72" s="2">
        <v>14.192</v>
      </c>
      <c r="X72" s="2">
        <v>27.065000000000001</v>
      </c>
      <c r="Y72" s="2">
        <v>17.844000000000001</v>
      </c>
      <c r="Z72" s="2">
        <v>3438.21</v>
      </c>
    </row>
    <row r="73" spans="1:26" x14ac:dyDescent="0.2">
      <c r="A73">
        <v>2</v>
      </c>
      <c r="B73">
        <v>24</v>
      </c>
      <c r="C73">
        <v>120</v>
      </c>
      <c r="D73">
        <v>250</v>
      </c>
      <c r="E73" t="s">
        <v>6</v>
      </c>
      <c r="F73" s="2">
        <v>8127.9949999999999</v>
      </c>
      <c r="G73" s="2">
        <f t="shared" si="2"/>
        <v>4063.9974999999999</v>
      </c>
      <c r="H73" s="2">
        <v>377.899</v>
      </c>
      <c r="I73" s="2">
        <v>1864.5889999999999</v>
      </c>
      <c r="J73" s="2">
        <v>-0.55300000000000005</v>
      </c>
      <c r="K73" s="2">
        <v>27.056000000000001</v>
      </c>
      <c r="L73" s="2">
        <v>7.9089999999999998</v>
      </c>
      <c r="M73" s="2">
        <f t="shared" si="3"/>
        <v>3.9544999999999999</v>
      </c>
      <c r="N73" s="2">
        <v>3954.4180000000001</v>
      </c>
      <c r="O73" s="2">
        <v>376.834</v>
      </c>
      <c r="P73" s="4">
        <v>0.93400000000000005</v>
      </c>
      <c r="Q73" s="4">
        <v>0.65300000000000002</v>
      </c>
      <c r="R73" s="4">
        <v>0.85299999999999998</v>
      </c>
      <c r="S73" s="4">
        <v>0.65500000000000003</v>
      </c>
      <c r="T73" s="2">
        <v>3.9780000000000002</v>
      </c>
      <c r="U73" s="2">
        <v>17.141999999999999</v>
      </c>
      <c r="V73" s="2">
        <v>40.887</v>
      </c>
      <c r="W73" s="2">
        <v>18.911000000000001</v>
      </c>
      <c r="X73" s="2">
        <v>32.854999999999997</v>
      </c>
      <c r="Y73" s="2">
        <v>22.701000000000001</v>
      </c>
      <c r="Z73" s="2">
        <v>2603.2829999999999</v>
      </c>
    </row>
    <row r="74" spans="1:26" x14ac:dyDescent="0.2">
      <c r="A74">
        <v>2</v>
      </c>
      <c r="B74">
        <v>25</v>
      </c>
      <c r="C74">
        <v>12</v>
      </c>
      <c r="D74">
        <v>75</v>
      </c>
      <c r="E74" t="s">
        <v>7</v>
      </c>
      <c r="F74" s="2">
        <v>18070.001</v>
      </c>
      <c r="G74" s="2">
        <f t="shared" si="2"/>
        <v>9035.0005000000001</v>
      </c>
      <c r="H74" s="2">
        <v>-279.08499999999998</v>
      </c>
      <c r="I74" s="2">
        <v>3022.3530000000001</v>
      </c>
      <c r="J74" s="2">
        <v>-0.64600000000000002</v>
      </c>
      <c r="K74" s="2">
        <v>20.562999999999999</v>
      </c>
      <c r="L74" s="2">
        <v>9.9909999999999997</v>
      </c>
      <c r="M74" s="2">
        <f t="shared" si="3"/>
        <v>4.9954999999999998</v>
      </c>
      <c r="N74" s="2">
        <v>8124.8980000000001</v>
      </c>
      <c r="O74" s="2">
        <v>-298.423</v>
      </c>
      <c r="P74" s="4">
        <v>0.93400000000000005</v>
      </c>
      <c r="Q74" s="4">
        <v>0.72699999999999998</v>
      </c>
      <c r="R74" s="4">
        <v>0.879</v>
      </c>
      <c r="S74" s="4">
        <v>0.55200000000000005</v>
      </c>
      <c r="T74" s="2">
        <v>5.54</v>
      </c>
      <c r="U74" s="2">
        <v>23.332000000000001</v>
      </c>
      <c r="V74" s="2">
        <v>35.216000000000001</v>
      </c>
      <c r="W74" s="2">
        <v>10.013</v>
      </c>
      <c r="X74" s="2">
        <v>26.21</v>
      </c>
      <c r="Y74" s="2">
        <v>15.381</v>
      </c>
      <c r="Z74" s="2">
        <v>4064.9369999999999</v>
      </c>
    </row>
    <row r="75" spans="1:26" x14ac:dyDescent="0.2">
      <c r="A75">
        <v>2</v>
      </c>
      <c r="B75">
        <v>26</v>
      </c>
      <c r="C75">
        <v>60</v>
      </c>
      <c r="D75">
        <v>75</v>
      </c>
      <c r="E75" t="s">
        <v>7</v>
      </c>
      <c r="F75" s="2">
        <v>7998.2110000000002</v>
      </c>
      <c r="G75" s="2">
        <f t="shared" si="2"/>
        <v>3999.1055000000001</v>
      </c>
      <c r="H75" s="2">
        <v>-76.454999999999998</v>
      </c>
      <c r="I75" s="2">
        <v>1696.7719999999999</v>
      </c>
      <c r="J75" s="2">
        <v>-7.1999999999999995E-2</v>
      </c>
      <c r="K75" s="2">
        <v>24.492999999999999</v>
      </c>
      <c r="L75" s="2">
        <v>6.6970000000000001</v>
      </c>
      <c r="M75" s="2">
        <f t="shared" si="3"/>
        <v>3.3485</v>
      </c>
      <c r="N75" s="2">
        <v>3846.3969999999999</v>
      </c>
      <c r="O75" s="2">
        <v>-80.822999999999993</v>
      </c>
      <c r="P75" s="4">
        <v>0.93400000000000005</v>
      </c>
      <c r="Q75" s="4">
        <v>0.66100000000000003</v>
      </c>
      <c r="R75" s="4">
        <v>0.82799999999999996</v>
      </c>
      <c r="S75" s="4">
        <v>0.58599999999999997</v>
      </c>
      <c r="T75" s="2">
        <v>4.1280000000000001</v>
      </c>
      <c r="U75" s="2">
        <v>14.593</v>
      </c>
      <c r="V75" s="2">
        <v>34.652999999999999</v>
      </c>
      <c r="W75" s="2">
        <v>17.670999999999999</v>
      </c>
      <c r="X75" s="2">
        <v>28.577999999999999</v>
      </c>
      <c r="Y75" s="2">
        <v>21.102</v>
      </c>
      <c r="Z75" s="2">
        <v>2458.5369999999998</v>
      </c>
    </row>
    <row r="76" spans="1:26" x14ac:dyDescent="0.2">
      <c r="A76">
        <v>2</v>
      </c>
      <c r="B76">
        <v>27</v>
      </c>
      <c r="C76">
        <v>120</v>
      </c>
      <c r="D76">
        <v>75</v>
      </c>
      <c r="E76" t="s">
        <v>7</v>
      </c>
      <c r="F76" s="2">
        <v>6745.4059999999999</v>
      </c>
      <c r="G76" s="2">
        <f t="shared" si="2"/>
        <v>3372.703</v>
      </c>
      <c r="H76" s="2">
        <v>-230.48099999999999</v>
      </c>
      <c r="I76" s="2">
        <v>753.46799999999996</v>
      </c>
      <c r="J76" s="2">
        <v>-7.1999999999999995E-2</v>
      </c>
      <c r="K76" s="2">
        <v>42.006999999999998</v>
      </c>
      <c r="L76" s="2">
        <v>8.0960000000000001</v>
      </c>
      <c r="M76" s="2">
        <f t="shared" si="3"/>
        <v>4.048</v>
      </c>
      <c r="N76" s="2">
        <v>3268.5529999999999</v>
      </c>
      <c r="O76" s="2">
        <v>-218.73500000000001</v>
      </c>
      <c r="P76" s="4">
        <v>1</v>
      </c>
      <c r="Q76" s="4">
        <v>0.92600000000000005</v>
      </c>
      <c r="R76" s="4">
        <v>1</v>
      </c>
      <c r="S76" s="4">
        <v>0.90500000000000003</v>
      </c>
      <c r="T76" s="2">
        <v>1.982</v>
      </c>
      <c r="U76" s="2">
        <v>16.777999999999999</v>
      </c>
      <c r="V76" s="2">
        <v>51.350999999999999</v>
      </c>
      <c r="W76" s="2">
        <v>33.625</v>
      </c>
      <c r="X76" s="2">
        <v>46.420999999999999</v>
      </c>
      <c r="Y76" s="2">
        <v>37.683</v>
      </c>
      <c r="Z76" s="2">
        <v>943.899</v>
      </c>
    </row>
    <row r="77" spans="1:26" x14ac:dyDescent="0.2">
      <c r="A77">
        <v>2</v>
      </c>
      <c r="B77">
        <v>28</v>
      </c>
      <c r="C77">
        <v>12</v>
      </c>
      <c r="D77">
        <v>250</v>
      </c>
      <c r="E77" t="s">
        <v>7</v>
      </c>
      <c r="F77" s="2">
        <v>25574.81</v>
      </c>
      <c r="G77" s="2">
        <f t="shared" si="2"/>
        <v>12787.405000000001</v>
      </c>
      <c r="H77" s="2">
        <v>-3800.0259999999998</v>
      </c>
      <c r="I77" s="2">
        <v>6974.6940000000004</v>
      </c>
      <c r="J77" s="2">
        <v>-1.7849999999999999</v>
      </c>
      <c r="K77" s="2">
        <v>18.788</v>
      </c>
      <c r="L77" s="2">
        <v>12.46</v>
      </c>
      <c r="M77" s="2">
        <f t="shared" si="3"/>
        <v>6.23</v>
      </c>
      <c r="N77" s="2">
        <v>12076.477000000001</v>
      </c>
      <c r="O77" s="2">
        <v>-3788.7249999999999</v>
      </c>
      <c r="P77" s="4">
        <v>0.876</v>
      </c>
      <c r="Q77" s="4">
        <v>0.496</v>
      </c>
      <c r="R77" s="4">
        <v>0.89700000000000002</v>
      </c>
      <c r="S77" s="4">
        <v>0.53400000000000003</v>
      </c>
      <c r="T77" s="2">
        <v>6.8659999999999997</v>
      </c>
      <c r="U77" s="2">
        <v>32.103000000000002</v>
      </c>
      <c r="V77" s="2">
        <v>45.128999999999998</v>
      </c>
      <c r="W77" s="2">
        <v>7.1239999999999997</v>
      </c>
      <c r="X77" s="2">
        <v>27.948</v>
      </c>
      <c r="Y77" s="2">
        <v>13.54</v>
      </c>
      <c r="Z77" s="2">
        <v>8092.6120000000001</v>
      </c>
    </row>
    <row r="78" spans="1:26" x14ac:dyDescent="0.2">
      <c r="A78">
        <v>2</v>
      </c>
      <c r="B78">
        <v>29</v>
      </c>
      <c r="C78">
        <v>60</v>
      </c>
      <c r="D78">
        <v>250</v>
      </c>
      <c r="E78" t="s">
        <v>7</v>
      </c>
      <c r="F78" s="2">
        <v>10348.627</v>
      </c>
      <c r="G78" s="2">
        <f t="shared" si="2"/>
        <v>5174.3135000000002</v>
      </c>
      <c r="H78" s="2">
        <v>-667.49699999999996</v>
      </c>
      <c r="I78" s="2">
        <v>2314.0859999999998</v>
      </c>
      <c r="J78" s="2">
        <v>2.7E-2</v>
      </c>
      <c r="K78" s="2">
        <v>26.446000000000002</v>
      </c>
      <c r="L78" s="2">
        <v>8.4600000000000009</v>
      </c>
      <c r="M78" s="2">
        <f t="shared" si="3"/>
        <v>4.2300000000000004</v>
      </c>
      <c r="N78" s="2">
        <v>4975.09</v>
      </c>
      <c r="O78" s="2">
        <v>-657.61599999999999</v>
      </c>
      <c r="P78" s="4">
        <v>0.86799999999999999</v>
      </c>
      <c r="Q78" s="4">
        <v>0.63600000000000001</v>
      </c>
      <c r="R78" s="4">
        <v>0.78400000000000003</v>
      </c>
      <c r="S78" s="4">
        <v>0.61199999999999999</v>
      </c>
      <c r="T78" s="2">
        <v>4.7439999999999998</v>
      </c>
      <c r="U78" s="2">
        <v>18.225000000000001</v>
      </c>
      <c r="V78" s="2">
        <v>38.472999999999999</v>
      </c>
      <c r="W78" s="2">
        <v>17.571000000000002</v>
      </c>
      <c r="X78" s="2">
        <v>31.751000000000001</v>
      </c>
      <c r="Y78" s="2">
        <v>21.908000000000001</v>
      </c>
      <c r="Z78" s="2">
        <v>3108.547</v>
      </c>
    </row>
    <row r="79" spans="1:26" x14ac:dyDescent="0.2">
      <c r="A79">
        <v>2</v>
      </c>
      <c r="B79">
        <v>30</v>
      </c>
      <c r="C79">
        <v>120</v>
      </c>
      <c r="D79">
        <v>250</v>
      </c>
      <c r="E79" t="s">
        <v>7</v>
      </c>
      <c r="F79" s="2">
        <v>8837.5439999999999</v>
      </c>
      <c r="G79" s="2">
        <f t="shared" si="2"/>
        <v>4418.7719999999999</v>
      </c>
      <c r="H79" s="2">
        <v>-623.72799999999995</v>
      </c>
      <c r="I79" s="2">
        <v>2290.5329999999999</v>
      </c>
      <c r="J79" s="2">
        <v>-0.52100000000000002</v>
      </c>
      <c r="K79" s="2">
        <v>21.943000000000001</v>
      </c>
      <c r="L79" s="2">
        <v>6.407</v>
      </c>
      <c r="M79" s="2">
        <f t="shared" si="3"/>
        <v>3.2035</v>
      </c>
      <c r="N79" s="2">
        <v>4297.5159999999996</v>
      </c>
      <c r="O79" s="2">
        <v>-619.87800000000004</v>
      </c>
      <c r="P79" s="4">
        <v>0.90100000000000002</v>
      </c>
      <c r="Q79" s="4">
        <v>0.63600000000000001</v>
      </c>
      <c r="R79" s="4">
        <v>0.81</v>
      </c>
      <c r="S79" s="4">
        <v>0.52600000000000002</v>
      </c>
      <c r="T79" s="2">
        <v>4.6449999999999996</v>
      </c>
      <c r="U79" s="2">
        <v>13.901999999999999</v>
      </c>
      <c r="V79" s="2">
        <v>31.859000000000002</v>
      </c>
      <c r="W79" s="2">
        <v>15.544</v>
      </c>
      <c r="X79" s="2">
        <v>26.224</v>
      </c>
      <c r="Y79" s="2">
        <v>18.649999999999999</v>
      </c>
      <c r="Z79" s="2">
        <v>2987.4810000000002</v>
      </c>
    </row>
    <row r="80" spans="1:26" x14ac:dyDescent="0.2">
      <c r="A80">
        <v>2</v>
      </c>
      <c r="B80">
        <v>31</v>
      </c>
      <c r="C80">
        <v>12</v>
      </c>
      <c r="D80">
        <v>75</v>
      </c>
      <c r="E80" t="s">
        <v>8</v>
      </c>
      <c r="F80" s="2">
        <v>39426.464</v>
      </c>
      <c r="G80" s="2">
        <f t="shared" si="2"/>
        <v>19713.232</v>
      </c>
      <c r="H80" s="2">
        <v>3600.308</v>
      </c>
      <c r="I80" s="2">
        <v>8471.1980000000003</v>
      </c>
      <c r="J80" s="2">
        <v>0.14599999999999999</v>
      </c>
      <c r="K80" s="2">
        <v>25.457999999999998</v>
      </c>
      <c r="L80" s="2">
        <v>27.294</v>
      </c>
      <c r="M80" s="2">
        <f t="shared" si="3"/>
        <v>13.647</v>
      </c>
      <c r="N80" s="2">
        <v>17888.109</v>
      </c>
      <c r="O80" s="2">
        <v>3613.7440000000001</v>
      </c>
      <c r="P80" s="4">
        <v>0.93400000000000005</v>
      </c>
      <c r="Q80" s="4">
        <v>0.54500000000000004</v>
      </c>
      <c r="R80" s="4">
        <v>0.97399999999999998</v>
      </c>
      <c r="S80" s="4">
        <v>0.72399999999999998</v>
      </c>
      <c r="T80" s="2">
        <v>8.1760000000000002</v>
      </c>
      <c r="U80" s="2">
        <v>77.058000000000007</v>
      </c>
      <c r="V80" s="2">
        <v>68.438999999999993</v>
      </c>
      <c r="W80" s="2">
        <v>-1.4E-2</v>
      </c>
      <c r="X80" s="2">
        <v>40.899000000000001</v>
      </c>
      <c r="Y80" s="2">
        <v>14.972</v>
      </c>
      <c r="Z80" s="2">
        <v>9938.0820000000003</v>
      </c>
    </row>
    <row r="81" spans="1:26" x14ac:dyDescent="0.2">
      <c r="A81">
        <v>2</v>
      </c>
      <c r="B81">
        <v>32</v>
      </c>
      <c r="C81">
        <v>60</v>
      </c>
      <c r="D81">
        <v>75</v>
      </c>
      <c r="E81" t="s">
        <v>8</v>
      </c>
      <c r="F81" s="2">
        <v>31924.873</v>
      </c>
      <c r="G81" s="2">
        <f t="shared" si="2"/>
        <v>15962.4365</v>
      </c>
      <c r="H81" s="2">
        <v>7793.085</v>
      </c>
      <c r="I81" s="2">
        <v>11672.03</v>
      </c>
      <c r="J81" s="2">
        <v>-0.89700000000000002</v>
      </c>
      <c r="K81" s="2">
        <v>72.570999999999998</v>
      </c>
      <c r="L81" s="2">
        <v>43.429000000000002</v>
      </c>
      <c r="M81" s="2">
        <f t="shared" si="3"/>
        <v>21.714500000000001</v>
      </c>
      <c r="N81" s="2">
        <v>15742.833000000001</v>
      </c>
      <c r="O81" s="2">
        <v>7836.4440000000004</v>
      </c>
      <c r="P81" s="4">
        <v>0.74399999999999999</v>
      </c>
      <c r="Q81" s="4">
        <v>0.33900000000000002</v>
      </c>
      <c r="R81" s="4">
        <v>0.82799999999999996</v>
      </c>
      <c r="S81" s="4">
        <v>0.51700000000000002</v>
      </c>
      <c r="T81" s="2">
        <v>23.472000000000001</v>
      </c>
      <c r="U81" s="2">
        <v>87.93</v>
      </c>
      <c r="V81" s="2">
        <v>116.54</v>
      </c>
      <c r="W81" s="2">
        <v>31.349</v>
      </c>
      <c r="X81" s="2">
        <v>94.361000000000004</v>
      </c>
      <c r="Y81" s="2">
        <v>50.503999999999998</v>
      </c>
      <c r="Z81" s="2">
        <v>13464.96</v>
      </c>
    </row>
    <row r="82" spans="1:26" x14ac:dyDescent="0.2">
      <c r="A82">
        <v>2</v>
      </c>
      <c r="B82">
        <v>33</v>
      </c>
      <c r="C82">
        <v>120</v>
      </c>
      <c r="D82">
        <v>75</v>
      </c>
      <c r="E82" t="s">
        <v>8</v>
      </c>
      <c r="F82" s="2">
        <v>22328.149000000001</v>
      </c>
      <c r="G82" s="2">
        <f t="shared" si="2"/>
        <v>11164.074500000001</v>
      </c>
      <c r="H82" s="2">
        <v>-969.57600000000002</v>
      </c>
      <c r="I82" s="2">
        <v>4121.4170000000004</v>
      </c>
      <c r="J82" s="2">
        <v>0.16800000000000001</v>
      </c>
      <c r="K82" s="2">
        <v>28.542000000000002</v>
      </c>
      <c r="L82" s="2">
        <v>17.818000000000001</v>
      </c>
      <c r="M82" s="2">
        <f t="shared" si="3"/>
        <v>8.9090000000000007</v>
      </c>
      <c r="N82" s="2">
        <v>10945.724</v>
      </c>
      <c r="O82" s="2">
        <v>-1362.624</v>
      </c>
      <c r="P82" s="4">
        <v>0.97499999999999998</v>
      </c>
      <c r="Q82" s="4">
        <v>0.64500000000000002</v>
      </c>
      <c r="R82" s="4">
        <v>0.97399999999999998</v>
      </c>
      <c r="S82" s="4">
        <v>0.72399999999999998</v>
      </c>
      <c r="T82" s="2">
        <v>6.4429999999999996</v>
      </c>
      <c r="U82" s="2">
        <v>47.328000000000003</v>
      </c>
      <c r="V82" s="2">
        <v>69.843000000000004</v>
      </c>
      <c r="W82" s="2">
        <v>12.874000000000001</v>
      </c>
      <c r="X82" s="2">
        <v>42.384</v>
      </c>
      <c r="Y82" s="2">
        <v>21.954999999999998</v>
      </c>
      <c r="Z82" s="2">
        <v>5527.7669999999998</v>
      </c>
    </row>
    <row r="83" spans="1:26" x14ac:dyDescent="0.2">
      <c r="A83">
        <v>2</v>
      </c>
      <c r="B83">
        <v>34</v>
      </c>
      <c r="C83">
        <v>12</v>
      </c>
      <c r="D83">
        <v>250</v>
      </c>
      <c r="E83" t="s">
        <v>8</v>
      </c>
      <c r="F83" s="2">
        <v>34495.423999999999</v>
      </c>
      <c r="G83" s="2">
        <f t="shared" si="2"/>
        <v>17247.712</v>
      </c>
      <c r="H83" s="2">
        <v>-12038.816000000001</v>
      </c>
      <c r="I83" s="2">
        <v>13436.209000000001</v>
      </c>
      <c r="J83" s="2">
        <v>-1.9790000000000001</v>
      </c>
      <c r="K83" s="2">
        <v>31.934999999999999</v>
      </c>
      <c r="L83" s="2">
        <v>23.094999999999999</v>
      </c>
      <c r="M83" s="2">
        <f t="shared" si="3"/>
        <v>11.547499999999999</v>
      </c>
      <c r="N83" s="2">
        <v>15615.989</v>
      </c>
      <c r="O83" s="2">
        <v>-11977.855</v>
      </c>
      <c r="P83" s="4">
        <v>0.59499999999999997</v>
      </c>
      <c r="Q83" s="4">
        <v>0.24</v>
      </c>
      <c r="R83" s="4">
        <v>1</v>
      </c>
      <c r="S83" s="4">
        <v>0.66400000000000003</v>
      </c>
      <c r="T83" s="2">
        <v>8.4510000000000005</v>
      </c>
      <c r="U83" s="2">
        <v>64.055000000000007</v>
      </c>
      <c r="V83" s="2">
        <v>79.602999999999994</v>
      </c>
      <c r="W83" s="2">
        <v>10.093</v>
      </c>
      <c r="X83" s="2">
        <v>55.436</v>
      </c>
      <c r="Y83" s="2">
        <v>18.792999999999999</v>
      </c>
      <c r="Z83" s="2">
        <v>15241.664000000001</v>
      </c>
    </row>
    <row r="84" spans="1:26" x14ac:dyDescent="0.2">
      <c r="A84">
        <v>2</v>
      </c>
      <c r="B84">
        <v>35</v>
      </c>
      <c r="C84">
        <v>60</v>
      </c>
      <c r="D84">
        <v>250</v>
      </c>
      <c r="E84" t="s">
        <v>8</v>
      </c>
      <c r="F84" s="2">
        <v>23864.215</v>
      </c>
      <c r="G84" s="2">
        <f t="shared" si="2"/>
        <v>11932.1075</v>
      </c>
      <c r="H84" s="2">
        <v>1350.7629999999999</v>
      </c>
      <c r="I84" s="2">
        <v>5310.585</v>
      </c>
      <c r="J84" s="2">
        <v>0.56299999999999994</v>
      </c>
      <c r="K84" s="2">
        <v>21.404</v>
      </c>
      <c r="L84" s="2">
        <v>16.844000000000001</v>
      </c>
      <c r="M84" s="2">
        <f t="shared" si="3"/>
        <v>8.4220000000000006</v>
      </c>
      <c r="N84" s="2">
        <v>10689.413</v>
      </c>
      <c r="O84" s="2">
        <v>1233.825</v>
      </c>
      <c r="P84" s="4">
        <v>0.84299999999999997</v>
      </c>
      <c r="Q84" s="4">
        <v>0.55400000000000005</v>
      </c>
      <c r="R84" s="4">
        <v>0.99099999999999999</v>
      </c>
      <c r="S84" s="4">
        <v>0.60299999999999998</v>
      </c>
      <c r="T84" s="2">
        <v>6.92</v>
      </c>
      <c r="U84" s="2">
        <v>48.539000000000001</v>
      </c>
      <c r="V84" s="2">
        <v>65.225999999999999</v>
      </c>
      <c r="W84" s="2">
        <v>7.0810000000000004</v>
      </c>
      <c r="X84" s="2">
        <v>33.523000000000003</v>
      </c>
      <c r="Y84" s="2">
        <v>14.612</v>
      </c>
      <c r="Z84" s="2">
        <v>6395.1319999999996</v>
      </c>
    </row>
    <row r="85" spans="1:26" x14ac:dyDescent="0.2">
      <c r="A85">
        <v>2</v>
      </c>
      <c r="B85">
        <v>36</v>
      </c>
      <c r="C85">
        <v>120</v>
      </c>
      <c r="D85">
        <v>250</v>
      </c>
      <c r="E85" t="s">
        <v>8</v>
      </c>
      <c r="F85" s="2">
        <v>29815.823</v>
      </c>
      <c r="G85" s="2">
        <f t="shared" si="2"/>
        <v>14907.9115</v>
      </c>
      <c r="H85" s="2">
        <v>-195.8</v>
      </c>
      <c r="I85" s="2">
        <v>6369.3209999999999</v>
      </c>
      <c r="J85" s="2">
        <v>-0.94599999999999995</v>
      </c>
      <c r="K85" s="2">
        <v>55.860999999999997</v>
      </c>
      <c r="L85" s="2">
        <v>36.694000000000003</v>
      </c>
      <c r="M85" s="2">
        <f t="shared" si="3"/>
        <v>18.347000000000001</v>
      </c>
      <c r="N85" s="2">
        <v>15221.901</v>
      </c>
      <c r="O85" s="2">
        <v>-339.75900000000001</v>
      </c>
      <c r="P85" s="4">
        <v>0.91700000000000004</v>
      </c>
      <c r="Q85" s="4">
        <v>0.60299999999999998</v>
      </c>
      <c r="R85" s="4">
        <v>0.96599999999999997</v>
      </c>
      <c r="S85" s="4">
        <v>0.75</v>
      </c>
      <c r="T85" s="2">
        <v>12.337</v>
      </c>
      <c r="U85" s="2">
        <v>74.400000000000006</v>
      </c>
      <c r="V85" s="2">
        <v>92.631</v>
      </c>
      <c r="W85" s="2">
        <v>25.108000000000001</v>
      </c>
      <c r="X85" s="2">
        <v>73.739999999999995</v>
      </c>
      <c r="Y85" s="2">
        <v>39.567999999999998</v>
      </c>
      <c r="Z85" s="2">
        <v>8019.732</v>
      </c>
    </row>
    <row r="86" spans="1:26" x14ac:dyDescent="0.2">
      <c r="A86">
        <v>2</v>
      </c>
      <c r="B86">
        <v>37</v>
      </c>
      <c r="C86">
        <v>12</v>
      </c>
      <c r="D86">
        <v>75</v>
      </c>
      <c r="E86" t="s">
        <v>9</v>
      </c>
      <c r="F86" s="2">
        <v>28352.172999999999</v>
      </c>
      <c r="G86" s="2">
        <f t="shared" si="2"/>
        <v>14176.086499999999</v>
      </c>
      <c r="H86" s="2">
        <v>-6675.7650000000003</v>
      </c>
      <c r="I86" s="2">
        <v>10763.413</v>
      </c>
      <c r="J86" s="2">
        <v>-1.9570000000000001</v>
      </c>
      <c r="K86" s="2">
        <v>25.280999999999999</v>
      </c>
      <c r="L86" s="2">
        <v>13.385999999999999</v>
      </c>
      <c r="M86" s="2">
        <f t="shared" si="3"/>
        <v>6.6929999999999996</v>
      </c>
      <c r="N86" s="2">
        <v>12935.993</v>
      </c>
      <c r="O86" s="2">
        <v>-6622.4690000000001</v>
      </c>
      <c r="P86" s="4">
        <v>0.57899999999999996</v>
      </c>
      <c r="Q86" s="4">
        <v>0.32200000000000001</v>
      </c>
      <c r="R86" s="4">
        <v>0.91400000000000003</v>
      </c>
      <c r="S86" s="4">
        <v>0.59499999999999997</v>
      </c>
      <c r="T86" s="2">
        <v>6.9729999999999999</v>
      </c>
      <c r="U86" s="2">
        <v>35.378</v>
      </c>
      <c r="V86" s="2">
        <v>48.682000000000002</v>
      </c>
      <c r="W86" s="2">
        <v>11.975</v>
      </c>
      <c r="X86" s="2">
        <v>34.03</v>
      </c>
      <c r="Y86" s="2">
        <v>18.463999999999999</v>
      </c>
      <c r="Z86" s="2">
        <v>12545.401</v>
      </c>
    </row>
    <row r="87" spans="1:26" x14ac:dyDescent="0.2">
      <c r="A87">
        <v>2</v>
      </c>
      <c r="B87">
        <v>38</v>
      </c>
      <c r="C87">
        <v>60</v>
      </c>
      <c r="D87">
        <v>75</v>
      </c>
      <c r="E87" t="s">
        <v>9</v>
      </c>
      <c r="F87" s="2">
        <v>10547.474</v>
      </c>
      <c r="G87" s="2">
        <f t="shared" si="2"/>
        <v>5273.7370000000001</v>
      </c>
      <c r="H87" s="2">
        <v>487.83499999999998</v>
      </c>
      <c r="I87" s="2">
        <v>3040.125</v>
      </c>
      <c r="J87" s="2">
        <v>-0.72</v>
      </c>
      <c r="K87" s="2">
        <v>22.584</v>
      </c>
      <c r="L87" s="2">
        <v>6.7</v>
      </c>
      <c r="M87" s="2">
        <f t="shared" si="3"/>
        <v>3.35</v>
      </c>
      <c r="N87" s="2">
        <v>4606.43</v>
      </c>
      <c r="O87" s="2">
        <v>446.59899999999999</v>
      </c>
      <c r="P87" s="4">
        <v>0.76900000000000002</v>
      </c>
      <c r="Q87" s="4">
        <v>0.47099999999999997</v>
      </c>
      <c r="R87" s="4">
        <v>0.77600000000000002</v>
      </c>
      <c r="S87" s="4">
        <v>0.43099999999999999</v>
      </c>
      <c r="T87" s="2">
        <v>5.3440000000000003</v>
      </c>
      <c r="U87" s="2">
        <v>15.162000000000001</v>
      </c>
      <c r="V87" s="2">
        <v>31.03</v>
      </c>
      <c r="W87" s="2">
        <v>14.733000000000001</v>
      </c>
      <c r="X87" s="2">
        <v>26.192</v>
      </c>
      <c r="Y87" s="2">
        <v>18.974</v>
      </c>
      <c r="Z87" s="2">
        <v>3958.7170000000001</v>
      </c>
    </row>
    <row r="88" spans="1:26" x14ac:dyDescent="0.2">
      <c r="A88">
        <v>2</v>
      </c>
      <c r="B88">
        <v>39</v>
      </c>
      <c r="C88">
        <v>120</v>
      </c>
      <c r="D88">
        <v>75</v>
      </c>
      <c r="E88" t="s">
        <v>9</v>
      </c>
      <c r="F88" s="2">
        <v>14922.597</v>
      </c>
      <c r="G88" s="2">
        <f t="shared" si="2"/>
        <v>7461.2984999999999</v>
      </c>
      <c r="H88" s="2">
        <v>1038.289</v>
      </c>
      <c r="I88" s="2">
        <v>2511.5050000000001</v>
      </c>
      <c r="J88" s="2">
        <v>-1.37</v>
      </c>
      <c r="K88" s="2">
        <v>23.367999999999999</v>
      </c>
      <c r="L88" s="2">
        <v>10.106999999999999</v>
      </c>
      <c r="M88" s="2">
        <f t="shared" si="3"/>
        <v>5.0534999999999997</v>
      </c>
      <c r="N88" s="2">
        <v>7099.8540000000003</v>
      </c>
      <c r="O88" s="2">
        <v>1004.9349999999999</v>
      </c>
      <c r="P88" s="4">
        <v>0.94199999999999995</v>
      </c>
      <c r="Q88" s="4">
        <v>0.81</v>
      </c>
      <c r="R88" s="4">
        <v>0.94799999999999995</v>
      </c>
      <c r="S88" s="4">
        <v>0.58599999999999997</v>
      </c>
      <c r="T88" s="2">
        <v>5.3220000000000001</v>
      </c>
      <c r="U88" s="2">
        <v>24.684999999999999</v>
      </c>
      <c r="V88" s="2">
        <v>49.487000000000002</v>
      </c>
      <c r="W88" s="2">
        <v>14.579000000000001</v>
      </c>
      <c r="X88" s="2">
        <v>31.253</v>
      </c>
      <c r="Y88" s="2">
        <v>18.613</v>
      </c>
      <c r="Z88" s="2">
        <v>3984.2669999999998</v>
      </c>
    </row>
    <row r="89" spans="1:26" x14ac:dyDescent="0.2">
      <c r="A89">
        <v>2</v>
      </c>
      <c r="B89">
        <v>40</v>
      </c>
      <c r="C89">
        <v>12</v>
      </c>
      <c r="D89">
        <v>250</v>
      </c>
      <c r="E89" t="s">
        <v>9</v>
      </c>
      <c r="F89" s="2">
        <v>27179.863000000001</v>
      </c>
      <c r="G89" s="2">
        <f t="shared" si="2"/>
        <v>13589.931500000001</v>
      </c>
      <c r="H89" s="2">
        <v>-4314.4549999999999</v>
      </c>
      <c r="I89" s="2">
        <v>10405.905000000001</v>
      </c>
      <c r="J89" s="2">
        <v>-1.3029999999999999</v>
      </c>
      <c r="K89" s="2">
        <v>26.527999999999999</v>
      </c>
      <c r="L89" s="2">
        <v>14.635</v>
      </c>
      <c r="M89" s="2">
        <f t="shared" si="3"/>
        <v>7.3174999999999999</v>
      </c>
      <c r="N89" s="2">
        <v>12796.434999999999</v>
      </c>
      <c r="O89" s="2">
        <v>-4327.6940000000004</v>
      </c>
      <c r="P89" s="4">
        <v>0.71899999999999997</v>
      </c>
      <c r="Q89" s="4">
        <v>0.33100000000000002</v>
      </c>
      <c r="R89" s="4">
        <v>0.879</v>
      </c>
      <c r="S89" s="4">
        <v>0.51700000000000002</v>
      </c>
      <c r="T89" s="2">
        <v>8.4770000000000003</v>
      </c>
      <c r="U89" s="2">
        <v>35.386000000000003</v>
      </c>
      <c r="V89" s="2">
        <v>47.631999999999998</v>
      </c>
      <c r="W89" s="2">
        <v>10.529</v>
      </c>
      <c r="X89" s="2">
        <v>35.329000000000001</v>
      </c>
      <c r="Y89" s="2">
        <v>18.792000000000002</v>
      </c>
      <c r="Z89" s="2">
        <v>12127.85</v>
      </c>
    </row>
    <row r="90" spans="1:26" x14ac:dyDescent="0.2">
      <c r="A90">
        <v>2</v>
      </c>
      <c r="B90">
        <v>41</v>
      </c>
      <c r="C90">
        <v>60</v>
      </c>
      <c r="D90">
        <v>250</v>
      </c>
      <c r="E90" t="s">
        <v>9</v>
      </c>
      <c r="F90" s="2">
        <v>14763.754000000001</v>
      </c>
      <c r="G90" s="2">
        <f t="shared" si="2"/>
        <v>7381.8770000000004</v>
      </c>
      <c r="H90" s="2">
        <v>1563.5150000000001</v>
      </c>
      <c r="I90" s="2">
        <v>3377.085</v>
      </c>
      <c r="J90" s="2">
        <v>-0.90200000000000002</v>
      </c>
      <c r="K90" s="2">
        <v>18.510999999999999</v>
      </c>
      <c r="L90" s="2">
        <v>7.9160000000000004</v>
      </c>
      <c r="M90" s="2">
        <f t="shared" si="3"/>
        <v>3.9580000000000002</v>
      </c>
      <c r="N90" s="2">
        <v>6992.02</v>
      </c>
      <c r="O90" s="2">
        <v>1667.1010000000001</v>
      </c>
      <c r="P90" s="4">
        <v>0.90100000000000002</v>
      </c>
      <c r="Q90" s="4">
        <v>0.57899999999999996</v>
      </c>
      <c r="R90" s="4">
        <v>0.82799999999999996</v>
      </c>
      <c r="S90" s="4">
        <v>0.629</v>
      </c>
      <c r="T90" s="2">
        <v>5.101</v>
      </c>
      <c r="U90" s="2">
        <v>17.648</v>
      </c>
      <c r="V90" s="2">
        <v>28.998000000000001</v>
      </c>
      <c r="W90" s="2">
        <v>11.351000000000001</v>
      </c>
      <c r="X90" s="2">
        <v>23.045999999999999</v>
      </c>
      <c r="Y90" s="2">
        <v>14.932</v>
      </c>
      <c r="Z90" s="2">
        <v>4187.0600000000004</v>
      </c>
    </row>
    <row r="91" spans="1:26" x14ac:dyDescent="0.2">
      <c r="A91">
        <v>2</v>
      </c>
      <c r="B91">
        <v>42</v>
      </c>
      <c r="C91">
        <v>120</v>
      </c>
      <c r="D91">
        <v>250</v>
      </c>
      <c r="E91" t="s">
        <v>9</v>
      </c>
      <c r="F91" s="2">
        <v>15099.204</v>
      </c>
      <c r="G91" s="2">
        <f t="shared" si="2"/>
        <v>7549.6019999999999</v>
      </c>
      <c r="H91" s="2">
        <v>523.82899999999995</v>
      </c>
      <c r="I91" s="2">
        <v>3014.6869999999999</v>
      </c>
      <c r="J91" s="2">
        <v>-0.39600000000000002</v>
      </c>
      <c r="K91" s="2">
        <v>19.344000000000001</v>
      </c>
      <c r="L91" s="2">
        <v>8.5640000000000001</v>
      </c>
      <c r="M91" s="2">
        <f t="shared" si="3"/>
        <v>4.282</v>
      </c>
      <c r="N91" s="2">
        <v>7184.1729999999998</v>
      </c>
      <c r="O91" s="2">
        <v>447.62200000000001</v>
      </c>
      <c r="P91" s="4">
        <v>0.92600000000000005</v>
      </c>
      <c r="Q91" s="4">
        <v>0.64500000000000002</v>
      </c>
      <c r="R91" s="4">
        <v>0.871</v>
      </c>
      <c r="S91" s="4">
        <v>0.66400000000000003</v>
      </c>
      <c r="T91" s="2">
        <v>4.7889999999999997</v>
      </c>
      <c r="U91" s="2">
        <v>20</v>
      </c>
      <c r="V91" s="2">
        <v>34.959000000000003</v>
      </c>
      <c r="W91" s="2">
        <v>11.430999999999999</v>
      </c>
      <c r="X91" s="2">
        <v>24.343</v>
      </c>
      <c r="Y91" s="2">
        <v>15.273999999999999</v>
      </c>
      <c r="Z91" s="2">
        <v>3942.6950000000002</v>
      </c>
    </row>
    <row r="92" spans="1:26" x14ac:dyDescent="0.2">
      <c r="A92">
        <v>2</v>
      </c>
      <c r="B92">
        <v>43</v>
      </c>
      <c r="C92">
        <v>12</v>
      </c>
      <c r="D92">
        <v>75</v>
      </c>
      <c r="E92" t="s">
        <v>10</v>
      </c>
      <c r="F92" s="2">
        <v>33478.142</v>
      </c>
      <c r="G92" s="2">
        <f t="shared" si="2"/>
        <v>16739.071</v>
      </c>
      <c r="H92" s="2">
        <v>1491.6410000000001</v>
      </c>
      <c r="I92" s="2">
        <v>6148.7860000000001</v>
      </c>
      <c r="J92" s="2">
        <v>-2.3410000000000002</v>
      </c>
      <c r="K92" s="2">
        <v>22.114999999999998</v>
      </c>
      <c r="L92" s="2">
        <v>18.901</v>
      </c>
      <c r="M92" s="2">
        <f t="shared" si="3"/>
        <v>9.4504999999999999</v>
      </c>
      <c r="N92" s="2">
        <v>15253.341</v>
      </c>
      <c r="O92" s="2">
        <v>1502.077</v>
      </c>
      <c r="P92" s="4">
        <v>0.94199999999999995</v>
      </c>
      <c r="Q92" s="4">
        <v>0.61199999999999999</v>
      </c>
      <c r="R92" s="4">
        <v>0.97399999999999998</v>
      </c>
      <c r="S92" s="4">
        <v>0.63800000000000001</v>
      </c>
      <c r="T92" s="2">
        <v>8.5009999999999994</v>
      </c>
      <c r="U92" s="2">
        <v>51.642000000000003</v>
      </c>
      <c r="V92" s="2">
        <v>54.683</v>
      </c>
      <c r="W92" s="2">
        <v>3.5739999999999998</v>
      </c>
      <c r="X92" s="2">
        <v>33.201999999999998</v>
      </c>
      <c r="Y92" s="2">
        <v>14.74</v>
      </c>
      <c r="Z92" s="2">
        <v>8111.2349999999997</v>
      </c>
    </row>
    <row r="93" spans="1:26" x14ac:dyDescent="0.2">
      <c r="A93">
        <v>2</v>
      </c>
      <c r="B93">
        <v>44</v>
      </c>
      <c r="C93">
        <v>60</v>
      </c>
      <c r="D93">
        <v>75</v>
      </c>
      <c r="E93" t="s">
        <v>10</v>
      </c>
      <c r="F93" s="2">
        <v>14800.634</v>
      </c>
      <c r="G93" s="2">
        <f t="shared" si="2"/>
        <v>7400.317</v>
      </c>
      <c r="H93" s="2">
        <v>3950.0410000000002</v>
      </c>
      <c r="I93" s="2">
        <v>4686.7049999999999</v>
      </c>
      <c r="J93" s="2">
        <v>-1.038</v>
      </c>
      <c r="K93" s="2">
        <v>22.329000000000001</v>
      </c>
      <c r="L93" s="2">
        <v>9.1609999999999996</v>
      </c>
      <c r="M93" s="2">
        <f t="shared" si="3"/>
        <v>4.5804999999999998</v>
      </c>
      <c r="N93" s="2">
        <v>7079.9809999999998</v>
      </c>
      <c r="O93" s="2">
        <v>3977.6790000000001</v>
      </c>
      <c r="P93" s="4">
        <v>0.73599999999999999</v>
      </c>
      <c r="Q93" s="4">
        <v>0.496</v>
      </c>
      <c r="R93" s="4">
        <v>0.871</v>
      </c>
      <c r="S93" s="4">
        <v>0.52600000000000002</v>
      </c>
      <c r="T93" s="2">
        <v>5.593</v>
      </c>
      <c r="U93" s="2">
        <v>22.234000000000002</v>
      </c>
      <c r="V93" s="2">
        <v>37.402999999999999</v>
      </c>
      <c r="W93" s="2">
        <v>14.000999999999999</v>
      </c>
      <c r="X93" s="2">
        <v>28.402000000000001</v>
      </c>
      <c r="Y93" s="2">
        <v>17.939</v>
      </c>
      <c r="Z93" s="2">
        <v>5920.9390000000003</v>
      </c>
    </row>
    <row r="94" spans="1:26" x14ac:dyDescent="0.2">
      <c r="A94">
        <v>2</v>
      </c>
      <c r="B94">
        <v>45</v>
      </c>
      <c r="C94">
        <v>120</v>
      </c>
      <c r="D94">
        <v>75</v>
      </c>
      <c r="E94" t="s">
        <v>10</v>
      </c>
      <c r="F94" s="2">
        <v>10403.561</v>
      </c>
      <c r="G94" s="2">
        <f t="shared" si="2"/>
        <v>5201.7804999999998</v>
      </c>
      <c r="H94" s="2">
        <v>-2732.8209999999999</v>
      </c>
      <c r="I94" s="2">
        <v>3586.0610000000001</v>
      </c>
      <c r="J94" s="2">
        <v>-3.0000000000000001E-3</v>
      </c>
      <c r="K94" s="2">
        <v>19.614999999999998</v>
      </c>
      <c r="L94" s="2">
        <v>6.5039999999999996</v>
      </c>
      <c r="M94" s="2">
        <f t="shared" si="3"/>
        <v>3.2519999999999998</v>
      </c>
      <c r="N94" s="2">
        <v>5039.8429999999998</v>
      </c>
      <c r="O94" s="2">
        <v>-2737.0419999999999</v>
      </c>
      <c r="P94" s="4">
        <v>0.82599999999999996</v>
      </c>
      <c r="Q94" s="4">
        <v>0.38800000000000001</v>
      </c>
      <c r="R94" s="4">
        <v>0.81</v>
      </c>
      <c r="S94" s="4">
        <v>0.66400000000000003</v>
      </c>
      <c r="T94" s="2">
        <v>4.7839999999999998</v>
      </c>
      <c r="U94" s="2">
        <v>14.532999999999999</v>
      </c>
      <c r="V94" s="2">
        <v>30.312000000000001</v>
      </c>
      <c r="W94" s="2">
        <v>13.752000000000001</v>
      </c>
      <c r="X94" s="2">
        <v>23.504999999999999</v>
      </c>
      <c r="Y94" s="2">
        <v>16.593</v>
      </c>
      <c r="Z94" s="2">
        <v>4619.9780000000001</v>
      </c>
    </row>
    <row r="95" spans="1:26" x14ac:dyDescent="0.2">
      <c r="A95">
        <v>2</v>
      </c>
      <c r="B95">
        <v>46</v>
      </c>
      <c r="C95">
        <v>12</v>
      </c>
      <c r="D95">
        <v>250</v>
      </c>
      <c r="E95" t="s">
        <v>10</v>
      </c>
      <c r="F95" s="2">
        <v>47385.555999999997</v>
      </c>
      <c r="G95" s="2">
        <f t="shared" si="2"/>
        <v>23692.777999999998</v>
      </c>
      <c r="H95" s="2">
        <v>5046.9340000000002</v>
      </c>
      <c r="I95" s="2">
        <v>12653.092000000001</v>
      </c>
      <c r="J95" s="2">
        <v>-3.0369999999999999</v>
      </c>
      <c r="K95" s="2">
        <v>50.101999999999997</v>
      </c>
      <c r="L95" s="2">
        <v>41.405000000000001</v>
      </c>
      <c r="M95" s="2">
        <f t="shared" si="3"/>
        <v>20.702500000000001</v>
      </c>
      <c r="N95" s="2">
        <v>22504.982</v>
      </c>
      <c r="O95" s="2">
        <v>4943.277</v>
      </c>
      <c r="P95" s="4">
        <v>0.88400000000000001</v>
      </c>
      <c r="Q95" s="4">
        <v>0.47899999999999998</v>
      </c>
      <c r="R95" s="4">
        <v>0.95699999999999996</v>
      </c>
      <c r="S95" s="4">
        <v>0.74099999999999999</v>
      </c>
      <c r="T95" s="2">
        <v>14.057</v>
      </c>
      <c r="U95" s="2">
        <v>93.281999999999996</v>
      </c>
      <c r="V95" s="2">
        <v>99.74</v>
      </c>
      <c r="W95" s="2">
        <v>13.503</v>
      </c>
      <c r="X95" s="2">
        <v>73.665000000000006</v>
      </c>
      <c r="Y95" s="2">
        <v>29.552</v>
      </c>
      <c r="Z95" s="2">
        <v>15130.386</v>
      </c>
    </row>
    <row r="96" spans="1:26" x14ac:dyDescent="0.2">
      <c r="A96">
        <v>2</v>
      </c>
      <c r="B96">
        <v>47</v>
      </c>
      <c r="C96">
        <v>60</v>
      </c>
      <c r="D96">
        <v>250</v>
      </c>
      <c r="E96" t="s">
        <v>10</v>
      </c>
      <c r="F96" s="2">
        <v>13472.861999999999</v>
      </c>
      <c r="G96" s="2">
        <f t="shared" si="2"/>
        <v>6736.4309999999996</v>
      </c>
      <c r="H96" s="2">
        <v>-414.267</v>
      </c>
      <c r="I96" s="2">
        <v>4461.6480000000001</v>
      </c>
      <c r="J96" s="2">
        <v>-0.26200000000000001</v>
      </c>
      <c r="K96" s="2">
        <v>18.71</v>
      </c>
      <c r="L96" s="2">
        <v>6.7439999999999998</v>
      </c>
      <c r="M96" s="2">
        <f t="shared" si="3"/>
        <v>3.3719999999999999</v>
      </c>
      <c r="N96" s="2">
        <v>6518.1719999999996</v>
      </c>
      <c r="O96" s="2">
        <v>-417.85899999999998</v>
      </c>
      <c r="P96" s="4">
        <v>0.76900000000000002</v>
      </c>
      <c r="Q96" s="4">
        <v>0.38800000000000001</v>
      </c>
      <c r="R96" s="4">
        <v>0.74099999999999999</v>
      </c>
      <c r="S96" s="4">
        <v>0.46600000000000003</v>
      </c>
      <c r="T96" s="2">
        <v>6.3049999999999997</v>
      </c>
      <c r="U96" s="2">
        <v>15.847</v>
      </c>
      <c r="V96" s="2">
        <v>28.065000000000001</v>
      </c>
      <c r="W96" s="2">
        <v>12.532</v>
      </c>
      <c r="X96" s="2">
        <v>22.114999999999998</v>
      </c>
      <c r="Y96" s="2">
        <v>15.776999999999999</v>
      </c>
      <c r="Z96" s="2">
        <v>5412.9769999999999</v>
      </c>
    </row>
    <row r="97" spans="1:26" x14ac:dyDescent="0.2">
      <c r="A97">
        <v>2</v>
      </c>
      <c r="B97">
        <v>48</v>
      </c>
      <c r="C97">
        <v>120</v>
      </c>
      <c r="D97">
        <v>250</v>
      </c>
      <c r="E97" t="s">
        <v>10</v>
      </c>
      <c r="F97" s="2">
        <v>13466.553</v>
      </c>
      <c r="G97" s="2">
        <f t="shared" si="2"/>
        <v>6733.2764999999999</v>
      </c>
      <c r="H97" s="2">
        <v>485.05099999999999</v>
      </c>
      <c r="I97" s="2">
        <v>2648.6770000000001</v>
      </c>
      <c r="J97" s="2">
        <v>3.0000000000000001E-3</v>
      </c>
      <c r="K97" s="2">
        <v>24.114000000000001</v>
      </c>
      <c r="L97" s="2">
        <v>10.250999999999999</v>
      </c>
      <c r="M97" s="2">
        <f t="shared" si="3"/>
        <v>5.1254999999999997</v>
      </c>
      <c r="N97" s="2">
        <v>6482.9639999999999</v>
      </c>
      <c r="O97" s="2">
        <v>475.89299999999997</v>
      </c>
      <c r="P97" s="4">
        <v>0.97499999999999998</v>
      </c>
      <c r="Q97" s="4">
        <v>0.67800000000000005</v>
      </c>
      <c r="R97" s="4">
        <v>0.96599999999999997</v>
      </c>
      <c r="S97" s="4">
        <v>0.66400000000000003</v>
      </c>
      <c r="T97" s="2">
        <v>5.0030000000000001</v>
      </c>
      <c r="U97" s="2">
        <v>23.846</v>
      </c>
      <c r="V97" s="2">
        <v>41.793999999999997</v>
      </c>
      <c r="W97" s="2">
        <v>14.81</v>
      </c>
      <c r="X97" s="2">
        <v>30.504000000000001</v>
      </c>
      <c r="Y97" s="2">
        <v>19.483000000000001</v>
      </c>
      <c r="Z97" s="2">
        <v>3444.9349999999999</v>
      </c>
    </row>
    <row r="98" spans="1:26" x14ac:dyDescent="0.2">
      <c r="A98">
        <v>3</v>
      </c>
      <c r="B98">
        <v>1</v>
      </c>
      <c r="C98">
        <v>12</v>
      </c>
      <c r="D98">
        <v>75</v>
      </c>
      <c r="E98" t="s">
        <v>3</v>
      </c>
      <c r="F98" s="2">
        <v>21602.511999999999</v>
      </c>
      <c r="G98" s="2">
        <f t="shared" si="2"/>
        <v>10801.255999999999</v>
      </c>
      <c r="H98" s="2">
        <v>133.077</v>
      </c>
      <c r="I98" s="2">
        <v>3089.2669999999998</v>
      </c>
      <c r="J98" s="2">
        <v>-1.042</v>
      </c>
      <c r="K98" s="2">
        <v>22.428999999999998</v>
      </c>
      <c r="L98" s="2">
        <v>11.657</v>
      </c>
      <c r="M98" s="2">
        <f t="shared" si="3"/>
        <v>5.8285</v>
      </c>
      <c r="N98" s="2">
        <v>9999.4330000000009</v>
      </c>
      <c r="O98" s="2">
        <v>133.48400000000001</v>
      </c>
      <c r="P98" s="4">
        <v>1</v>
      </c>
      <c r="Q98" s="4">
        <v>0.86</v>
      </c>
      <c r="R98" s="4">
        <v>0.94799999999999995</v>
      </c>
      <c r="S98" s="4">
        <v>0.59499999999999997</v>
      </c>
      <c r="T98" s="2">
        <v>5.6120000000000001</v>
      </c>
      <c r="U98" s="2">
        <v>27.611999999999998</v>
      </c>
      <c r="V98" s="2">
        <v>42.000999999999998</v>
      </c>
      <c r="W98" s="2">
        <v>11.692</v>
      </c>
      <c r="X98" s="2">
        <v>29.943999999999999</v>
      </c>
      <c r="Y98" s="2">
        <v>16.875</v>
      </c>
      <c r="Z98" s="2">
        <v>3713.6480000000001</v>
      </c>
    </row>
    <row r="99" spans="1:26" x14ac:dyDescent="0.2">
      <c r="A99">
        <v>3</v>
      </c>
      <c r="B99">
        <v>2</v>
      </c>
      <c r="C99">
        <v>60</v>
      </c>
      <c r="D99">
        <v>75</v>
      </c>
      <c r="E99" t="s">
        <v>3</v>
      </c>
      <c r="F99" s="2">
        <v>5905.317</v>
      </c>
      <c r="G99" s="2">
        <f t="shared" si="2"/>
        <v>2952.6585</v>
      </c>
      <c r="H99" s="2">
        <v>532.92999999999995</v>
      </c>
      <c r="I99" s="2">
        <v>1198.146</v>
      </c>
      <c r="J99" s="2">
        <v>-0.32900000000000001</v>
      </c>
      <c r="K99" s="2">
        <v>40.192</v>
      </c>
      <c r="L99" s="2">
        <v>7.2309999999999999</v>
      </c>
      <c r="M99" s="2">
        <f t="shared" si="3"/>
        <v>3.6154999999999999</v>
      </c>
      <c r="N99" s="2">
        <v>2865.5430000000001</v>
      </c>
      <c r="O99" s="2">
        <v>526.61099999999999</v>
      </c>
      <c r="P99" s="4">
        <v>0.95899999999999996</v>
      </c>
      <c r="Q99" s="4">
        <v>0.74399999999999999</v>
      </c>
      <c r="R99" s="4">
        <v>0.97399999999999998</v>
      </c>
      <c r="S99" s="4">
        <v>0.75900000000000001</v>
      </c>
      <c r="T99" s="2">
        <v>2.64</v>
      </c>
      <c r="U99" s="2">
        <v>15.022</v>
      </c>
      <c r="V99" s="2">
        <v>50.295999999999999</v>
      </c>
      <c r="W99" s="2">
        <v>31.137</v>
      </c>
      <c r="X99" s="2">
        <v>44.981999999999999</v>
      </c>
      <c r="Y99" s="2">
        <v>35.512999999999998</v>
      </c>
      <c r="Z99" s="2">
        <v>1638.9760000000001</v>
      </c>
    </row>
    <row r="100" spans="1:26" x14ac:dyDescent="0.2">
      <c r="A100">
        <v>3</v>
      </c>
      <c r="B100">
        <v>3</v>
      </c>
      <c r="C100">
        <v>120</v>
      </c>
      <c r="D100">
        <v>75</v>
      </c>
      <c r="E100" t="s">
        <v>3</v>
      </c>
      <c r="F100" s="2">
        <v>4283.6850000000004</v>
      </c>
      <c r="G100" s="2">
        <f t="shared" si="2"/>
        <v>2141.8425000000002</v>
      </c>
      <c r="H100" s="2">
        <v>323.98399999999998</v>
      </c>
      <c r="I100" s="2">
        <v>828.404</v>
      </c>
      <c r="J100" s="2">
        <v>-0.31</v>
      </c>
      <c r="K100" s="2">
        <v>37.506</v>
      </c>
      <c r="L100" s="2">
        <v>5.218</v>
      </c>
      <c r="M100" s="2">
        <f t="shared" si="3"/>
        <v>2.609</v>
      </c>
      <c r="N100" s="2">
        <v>2030.6130000000001</v>
      </c>
      <c r="O100" s="2">
        <v>337.714</v>
      </c>
      <c r="P100" s="4">
        <v>0.92600000000000005</v>
      </c>
      <c r="Q100" s="4">
        <v>0.81</v>
      </c>
      <c r="R100" s="4">
        <v>0.94799999999999995</v>
      </c>
      <c r="S100" s="4">
        <v>0.74099999999999999</v>
      </c>
      <c r="T100" s="2">
        <v>2.0529999999999999</v>
      </c>
      <c r="U100" s="2">
        <v>10.98</v>
      </c>
      <c r="V100" s="2">
        <v>45.113999999999997</v>
      </c>
      <c r="W100" s="2">
        <v>31.280999999999999</v>
      </c>
      <c r="X100" s="2">
        <v>41.088000000000001</v>
      </c>
      <c r="Y100" s="2">
        <v>34.387999999999998</v>
      </c>
      <c r="Z100" s="2">
        <v>1301.856</v>
      </c>
    </row>
    <row r="101" spans="1:26" x14ac:dyDescent="0.2">
      <c r="A101">
        <v>3</v>
      </c>
      <c r="B101">
        <v>4</v>
      </c>
      <c r="C101">
        <v>12</v>
      </c>
      <c r="D101">
        <v>250</v>
      </c>
      <c r="E101" t="s">
        <v>3</v>
      </c>
      <c r="F101" s="2">
        <v>24413.468000000001</v>
      </c>
      <c r="G101" s="2">
        <f t="shared" si="2"/>
        <v>12206.734</v>
      </c>
      <c r="H101" s="2">
        <v>1270.2760000000001</v>
      </c>
      <c r="I101" s="2">
        <v>3163.1289999999999</v>
      </c>
      <c r="J101" s="2">
        <v>-1.29</v>
      </c>
      <c r="K101" s="2">
        <v>20.184000000000001</v>
      </c>
      <c r="L101" s="2">
        <v>12.185</v>
      </c>
      <c r="M101" s="2">
        <f t="shared" si="3"/>
        <v>6.0925000000000002</v>
      </c>
      <c r="N101" s="2">
        <v>11432.865</v>
      </c>
      <c r="O101" s="2">
        <v>1304.7380000000001</v>
      </c>
      <c r="P101" s="4">
        <v>0.99199999999999999</v>
      </c>
      <c r="Q101" s="4">
        <v>0.83499999999999996</v>
      </c>
      <c r="R101" s="4">
        <v>0.95699999999999996</v>
      </c>
      <c r="S101" s="4">
        <v>0.58599999999999997</v>
      </c>
      <c r="T101" s="2">
        <v>5.8550000000000004</v>
      </c>
      <c r="U101" s="2">
        <v>29.939</v>
      </c>
      <c r="V101" s="2">
        <v>41.311</v>
      </c>
      <c r="W101" s="2">
        <v>9.3019999999999996</v>
      </c>
      <c r="X101" s="2">
        <v>28.251000000000001</v>
      </c>
      <c r="Y101" s="2">
        <v>14.518000000000001</v>
      </c>
      <c r="Z101" s="2">
        <v>4498.5600000000004</v>
      </c>
    </row>
    <row r="102" spans="1:26" x14ac:dyDescent="0.2">
      <c r="A102">
        <v>3</v>
      </c>
      <c r="B102">
        <v>5</v>
      </c>
      <c r="C102">
        <v>60</v>
      </c>
      <c r="D102">
        <v>250</v>
      </c>
      <c r="E102" t="s">
        <v>3</v>
      </c>
      <c r="F102" s="2">
        <v>9353.9220000000005</v>
      </c>
      <c r="G102" s="2">
        <f t="shared" si="2"/>
        <v>4676.9610000000002</v>
      </c>
      <c r="H102" s="2">
        <v>378.43900000000002</v>
      </c>
      <c r="I102" s="2">
        <v>1962.701</v>
      </c>
      <c r="J102" s="2">
        <v>-0.38400000000000001</v>
      </c>
      <c r="K102" s="2">
        <v>23</v>
      </c>
      <c r="L102" s="2">
        <v>7.2869999999999999</v>
      </c>
      <c r="M102" s="2">
        <f t="shared" si="3"/>
        <v>3.6435</v>
      </c>
      <c r="N102" s="2">
        <v>4552.3230000000003</v>
      </c>
      <c r="O102" s="2">
        <v>388.44499999999999</v>
      </c>
      <c r="P102" s="4">
        <v>0.91700000000000004</v>
      </c>
      <c r="Q102" s="4">
        <v>0.71899999999999997</v>
      </c>
      <c r="R102" s="4">
        <v>0.81</v>
      </c>
      <c r="S102" s="4">
        <v>0.54300000000000004</v>
      </c>
      <c r="T102" s="2">
        <v>4.8810000000000002</v>
      </c>
      <c r="U102" s="2">
        <v>15.553000000000001</v>
      </c>
      <c r="V102" s="2">
        <v>31.986000000000001</v>
      </c>
      <c r="W102" s="2">
        <v>15.555999999999999</v>
      </c>
      <c r="X102" s="2">
        <v>27.163</v>
      </c>
      <c r="Y102" s="2">
        <v>19.29</v>
      </c>
      <c r="Z102" s="2">
        <v>2855.1350000000002</v>
      </c>
    </row>
    <row r="103" spans="1:26" x14ac:dyDescent="0.2">
      <c r="A103">
        <v>3</v>
      </c>
      <c r="B103">
        <v>6</v>
      </c>
      <c r="C103">
        <v>120</v>
      </c>
      <c r="D103">
        <v>250</v>
      </c>
      <c r="E103" t="s">
        <v>3</v>
      </c>
      <c r="F103" s="2">
        <v>6743.6260000000002</v>
      </c>
      <c r="G103" s="2">
        <f t="shared" si="2"/>
        <v>3371.8130000000001</v>
      </c>
      <c r="H103" s="2">
        <v>-80.869</v>
      </c>
      <c r="I103" s="2">
        <v>1369.4179999999999</v>
      </c>
      <c r="J103" s="2">
        <v>-0.49399999999999999</v>
      </c>
      <c r="K103" s="2">
        <v>29.88</v>
      </c>
      <c r="L103" s="2">
        <v>7.0890000000000004</v>
      </c>
      <c r="M103" s="2">
        <f t="shared" si="3"/>
        <v>3.5445000000000002</v>
      </c>
      <c r="N103" s="2">
        <v>3288.7370000000001</v>
      </c>
      <c r="O103" s="2">
        <v>-90.078000000000003</v>
      </c>
      <c r="P103" s="4">
        <v>0.90100000000000002</v>
      </c>
      <c r="Q103" s="4">
        <v>0.76</v>
      </c>
      <c r="R103" s="4">
        <v>0.89700000000000002</v>
      </c>
      <c r="S103" s="4">
        <v>0.69799999999999995</v>
      </c>
      <c r="T103" s="2">
        <v>2.9809999999999999</v>
      </c>
      <c r="U103" s="2">
        <v>14.698</v>
      </c>
      <c r="V103" s="2">
        <v>38.722000000000001</v>
      </c>
      <c r="W103" s="2">
        <v>22.489000000000001</v>
      </c>
      <c r="X103" s="2">
        <v>34.090000000000003</v>
      </c>
      <c r="Y103" s="2">
        <v>26.068999999999999</v>
      </c>
      <c r="Z103" s="2">
        <v>2019.251</v>
      </c>
    </row>
    <row r="104" spans="1:26" x14ac:dyDescent="0.2">
      <c r="A104">
        <v>3</v>
      </c>
      <c r="B104">
        <v>7</v>
      </c>
      <c r="C104">
        <v>12</v>
      </c>
      <c r="D104">
        <v>75</v>
      </c>
      <c r="E104" t="s">
        <v>4</v>
      </c>
      <c r="F104" s="2">
        <v>27664.028999999999</v>
      </c>
      <c r="G104" s="2">
        <f t="shared" si="2"/>
        <v>13832.014499999999</v>
      </c>
      <c r="H104" s="2">
        <v>-9274.732</v>
      </c>
      <c r="I104" s="2">
        <v>10123.773999999999</v>
      </c>
      <c r="J104" s="2">
        <v>-1.284</v>
      </c>
      <c r="K104" s="2">
        <v>23.145</v>
      </c>
      <c r="L104" s="2">
        <v>12.567</v>
      </c>
      <c r="M104" s="2">
        <f t="shared" si="3"/>
        <v>6.2835000000000001</v>
      </c>
      <c r="N104" s="2">
        <v>12469.983</v>
      </c>
      <c r="O104" s="2">
        <v>-9215.6659999999993</v>
      </c>
      <c r="P104" s="4">
        <v>0.70199999999999996</v>
      </c>
      <c r="Q104" s="4">
        <v>0.28100000000000003</v>
      </c>
      <c r="R104" s="4">
        <v>0.88800000000000001</v>
      </c>
      <c r="S104" s="4">
        <v>0.79300000000000004</v>
      </c>
      <c r="T104" s="2">
        <v>5.5350000000000001</v>
      </c>
      <c r="U104" s="2">
        <v>33.286000000000001</v>
      </c>
      <c r="V104" s="2">
        <v>43.857999999999997</v>
      </c>
      <c r="W104" s="2">
        <v>9.7379999999999995</v>
      </c>
      <c r="X104" s="2">
        <v>30.841999999999999</v>
      </c>
      <c r="Y104" s="2">
        <v>16.969000000000001</v>
      </c>
      <c r="Z104" s="2">
        <v>11820.835999999999</v>
      </c>
    </row>
    <row r="105" spans="1:26" x14ac:dyDescent="0.2">
      <c r="A105">
        <v>3</v>
      </c>
      <c r="B105">
        <v>8</v>
      </c>
      <c r="C105">
        <v>60</v>
      </c>
      <c r="D105">
        <v>75</v>
      </c>
      <c r="E105" t="s">
        <v>4</v>
      </c>
      <c r="F105" s="2">
        <v>11427.307000000001</v>
      </c>
      <c r="G105" s="2">
        <f t="shared" si="2"/>
        <v>5713.6535000000003</v>
      </c>
      <c r="H105" s="2">
        <v>-1787.548</v>
      </c>
      <c r="I105" s="2">
        <v>3237.4929999999999</v>
      </c>
      <c r="J105" s="2">
        <v>-0.16400000000000001</v>
      </c>
      <c r="K105" s="2">
        <v>23.059000000000001</v>
      </c>
      <c r="L105" s="2">
        <v>8.0619999999999994</v>
      </c>
      <c r="M105" s="2">
        <f t="shared" si="3"/>
        <v>4.0309999999999997</v>
      </c>
      <c r="N105" s="2">
        <v>5534.9629999999997</v>
      </c>
      <c r="O105" s="2">
        <v>-1788.597</v>
      </c>
      <c r="P105" s="4">
        <v>0.85099999999999998</v>
      </c>
      <c r="Q105" s="4">
        <v>0.45500000000000002</v>
      </c>
      <c r="R105" s="4">
        <v>0.83599999999999997</v>
      </c>
      <c r="S105" s="4">
        <v>0.51700000000000002</v>
      </c>
      <c r="T105" s="2">
        <v>5.0170000000000003</v>
      </c>
      <c r="U105" s="2">
        <v>17.574999999999999</v>
      </c>
      <c r="V105" s="2">
        <v>33.863999999999997</v>
      </c>
      <c r="W105" s="2">
        <v>15.673</v>
      </c>
      <c r="X105" s="2">
        <v>27.419</v>
      </c>
      <c r="Y105" s="2">
        <v>19.356000000000002</v>
      </c>
      <c r="Z105" s="2">
        <v>4022.1509999999998</v>
      </c>
    </row>
    <row r="106" spans="1:26" x14ac:dyDescent="0.2">
      <c r="A106">
        <v>3</v>
      </c>
      <c r="B106">
        <v>9</v>
      </c>
      <c r="C106">
        <v>120</v>
      </c>
      <c r="D106">
        <v>75</v>
      </c>
      <c r="E106" t="s">
        <v>4</v>
      </c>
      <c r="F106" s="2">
        <v>10239.673000000001</v>
      </c>
      <c r="G106" s="2">
        <f t="shared" si="2"/>
        <v>5119.8365000000003</v>
      </c>
      <c r="H106" s="2">
        <v>-1845.5340000000001</v>
      </c>
      <c r="I106" s="2">
        <v>2934.7939999999999</v>
      </c>
      <c r="J106" s="2">
        <v>0.94299999999999995</v>
      </c>
      <c r="K106" s="2">
        <v>31.899000000000001</v>
      </c>
      <c r="L106" s="2">
        <v>9.8659999999999997</v>
      </c>
      <c r="M106" s="2">
        <f t="shared" si="3"/>
        <v>4.9329999999999998</v>
      </c>
      <c r="N106" s="2">
        <v>4929.3289999999997</v>
      </c>
      <c r="O106" s="2">
        <v>-1836.912</v>
      </c>
      <c r="P106" s="4">
        <v>0.84299999999999997</v>
      </c>
      <c r="Q106" s="4">
        <v>0.60299999999999998</v>
      </c>
      <c r="R106" s="4">
        <v>0.871</v>
      </c>
      <c r="S106" s="4">
        <v>0.46600000000000003</v>
      </c>
      <c r="T106" s="2">
        <v>5.4770000000000003</v>
      </c>
      <c r="U106" s="2">
        <v>21.465</v>
      </c>
      <c r="V106" s="2">
        <v>47.100999999999999</v>
      </c>
      <c r="W106" s="2">
        <v>22.276</v>
      </c>
      <c r="X106" s="2">
        <v>38.631999999999998</v>
      </c>
      <c r="Y106" s="2">
        <v>26.75</v>
      </c>
      <c r="Z106" s="2">
        <v>4108.2370000000001</v>
      </c>
    </row>
    <row r="107" spans="1:26" x14ac:dyDescent="0.2">
      <c r="A107">
        <v>3</v>
      </c>
      <c r="B107">
        <v>10</v>
      </c>
      <c r="C107">
        <v>12</v>
      </c>
      <c r="D107">
        <v>250</v>
      </c>
      <c r="E107" t="s">
        <v>4</v>
      </c>
      <c r="F107" s="2">
        <v>29291.121999999999</v>
      </c>
      <c r="G107" s="2">
        <f t="shared" si="2"/>
        <v>14645.561</v>
      </c>
      <c r="H107" s="2">
        <v>-3875.9989999999998</v>
      </c>
      <c r="I107" s="2">
        <v>5749.9539999999997</v>
      </c>
      <c r="J107" s="2">
        <v>-1.3779999999999999</v>
      </c>
      <c r="K107" s="2">
        <v>22.141999999999999</v>
      </c>
      <c r="L107" s="2">
        <v>14.536</v>
      </c>
      <c r="M107" s="2">
        <f t="shared" si="3"/>
        <v>7.2679999999999998</v>
      </c>
      <c r="N107" s="2">
        <v>13714.227999999999</v>
      </c>
      <c r="O107" s="2">
        <v>-3963.4369999999999</v>
      </c>
      <c r="P107" s="4">
        <v>0.91700000000000004</v>
      </c>
      <c r="Q107" s="4">
        <v>0.57899999999999996</v>
      </c>
      <c r="R107" s="4">
        <v>1</v>
      </c>
      <c r="S107" s="4">
        <v>0.60299999999999998</v>
      </c>
      <c r="T107" s="2">
        <v>6.4939999999999998</v>
      </c>
      <c r="U107" s="2">
        <v>37.386000000000003</v>
      </c>
      <c r="V107" s="2">
        <v>47.408999999999999</v>
      </c>
      <c r="W107" s="2">
        <v>10.205</v>
      </c>
      <c r="X107" s="2">
        <v>30.957999999999998</v>
      </c>
      <c r="Y107" s="2">
        <v>16.178000000000001</v>
      </c>
      <c r="Z107" s="2">
        <v>7066.1450000000004</v>
      </c>
    </row>
    <row r="108" spans="1:26" x14ac:dyDescent="0.2">
      <c r="A108">
        <v>3</v>
      </c>
      <c r="B108">
        <v>11</v>
      </c>
      <c r="C108">
        <v>60</v>
      </c>
      <c r="D108">
        <v>250</v>
      </c>
      <c r="E108" t="s">
        <v>4</v>
      </c>
      <c r="F108" s="2">
        <v>14450.657999999999</v>
      </c>
      <c r="G108" s="2">
        <f t="shared" si="2"/>
        <v>7225.3289999999997</v>
      </c>
      <c r="H108" s="2">
        <v>160.988</v>
      </c>
      <c r="I108" s="2">
        <v>1948.2760000000001</v>
      </c>
      <c r="J108" s="2">
        <v>0.40400000000000003</v>
      </c>
      <c r="K108" s="2">
        <v>25.638999999999999</v>
      </c>
      <c r="L108" s="2">
        <v>10.17</v>
      </c>
      <c r="M108" s="2">
        <f t="shared" si="3"/>
        <v>5.085</v>
      </c>
      <c r="N108" s="2">
        <v>7081.9520000000002</v>
      </c>
      <c r="O108" s="2">
        <v>161.69900000000001</v>
      </c>
      <c r="P108" s="4">
        <v>0.97499999999999998</v>
      </c>
      <c r="Q108" s="4">
        <v>0.82599999999999996</v>
      </c>
      <c r="R108" s="4">
        <v>0.91400000000000003</v>
      </c>
      <c r="S108" s="4">
        <v>0.629</v>
      </c>
      <c r="T108" s="2">
        <v>4.8280000000000003</v>
      </c>
      <c r="U108" s="2">
        <v>22.213000000000001</v>
      </c>
      <c r="V108" s="2">
        <v>40.802999999999997</v>
      </c>
      <c r="W108" s="2">
        <v>15.632</v>
      </c>
      <c r="X108" s="2">
        <v>32.316000000000003</v>
      </c>
      <c r="Y108" s="2">
        <v>20.292999999999999</v>
      </c>
      <c r="Z108" s="2">
        <v>2779.0880000000002</v>
      </c>
    </row>
    <row r="109" spans="1:26" x14ac:dyDescent="0.2">
      <c r="A109">
        <v>3</v>
      </c>
      <c r="B109">
        <v>12</v>
      </c>
      <c r="C109">
        <v>120</v>
      </c>
      <c r="D109">
        <v>250</v>
      </c>
      <c r="E109" t="s">
        <v>4</v>
      </c>
      <c r="F109" s="2">
        <v>9877.6290000000008</v>
      </c>
      <c r="G109" s="2">
        <f t="shared" si="2"/>
        <v>4938.8145000000004</v>
      </c>
      <c r="H109" s="2">
        <v>-2001.0550000000001</v>
      </c>
      <c r="I109" s="2">
        <v>2548.4090000000001</v>
      </c>
      <c r="J109" s="2">
        <v>0.42799999999999999</v>
      </c>
      <c r="K109" s="2">
        <v>25.045999999999999</v>
      </c>
      <c r="L109" s="2">
        <v>8.2080000000000002</v>
      </c>
      <c r="M109" s="2">
        <f t="shared" si="3"/>
        <v>4.1040000000000001</v>
      </c>
      <c r="N109" s="2">
        <v>4761.5559999999996</v>
      </c>
      <c r="O109" s="2">
        <v>-1976.54</v>
      </c>
      <c r="P109" s="4">
        <v>0.88400000000000001</v>
      </c>
      <c r="Q109" s="4">
        <v>0.66100000000000003</v>
      </c>
      <c r="R109" s="4">
        <v>0.85299999999999998</v>
      </c>
      <c r="S109" s="4">
        <v>0.629</v>
      </c>
      <c r="T109" s="2">
        <v>4.2969999999999997</v>
      </c>
      <c r="U109" s="2">
        <v>17.673999999999999</v>
      </c>
      <c r="V109" s="2">
        <v>35.262999999999998</v>
      </c>
      <c r="W109" s="2">
        <v>17.116</v>
      </c>
      <c r="X109" s="2">
        <v>29.571000000000002</v>
      </c>
      <c r="Y109" s="2">
        <v>21.079000000000001</v>
      </c>
      <c r="Z109" s="2">
        <v>3394.88</v>
      </c>
    </row>
    <row r="110" spans="1:26" x14ac:dyDescent="0.2">
      <c r="A110">
        <v>3</v>
      </c>
      <c r="B110">
        <v>13</v>
      </c>
      <c r="C110">
        <v>12</v>
      </c>
      <c r="D110">
        <v>75</v>
      </c>
      <c r="E110" t="s">
        <v>5</v>
      </c>
      <c r="F110" s="2">
        <v>18405.938999999998</v>
      </c>
      <c r="G110" s="2">
        <f t="shared" si="2"/>
        <v>9202.9694999999992</v>
      </c>
      <c r="H110" s="2">
        <v>214.38300000000001</v>
      </c>
      <c r="I110" s="2">
        <v>2635.2919999999999</v>
      </c>
      <c r="J110" s="2">
        <v>-0.628</v>
      </c>
      <c r="K110" s="2">
        <v>22.077000000000002</v>
      </c>
      <c r="L110" s="2">
        <v>10.726000000000001</v>
      </c>
      <c r="M110" s="2">
        <f t="shared" si="3"/>
        <v>5.3630000000000004</v>
      </c>
      <c r="N110" s="2">
        <v>8454.9580000000005</v>
      </c>
      <c r="O110" s="2">
        <v>150.43600000000001</v>
      </c>
      <c r="P110" s="4">
        <v>0.98299999999999998</v>
      </c>
      <c r="Q110" s="4">
        <v>0.85099999999999998</v>
      </c>
      <c r="R110" s="4">
        <v>0.89700000000000002</v>
      </c>
      <c r="S110" s="4">
        <v>0.63800000000000001</v>
      </c>
      <c r="T110" s="2">
        <v>5.2229999999999999</v>
      </c>
      <c r="U110" s="2">
        <v>24.529</v>
      </c>
      <c r="V110" s="2">
        <v>38.270000000000003</v>
      </c>
      <c r="W110" s="2">
        <v>12.122</v>
      </c>
      <c r="X110" s="2">
        <v>29.282</v>
      </c>
      <c r="Y110" s="2">
        <v>17.158000000000001</v>
      </c>
      <c r="Z110" s="2">
        <v>3423.9009999999998</v>
      </c>
    </row>
    <row r="111" spans="1:26" x14ac:dyDescent="0.2">
      <c r="A111">
        <v>3</v>
      </c>
      <c r="B111">
        <v>14</v>
      </c>
      <c r="C111">
        <v>60</v>
      </c>
      <c r="D111">
        <v>75</v>
      </c>
      <c r="E111" t="s">
        <v>5</v>
      </c>
      <c r="F111" s="2">
        <v>5512.3289999999997</v>
      </c>
      <c r="G111" s="2">
        <f t="shared" si="2"/>
        <v>2756.1644999999999</v>
      </c>
      <c r="H111" s="2">
        <v>102.752</v>
      </c>
      <c r="I111" s="2">
        <v>965.48800000000006</v>
      </c>
      <c r="J111" s="2">
        <v>-0.17100000000000001</v>
      </c>
      <c r="K111" s="2">
        <v>40.377000000000002</v>
      </c>
      <c r="L111" s="2">
        <v>6.9889999999999999</v>
      </c>
      <c r="M111" s="2">
        <f t="shared" si="3"/>
        <v>3.4944999999999999</v>
      </c>
      <c r="N111" s="2">
        <v>2666.7629999999999</v>
      </c>
      <c r="O111" s="2">
        <v>100.3</v>
      </c>
      <c r="P111" s="4">
        <v>0.96699999999999997</v>
      </c>
      <c r="Q111" s="4">
        <v>0.73599999999999999</v>
      </c>
      <c r="R111" s="4">
        <v>0.97399999999999998</v>
      </c>
      <c r="S111" s="4">
        <v>0.81</v>
      </c>
      <c r="T111" s="2">
        <v>2.2730000000000001</v>
      </c>
      <c r="U111" s="2">
        <v>14.532999999999999</v>
      </c>
      <c r="V111" s="2">
        <v>48.79</v>
      </c>
      <c r="W111" s="2">
        <v>32.786000000000001</v>
      </c>
      <c r="X111" s="2">
        <v>44.363999999999997</v>
      </c>
      <c r="Y111" s="2">
        <v>36.572000000000003</v>
      </c>
      <c r="Z111" s="2">
        <v>1261.838</v>
      </c>
    </row>
    <row r="112" spans="1:26" x14ac:dyDescent="0.2">
      <c r="A112">
        <v>3</v>
      </c>
      <c r="B112">
        <v>15</v>
      </c>
      <c r="C112">
        <v>120</v>
      </c>
      <c r="D112">
        <v>75</v>
      </c>
      <c r="E112" t="s">
        <v>5</v>
      </c>
      <c r="F112" s="2">
        <v>4393.415</v>
      </c>
      <c r="G112" s="2">
        <f t="shared" si="2"/>
        <v>2196.7075</v>
      </c>
      <c r="H112" s="2">
        <v>373.37400000000002</v>
      </c>
      <c r="I112" s="2">
        <v>942.08299999999997</v>
      </c>
      <c r="J112" s="2">
        <v>-0.29099999999999998</v>
      </c>
      <c r="K112" s="2">
        <v>43.023000000000003</v>
      </c>
      <c r="L112" s="2">
        <v>5.7190000000000003</v>
      </c>
      <c r="M112" s="2">
        <f t="shared" si="3"/>
        <v>2.8595000000000002</v>
      </c>
      <c r="N112" s="2">
        <v>2142.277</v>
      </c>
      <c r="O112" s="2">
        <v>373.91699999999997</v>
      </c>
      <c r="P112" s="4">
        <v>0.90900000000000003</v>
      </c>
      <c r="Q112" s="4">
        <v>0.69399999999999995</v>
      </c>
      <c r="R112" s="4">
        <v>0.95699999999999996</v>
      </c>
      <c r="S112" s="4">
        <v>0.75</v>
      </c>
      <c r="T112" s="2">
        <v>2.0089999999999999</v>
      </c>
      <c r="U112" s="2">
        <v>11.765000000000001</v>
      </c>
      <c r="V112" s="2">
        <v>49.859000000000002</v>
      </c>
      <c r="W112" s="2">
        <v>36.78</v>
      </c>
      <c r="X112" s="2">
        <v>46.311999999999998</v>
      </c>
      <c r="Y112" s="2">
        <v>39.896999999999998</v>
      </c>
      <c r="Z112" s="2">
        <v>1252.0899999999999</v>
      </c>
    </row>
    <row r="113" spans="1:26" x14ac:dyDescent="0.2">
      <c r="A113">
        <v>3</v>
      </c>
      <c r="B113">
        <v>16</v>
      </c>
      <c r="C113">
        <v>12</v>
      </c>
      <c r="D113">
        <v>250</v>
      </c>
      <c r="E113" t="s">
        <v>5</v>
      </c>
      <c r="F113" s="2">
        <v>19973.77</v>
      </c>
      <c r="G113" s="2">
        <f t="shared" si="2"/>
        <v>9986.8850000000002</v>
      </c>
      <c r="H113" s="2">
        <v>-34.241</v>
      </c>
      <c r="I113" s="2">
        <v>2951.0839999999998</v>
      </c>
      <c r="J113" s="2">
        <v>-0.63900000000000001</v>
      </c>
      <c r="K113" s="2">
        <v>21.872</v>
      </c>
      <c r="L113" s="2">
        <v>12.298999999999999</v>
      </c>
      <c r="M113" s="2">
        <f t="shared" si="3"/>
        <v>6.1494999999999997</v>
      </c>
      <c r="N113" s="2">
        <v>9133.5360000000001</v>
      </c>
      <c r="O113" s="2">
        <v>-73.489000000000004</v>
      </c>
      <c r="P113" s="4">
        <v>0.96699999999999997</v>
      </c>
      <c r="Q113" s="4">
        <v>0.88400000000000001</v>
      </c>
      <c r="R113" s="4">
        <v>0.88800000000000001</v>
      </c>
      <c r="S113" s="4">
        <v>0.76700000000000002</v>
      </c>
      <c r="T113" s="2">
        <v>5.04</v>
      </c>
      <c r="U113" s="2">
        <v>28.254999999999999</v>
      </c>
      <c r="V113" s="2">
        <v>38.734999999999999</v>
      </c>
      <c r="W113" s="2">
        <v>9.8379999999999992</v>
      </c>
      <c r="X113" s="2">
        <v>28.863</v>
      </c>
      <c r="Y113" s="2">
        <v>16.29</v>
      </c>
      <c r="Z113" s="2">
        <v>4636.3890000000001</v>
      </c>
    </row>
    <row r="114" spans="1:26" x14ac:dyDescent="0.2">
      <c r="A114">
        <v>3</v>
      </c>
      <c r="B114">
        <v>17</v>
      </c>
      <c r="C114">
        <v>60</v>
      </c>
      <c r="D114">
        <v>250</v>
      </c>
      <c r="E114" t="s">
        <v>5</v>
      </c>
      <c r="F114" s="2">
        <v>9557.68</v>
      </c>
      <c r="G114" s="2">
        <f t="shared" si="2"/>
        <v>4778.84</v>
      </c>
      <c r="H114" s="2">
        <v>274.03800000000001</v>
      </c>
      <c r="I114" s="2">
        <v>1527.681</v>
      </c>
      <c r="J114" s="2">
        <v>-0.23400000000000001</v>
      </c>
      <c r="K114" s="2">
        <v>23.212</v>
      </c>
      <c r="L114" s="2">
        <v>7.9009999999999998</v>
      </c>
      <c r="M114" s="2">
        <f t="shared" si="3"/>
        <v>3.9504999999999999</v>
      </c>
      <c r="N114" s="2">
        <v>4636.174</v>
      </c>
      <c r="O114" s="2">
        <v>274.45299999999997</v>
      </c>
      <c r="P114" s="4">
        <v>0.93400000000000005</v>
      </c>
      <c r="Q114" s="4">
        <v>0.78500000000000003</v>
      </c>
      <c r="R114" s="4">
        <v>0.86199999999999999</v>
      </c>
      <c r="S114" s="4">
        <v>0.65500000000000003</v>
      </c>
      <c r="T114" s="2">
        <v>4.1669999999999998</v>
      </c>
      <c r="U114" s="2">
        <v>17.044</v>
      </c>
      <c r="V114" s="2">
        <v>33.631999999999998</v>
      </c>
      <c r="W114" s="2">
        <v>15.552</v>
      </c>
      <c r="X114" s="2">
        <v>27.88</v>
      </c>
      <c r="Y114" s="2">
        <v>19.39</v>
      </c>
      <c r="Z114" s="2">
        <v>2404.2910000000002</v>
      </c>
    </row>
    <row r="115" spans="1:26" x14ac:dyDescent="0.2">
      <c r="A115">
        <v>3</v>
      </c>
      <c r="B115">
        <v>18</v>
      </c>
      <c r="C115">
        <v>120</v>
      </c>
      <c r="D115">
        <v>250</v>
      </c>
      <c r="E115" t="s">
        <v>5</v>
      </c>
      <c r="F115" s="2">
        <v>7260.5940000000001</v>
      </c>
      <c r="G115" s="2">
        <f t="shared" si="2"/>
        <v>3630.297</v>
      </c>
      <c r="H115" s="2">
        <v>-107.604</v>
      </c>
      <c r="I115" s="2">
        <v>1086.838</v>
      </c>
      <c r="J115" s="2">
        <v>-0.311</v>
      </c>
      <c r="K115" s="2">
        <v>33.107999999999997</v>
      </c>
      <c r="L115" s="2">
        <v>7.9009999999999998</v>
      </c>
      <c r="M115" s="2">
        <f t="shared" si="3"/>
        <v>3.9504999999999999</v>
      </c>
      <c r="N115" s="2">
        <v>3542.3780000000002</v>
      </c>
      <c r="O115" s="2">
        <v>-108.3</v>
      </c>
      <c r="P115" s="4">
        <v>0.99199999999999999</v>
      </c>
      <c r="Q115" s="4">
        <v>0.85099999999999998</v>
      </c>
      <c r="R115" s="4">
        <v>0.97399999999999998</v>
      </c>
      <c r="S115" s="4">
        <v>0.77600000000000002</v>
      </c>
      <c r="T115" s="2">
        <v>2.4609999999999999</v>
      </c>
      <c r="U115" s="2">
        <v>16.452999999999999</v>
      </c>
      <c r="V115" s="2">
        <v>44.220999999999997</v>
      </c>
      <c r="W115" s="2">
        <v>24.463999999999999</v>
      </c>
      <c r="X115" s="2">
        <v>38.182000000000002</v>
      </c>
      <c r="Y115" s="2">
        <v>28.54</v>
      </c>
      <c r="Z115" s="2">
        <v>1425.366</v>
      </c>
    </row>
    <row r="116" spans="1:26" x14ac:dyDescent="0.2">
      <c r="A116">
        <v>3</v>
      </c>
      <c r="B116">
        <v>19</v>
      </c>
      <c r="C116">
        <v>12</v>
      </c>
      <c r="D116">
        <v>75</v>
      </c>
      <c r="E116" t="s">
        <v>6</v>
      </c>
      <c r="F116" s="2">
        <v>16325.717000000001</v>
      </c>
      <c r="G116" s="2">
        <f t="shared" si="2"/>
        <v>8162.8585000000003</v>
      </c>
      <c r="H116" s="2">
        <v>-451.43299999999999</v>
      </c>
      <c r="I116" s="2">
        <v>2602.5619999999999</v>
      </c>
      <c r="J116" s="2">
        <v>-0.65300000000000002</v>
      </c>
      <c r="K116" s="2">
        <v>18.914999999999999</v>
      </c>
      <c r="L116" s="2">
        <v>8.4949999999999992</v>
      </c>
      <c r="M116" s="2">
        <f t="shared" si="3"/>
        <v>4.2474999999999996</v>
      </c>
      <c r="N116" s="2">
        <v>7367.7169999999996</v>
      </c>
      <c r="O116" s="2">
        <v>-492.14499999999998</v>
      </c>
      <c r="P116" s="4">
        <v>0.93400000000000005</v>
      </c>
      <c r="Q116" s="4">
        <v>0.76900000000000002</v>
      </c>
      <c r="R116" s="4">
        <v>0.82799999999999996</v>
      </c>
      <c r="S116" s="4">
        <v>0.68100000000000005</v>
      </c>
      <c r="T116" s="2">
        <v>4.9740000000000002</v>
      </c>
      <c r="U116" s="2">
        <v>19.707000000000001</v>
      </c>
      <c r="V116" s="2">
        <v>30.571999999999999</v>
      </c>
      <c r="W116" s="2">
        <v>10.662000000000001</v>
      </c>
      <c r="X116" s="2">
        <v>23.712</v>
      </c>
      <c r="Y116" s="2">
        <v>15.016</v>
      </c>
      <c r="Z116" s="2">
        <v>3900.6320000000001</v>
      </c>
    </row>
    <row r="117" spans="1:26" x14ac:dyDescent="0.2">
      <c r="A117">
        <v>3</v>
      </c>
      <c r="B117">
        <v>20</v>
      </c>
      <c r="C117">
        <v>60</v>
      </c>
      <c r="D117">
        <v>75</v>
      </c>
      <c r="E117" t="s">
        <v>6</v>
      </c>
      <c r="F117" s="2">
        <v>5700.38</v>
      </c>
      <c r="G117" s="2">
        <f t="shared" si="2"/>
        <v>2850.19</v>
      </c>
      <c r="H117" s="2">
        <v>246.74199999999999</v>
      </c>
      <c r="I117" s="2">
        <v>1094.75</v>
      </c>
      <c r="J117" s="2">
        <v>-0.193</v>
      </c>
      <c r="K117" s="2">
        <v>35.308999999999997</v>
      </c>
      <c r="L117" s="2">
        <v>6.7809999999999997</v>
      </c>
      <c r="M117" s="2">
        <f t="shared" si="3"/>
        <v>3.3904999999999998</v>
      </c>
      <c r="N117" s="2">
        <v>2724.1660000000002</v>
      </c>
      <c r="O117" s="2">
        <v>226.98</v>
      </c>
      <c r="P117" s="4">
        <v>0.95899999999999996</v>
      </c>
      <c r="Q117" s="4">
        <v>0.73599999999999999</v>
      </c>
      <c r="R117" s="4">
        <v>0.94799999999999995</v>
      </c>
      <c r="S117" s="4">
        <v>0.70699999999999996</v>
      </c>
      <c r="T117" s="2">
        <v>2.899</v>
      </c>
      <c r="U117" s="2">
        <v>14.281000000000001</v>
      </c>
      <c r="V117" s="2">
        <v>46.78</v>
      </c>
      <c r="W117" s="2">
        <v>27.992999999999999</v>
      </c>
      <c r="X117" s="2">
        <v>40.067999999999998</v>
      </c>
      <c r="Y117" s="2">
        <v>31.510999999999999</v>
      </c>
      <c r="Z117" s="2">
        <v>1785.0519999999999</v>
      </c>
    </row>
    <row r="118" spans="1:26" x14ac:dyDescent="0.2">
      <c r="A118">
        <v>3</v>
      </c>
      <c r="B118">
        <v>21</v>
      </c>
      <c r="C118">
        <v>120</v>
      </c>
      <c r="D118">
        <v>75</v>
      </c>
      <c r="E118" t="s">
        <v>6</v>
      </c>
      <c r="F118" s="2">
        <v>5201.6729999999998</v>
      </c>
      <c r="G118" s="2">
        <f t="shared" si="2"/>
        <v>2600.8364999999999</v>
      </c>
      <c r="H118" s="2">
        <v>199.256</v>
      </c>
      <c r="I118" s="2">
        <v>662.80200000000002</v>
      </c>
      <c r="J118" s="2">
        <v>-0.37</v>
      </c>
      <c r="K118" s="2">
        <v>38.173000000000002</v>
      </c>
      <c r="L118" s="2">
        <v>6.2450000000000001</v>
      </c>
      <c r="M118" s="2">
        <f t="shared" si="3"/>
        <v>3.1225000000000001</v>
      </c>
      <c r="N118" s="2">
        <v>2414.1039999999998</v>
      </c>
      <c r="O118" s="2">
        <v>216.76499999999999</v>
      </c>
      <c r="P118" s="4">
        <v>0.92600000000000005</v>
      </c>
      <c r="Q118" s="4">
        <v>0.84299999999999997</v>
      </c>
      <c r="R118" s="4">
        <v>0.98299999999999998</v>
      </c>
      <c r="S118" s="4">
        <v>0.81</v>
      </c>
      <c r="T118" s="2">
        <v>1.8480000000000001</v>
      </c>
      <c r="U118" s="2">
        <v>13.301</v>
      </c>
      <c r="V118" s="2">
        <v>46.567999999999998</v>
      </c>
      <c r="W118" s="2">
        <v>30.812000000000001</v>
      </c>
      <c r="X118" s="2">
        <v>42.122999999999998</v>
      </c>
      <c r="Y118" s="2">
        <v>34.518000000000001</v>
      </c>
      <c r="Z118" s="2">
        <v>1174.963</v>
      </c>
    </row>
    <row r="119" spans="1:26" x14ac:dyDescent="0.2">
      <c r="A119">
        <v>3</v>
      </c>
      <c r="B119">
        <v>22</v>
      </c>
      <c r="C119">
        <v>12</v>
      </c>
      <c r="D119">
        <v>250</v>
      </c>
      <c r="E119" t="s">
        <v>6</v>
      </c>
      <c r="F119" s="2">
        <v>20100.249</v>
      </c>
      <c r="G119" s="2">
        <f t="shared" si="2"/>
        <v>10050.1245</v>
      </c>
      <c r="H119" s="2">
        <v>-1566.3579999999999</v>
      </c>
      <c r="I119" s="2">
        <v>3121.8290000000002</v>
      </c>
      <c r="J119" s="2">
        <v>-0.82499999999999996</v>
      </c>
      <c r="K119" s="2">
        <v>20.942</v>
      </c>
      <c r="L119" s="2">
        <v>11.250999999999999</v>
      </c>
      <c r="M119" s="2">
        <f t="shared" si="3"/>
        <v>5.6254999999999997</v>
      </c>
      <c r="N119" s="2">
        <v>9087.4310000000005</v>
      </c>
      <c r="O119" s="2">
        <v>-1640.848</v>
      </c>
      <c r="P119" s="4">
        <v>0.94199999999999995</v>
      </c>
      <c r="Q119" s="4">
        <v>0.83499999999999996</v>
      </c>
      <c r="R119" s="4">
        <v>0.879</v>
      </c>
      <c r="S119" s="4">
        <v>0.70699999999999996</v>
      </c>
      <c r="T119" s="2">
        <v>5.242</v>
      </c>
      <c r="U119" s="2">
        <v>25.995999999999999</v>
      </c>
      <c r="V119" s="2">
        <v>35.384999999999998</v>
      </c>
      <c r="W119" s="2">
        <v>9.6660000000000004</v>
      </c>
      <c r="X119" s="2">
        <v>26.675000000000001</v>
      </c>
      <c r="Y119" s="2">
        <v>15.882</v>
      </c>
      <c r="Z119" s="2">
        <v>4930.1409999999996</v>
      </c>
    </row>
    <row r="120" spans="1:26" x14ac:dyDescent="0.2">
      <c r="A120">
        <v>3</v>
      </c>
      <c r="B120">
        <v>23</v>
      </c>
      <c r="C120">
        <v>60</v>
      </c>
      <c r="D120">
        <v>250</v>
      </c>
      <c r="E120" t="s">
        <v>6</v>
      </c>
      <c r="F120" s="2">
        <v>9264.7090000000007</v>
      </c>
      <c r="G120" s="2">
        <f t="shared" si="2"/>
        <v>4632.3545000000004</v>
      </c>
      <c r="H120" s="2">
        <v>548.87800000000004</v>
      </c>
      <c r="I120" s="2">
        <v>1871.088</v>
      </c>
      <c r="J120" s="2">
        <v>-0.312</v>
      </c>
      <c r="K120" s="2">
        <v>25.192</v>
      </c>
      <c r="L120" s="2">
        <v>7.84</v>
      </c>
      <c r="M120" s="2">
        <f t="shared" si="3"/>
        <v>3.92</v>
      </c>
      <c r="N120" s="2">
        <v>4500.268</v>
      </c>
      <c r="O120" s="2">
        <v>545.11800000000005</v>
      </c>
      <c r="P120" s="4">
        <v>0.92600000000000005</v>
      </c>
      <c r="Q120" s="4">
        <v>0.752</v>
      </c>
      <c r="R120" s="4">
        <v>0.871</v>
      </c>
      <c r="S120" s="4">
        <v>0.621</v>
      </c>
      <c r="T120" s="2">
        <v>4.391</v>
      </c>
      <c r="U120" s="2">
        <v>16.646000000000001</v>
      </c>
      <c r="V120" s="2">
        <v>35.588000000000001</v>
      </c>
      <c r="W120" s="2">
        <v>17.373999999999999</v>
      </c>
      <c r="X120" s="2">
        <v>29.872</v>
      </c>
      <c r="Y120" s="2">
        <v>21.079000000000001</v>
      </c>
      <c r="Z120" s="2">
        <v>2843.1280000000002</v>
      </c>
    </row>
    <row r="121" spans="1:26" x14ac:dyDescent="0.2">
      <c r="A121">
        <v>3</v>
      </c>
      <c r="B121">
        <v>24</v>
      </c>
      <c r="C121">
        <v>120</v>
      </c>
      <c r="D121">
        <v>250</v>
      </c>
      <c r="E121" t="s">
        <v>6</v>
      </c>
      <c r="F121" s="2">
        <v>6957.4309999999996</v>
      </c>
      <c r="G121" s="2">
        <f t="shared" si="2"/>
        <v>3478.7154999999998</v>
      </c>
      <c r="H121" s="2">
        <v>72.863</v>
      </c>
      <c r="I121" s="2">
        <v>1069.482</v>
      </c>
      <c r="J121" s="2">
        <v>-6.6000000000000003E-2</v>
      </c>
      <c r="K121" s="2">
        <v>32.835999999999999</v>
      </c>
      <c r="L121" s="2">
        <v>7.9660000000000002</v>
      </c>
      <c r="M121" s="2">
        <f t="shared" si="3"/>
        <v>3.9830000000000001</v>
      </c>
      <c r="N121" s="2">
        <v>3392.4009999999998</v>
      </c>
      <c r="O121" s="2">
        <v>74.08</v>
      </c>
      <c r="P121" s="4">
        <v>0.98299999999999998</v>
      </c>
      <c r="Q121" s="4">
        <v>0.84299999999999997</v>
      </c>
      <c r="R121" s="4">
        <v>0.98299999999999998</v>
      </c>
      <c r="S121" s="4">
        <v>0.75900000000000001</v>
      </c>
      <c r="T121" s="2">
        <v>2.8079999999999998</v>
      </c>
      <c r="U121" s="2">
        <v>16.652999999999999</v>
      </c>
      <c r="V121" s="2">
        <v>44.271000000000001</v>
      </c>
      <c r="W121" s="2">
        <v>23.986000000000001</v>
      </c>
      <c r="X121" s="2">
        <v>37.939</v>
      </c>
      <c r="Y121" s="2">
        <v>28.373999999999999</v>
      </c>
      <c r="Z121" s="2">
        <v>1386.4349999999999</v>
      </c>
    </row>
    <row r="122" spans="1:26" x14ac:dyDescent="0.2">
      <c r="A122">
        <v>3</v>
      </c>
      <c r="B122">
        <v>25</v>
      </c>
      <c r="C122">
        <v>12</v>
      </c>
      <c r="D122">
        <v>75</v>
      </c>
      <c r="E122" t="s">
        <v>7</v>
      </c>
      <c r="F122" s="2">
        <v>17884.617999999999</v>
      </c>
      <c r="G122" s="2">
        <f t="shared" si="2"/>
        <v>8942.3089999999993</v>
      </c>
      <c r="H122" s="2">
        <v>-2058.8310000000001</v>
      </c>
      <c r="I122" s="2">
        <v>4116.7690000000002</v>
      </c>
      <c r="J122" s="2">
        <v>-0.45700000000000002</v>
      </c>
      <c r="K122" s="2">
        <v>26.678999999999998</v>
      </c>
      <c r="L122" s="2">
        <v>10.765000000000001</v>
      </c>
      <c r="M122" s="2">
        <f t="shared" si="3"/>
        <v>5.3825000000000003</v>
      </c>
      <c r="N122" s="2">
        <v>7866.4539999999997</v>
      </c>
      <c r="O122" s="2">
        <v>-2103.2600000000002</v>
      </c>
      <c r="P122" s="4">
        <v>0.85099999999999998</v>
      </c>
      <c r="Q122" s="4">
        <v>0.56999999999999995</v>
      </c>
      <c r="R122" s="4">
        <v>0.879</v>
      </c>
      <c r="S122" s="4">
        <v>0.56000000000000005</v>
      </c>
      <c r="T122" s="2">
        <v>5.6689999999999996</v>
      </c>
      <c r="U122" s="2">
        <v>24.849</v>
      </c>
      <c r="V122" s="2">
        <v>42.48</v>
      </c>
      <c r="W122" s="2">
        <v>14.762</v>
      </c>
      <c r="X122" s="2">
        <v>33.363</v>
      </c>
      <c r="Y122" s="2">
        <v>20.798999999999999</v>
      </c>
      <c r="Z122" s="2">
        <v>5453.8639999999996</v>
      </c>
    </row>
    <row r="123" spans="1:26" x14ac:dyDescent="0.2">
      <c r="A123">
        <v>3</v>
      </c>
      <c r="B123">
        <v>26</v>
      </c>
      <c r="C123">
        <v>60</v>
      </c>
      <c r="D123">
        <v>75</v>
      </c>
      <c r="E123" t="s">
        <v>7</v>
      </c>
      <c r="F123" s="2">
        <v>9029.4429999999993</v>
      </c>
      <c r="G123" s="2">
        <f t="shared" si="2"/>
        <v>4514.7214999999997</v>
      </c>
      <c r="H123" s="2">
        <v>419.07400000000001</v>
      </c>
      <c r="I123" s="2">
        <v>869.51400000000001</v>
      </c>
      <c r="J123" s="2">
        <v>-5.5E-2</v>
      </c>
      <c r="K123" s="2">
        <v>44.624000000000002</v>
      </c>
      <c r="L123" s="2">
        <v>10.657</v>
      </c>
      <c r="M123" s="2">
        <f t="shared" si="3"/>
        <v>5.3285</v>
      </c>
      <c r="N123" s="2">
        <v>3919.03</v>
      </c>
      <c r="O123" s="2">
        <v>460.87799999999999</v>
      </c>
      <c r="P123" s="4">
        <v>1</v>
      </c>
      <c r="Q123" s="4">
        <v>0.91700000000000004</v>
      </c>
      <c r="R123" s="4">
        <v>1</v>
      </c>
      <c r="S123" s="4">
        <v>0.98299999999999998</v>
      </c>
      <c r="T123" s="2">
        <v>1.909</v>
      </c>
      <c r="U123" s="2">
        <v>24.792999999999999</v>
      </c>
      <c r="V123" s="2">
        <v>57.454000000000001</v>
      </c>
      <c r="W123" s="2">
        <v>32.634</v>
      </c>
      <c r="X123" s="2">
        <v>49.715000000000003</v>
      </c>
      <c r="Y123" s="2">
        <v>39.677999999999997</v>
      </c>
      <c r="Z123" s="2">
        <v>1139.048</v>
      </c>
    </row>
    <row r="124" spans="1:26" x14ac:dyDescent="0.2">
      <c r="A124">
        <v>3</v>
      </c>
      <c r="B124">
        <v>27</v>
      </c>
      <c r="C124">
        <v>120</v>
      </c>
      <c r="D124">
        <v>75</v>
      </c>
      <c r="E124" t="s">
        <v>7</v>
      </c>
      <c r="F124" s="2">
        <v>6941.82</v>
      </c>
      <c r="G124" s="2">
        <f t="shared" si="2"/>
        <v>3470.91</v>
      </c>
      <c r="H124" s="2">
        <v>-1014.61</v>
      </c>
      <c r="I124" s="2">
        <v>1599.432</v>
      </c>
      <c r="J124" s="2">
        <v>0.54400000000000004</v>
      </c>
      <c r="K124" s="2">
        <v>35.323999999999998</v>
      </c>
      <c r="L124" s="2">
        <v>7.859</v>
      </c>
      <c r="M124" s="2">
        <f t="shared" si="3"/>
        <v>3.9295</v>
      </c>
      <c r="N124" s="2">
        <v>3373.8829999999998</v>
      </c>
      <c r="O124" s="2">
        <v>-1008.033</v>
      </c>
      <c r="P124" s="4">
        <v>0.86</v>
      </c>
      <c r="Q124" s="4">
        <v>0.72699999999999998</v>
      </c>
      <c r="R124" s="4">
        <v>0.97399999999999998</v>
      </c>
      <c r="S124" s="4">
        <v>0.66400000000000003</v>
      </c>
      <c r="T124" s="2">
        <v>3.0489999999999999</v>
      </c>
      <c r="U124" s="2">
        <v>16.594000000000001</v>
      </c>
      <c r="V124" s="2">
        <v>45.287999999999997</v>
      </c>
      <c r="W124" s="2">
        <v>27.541</v>
      </c>
      <c r="X124" s="2">
        <v>39.930999999999997</v>
      </c>
      <c r="Y124" s="2">
        <v>31.347000000000001</v>
      </c>
      <c r="Z124" s="2">
        <v>2522.1289999999999</v>
      </c>
    </row>
    <row r="125" spans="1:26" x14ac:dyDescent="0.2">
      <c r="A125">
        <v>3</v>
      </c>
      <c r="B125">
        <v>28</v>
      </c>
      <c r="C125">
        <v>12</v>
      </c>
      <c r="D125">
        <v>250</v>
      </c>
      <c r="E125" t="s">
        <v>7</v>
      </c>
      <c r="F125" s="2">
        <v>21752.903999999999</v>
      </c>
      <c r="G125" s="2">
        <f t="shared" si="2"/>
        <v>10876.451999999999</v>
      </c>
      <c r="H125" s="2">
        <v>-1226.28</v>
      </c>
      <c r="I125" s="2">
        <v>3858.6640000000002</v>
      </c>
      <c r="J125" s="2">
        <v>-1.2589999999999999</v>
      </c>
      <c r="K125" s="2">
        <v>25.75</v>
      </c>
      <c r="L125" s="2">
        <v>13.222</v>
      </c>
      <c r="M125" s="2">
        <f t="shared" si="3"/>
        <v>6.6109999999999998</v>
      </c>
      <c r="N125" s="2">
        <v>10002.652</v>
      </c>
      <c r="O125" s="2">
        <v>-1286.9639999999999</v>
      </c>
      <c r="P125" s="4">
        <v>0.95899999999999996</v>
      </c>
      <c r="Q125" s="4">
        <v>0.73599999999999999</v>
      </c>
      <c r="R125" s="4">
        <v>0.94</v>
      </c>
      <c r="S125" s="4">
        <v>0.64700000000000002</v>
      </c>
      <c r="T125" s="2">
        <v>5.7779999999999996</v>
      </c>
      <c r="U125" s="2">
        <v>29.312000000000001</v>
      </c>
      <c r="V125" s="2">
        <v>43.225999999999999</v>
      </c>
      <c r="W125" s="2">
        <v>12.664999999999999</v>
      </c>
      <c r="X125" s="2">
        <v>33.521999999999998</v>
      </c>
      <c r="Y125" s="2">
        <v>19.294</v>
      </c>
      <c r="Z125" s="2">
        <v>5416.56</v>
      </c>
    </row>
    <row r="126" spans="1:26" x14ac:dyDescent="0.2">
      <c r="A126">
        <v>3</v>
      </c>
      <c r="B126">
        <v>29</v>
      </c>
      <c r="C126">
        <v>60</v>
      </c>
      <c r="D126">
        <v>250</v>
      </c>
      <c r="E126" t="s">
        <v>7</v>
      </c>
      <c r="F126" s="2">
        <v>11192.782999999999</v>
      </c>
      <c r="G126" s="2">
        <f t="shared" si="2"/>
        <v>5596.3914999999997</v>
      </c>
      <c r="H126" s="2">
        <v>210.61799999999999</v>
      </c>
      <c r="I126" s="2">
        <v>2149.8629999999998</v>
      </c>
      <c r="J126" s="2">
        <v>0.27600000000000002</v>
      </c>
      <c r="K126" s="2">
        <v>24.364000000000001</v>
      </c>
      <c r="L126" s="2">
        <v>8.5069999999999997</v>
      </c>
      <c r="M126" s="2">
        <f t="shared" si="3"/>
        <v>4.2534999999999998</v>
      </c>
      <c r="N126" s="2">
        <v>5336.2460000000001</v>
      </c>
      <c r="O126" s="2">
        <v>237.99100000000001</v>
      </c>
      <c r="P126" s="4">
        <v>0.95899999999999996</v>
      </c>
      <c r="Q126" s="4">
        <v>0.65300000000000002</v>
      </c>
      <c r="R126" s="4">
        <v>0.88800000000000001</v>
      </c>
      <c r="S126" s="4">
        <v>0.621</v>
      </c>
      <c r="T126" s="2">
        <v>4.4029999999999996</v>
      </c>
      <c r="U126" s="2">
        <v>19.713000000000001</v>
      </c>
      <c r="V126" s="2">
        <v>37.097999999999999</v>
      </c>
      <c r="W126" s="2">
        <v>16.263000000000002</v>
      </c>
      <c r="X126" s="2">
        <v>29.538</v>
      </c>
      <c r="Y126" s="2">
        <v>20.16</v>
      </c>
      <c r="Z126" s="2">
        <v>2804.5279999999998</v>
      </c>
    </row>
    <row r="127" spans="1:26" x14ac:dyDescent="0.2">
      <c r="A127">
        <v>3</v>
      </c>
      <c r="B127">
        <v>30</v>
      </c>
      <c r="C127">
        <v>120</v>
      </c>
      <c r="D127">
        <v>250</v>
      </c>
      <c r="E127" t="s">
        <v>7</v>
      </c>
      <c r="F127" s="2">
        <v>9503.1440000000002</v>
      </c>
      <c r="G127" s="2">
        <f t="shared" si="2"/>
        <v>4751.5720000000001</v>
      </c>
      <c r="H127" s="2">
        <v>-449.84699999999998</v>
      </c>
      <c r="I127" s="2">
        <v>2196.7950000000001</v>
      </c>
      <c r="J127" s="2">
        <v>-0.26300000000000001</v>
      </c>
      <c r="K127" s="2">
        <v>22.535</v>
      </c>
      <c r="L127" s="2">
        <v>7.4269999999999996</v>
      </c>
      <c r="M127" s="2">
        <f t="shared" si="3"/>
        <v>3.7134999999999998</v>
      </c>
      <c r="N127" s="2">
        <v>4603.88</v>
      </c>
      <c r="O127" s="2">
        <v>-459.56599999999997</v>
      </c>
      <c r="P127" s="4">
        <v>0.84299999999999997</v>
      </c>
      <c r="Q127" s="4">
        <v>0.68600000000000005</v>
      </c>
      <c r="R127" s="4">
        <v>0.81899999999999995</v>
      </c>
      <c r="S127" s="4">
        <v>0.60299999999999998</v>
      </c>
      <c r="T127" s="2">
        <v>4.6420000000000003</v>
      </c>
      <c r="U127" s="2">
        <v>16.358000000000001</v>
      </c>
      <c r="V127" s="2">
        <v>33.844000000000001</v>
      </c>
      <c r="W127" s="2">
        <v>15.436</v>
      </c>
      <c r="X127" s="2">
        <v>27.518999999999998</v>
      </c>
      <c r="Y127" s="2">
        <v>18.763000000000002</v>
      </c>
      <c r="Z127" s="2">
        <v>3208.9209999999998</v>
      </c>
    </row>
    <row r="128" spans="1:26" x14ac:dyDescent="0.2">
      <c r="A128">
        <v>3</v>
      </c>
      <c r="B128">
        <v>31</v>
      </c>
      <c r="C128">
        <v>12</v>
      </c>
      <c r="D128">
        <v>75</v>
      </c>
      <c r="E128" t="s">
        <v>8</v>
      </c>
      <c r="F128" s="2">
        <v>43766.430999999997</v>
      </c>
      <c r="G128" s="2">
        <f t="shared" si="2"/>
        <v>21883.215499999998</v>
      </c>
      <c r="H128" s="2">
        <v>5350.4750000000004</v>
      </c>
      <c r="I128" s="2">
        <v>8933.1</v>
      </c>
      <c r="J128" s="2">
        <v>-0.78200000000000003</v>
      </c>
      <c r="K128" s="2">
        <v>86.87</v>
      </c>
      <c r="L128" s="2">
        <v>46.472999999999999</v>
      </c>
      <c r="M128" s="2">
        <f t="shared" si="3"/>
        <v>23.236499999999999</v>
      </c>
      <c r="N128" s="2">
        <v>20644.48</v>
      </c>
      <c r="O128" s="2">
        <v>5317.0110000000004</v>
      </c>
      <c r="P128" s="4">
        <v>0.876</v>
      </c>
      <c r="Q128" s="4">
        <v>0.64500000000000002</v>
      </c>
      <c r="R128" s="4">
        <v>0.97399999999999998</v>
      </c>
      <c r="S128" s="4">
        <v>0.75900000000000001</v>
      </c>
      <c r="T128" s="2">
        <v>14.893000000000001</v>
      </c>
      <c r="U128" s="2">
        <v>99.686999999999998</v>
      </c>
      <c r="V128" s="2">
        <v>129.28</v>
      </c>
      <c r="W128" s="2">
        <v>33.229999999999997</v>
      </c>
      <c r="X128" s="2">
        <v>107.557</v>
      </c>
      <c r="Y128" s="2">
        <v>64.236999999999995</v>
      </c>
      <c r="Z128" s="2">
        <v>11354.984</v>
      </c>
    </row>
    <row r="129" spans="1:26" x14ac:dyDescent="0.2">
      <c r="A129">
        <v>3</v>
      </c>
      <c r="B129">
        <v>32</v>
      </c>
      <c r="C129">
        <v>60</v>
      </c>
      <c r="D129">
        <v>75</v>
      </c>
      <c r="E129" t="s">
        <v>8</v>
      </c>
      <c r="F129" s="2">
        <v>26660.438999999998</v>
      </c>
      <c r="G129" s="2">
        <f t="shared" si="2"/>
        <v>13330.219499999999</v>
      </c>
      <c r="H129" s="2">
        <v>-1900.2929999999999</v>
      </c>
      <c r="I129" s="2">
        <v>7282.0780000000004</v>
      </c>
      <c r="J129" s="2">
        <v>0.442</v>
      </c>
      <c r="K129" s="2">
        <v>52.258000000000003</v>
      </c>
      <c r="L129" s="2">
        <v>28.594000000000001</v>
      </c>
      <c r="M129" s="2">
        <f t="shared" si="3"/>
        <v>14.297000000000001</v>
      </c>
      <c r="N129" s="2">
        <v>12361.674999999999</v>
      </c>
      <c r="O129" s="2">
        <v>-2134.61</v>
      </c>
      <c r="P129" s="4">
        <v>0.90900000000000003</v>
      </c>
      <c r="Q129" s="4">
        <v>0.372</v>
      </c>
      <c r="R129" s="4">
        <v>0.92200000000000004</v>
      </c>
      <c r="S129" s="4">
        <v>0.64700000000000002</v>
      </c>
      <c r="T129" s="2">
        <v>11.438000000000001</v>
      </c>
      <c r="U129" s="2">
        <v>66.388000000000005</v>
      </c>
      <c r="V129" s="2">
        <v>102.30800000000001</v>
      </c>
      <c r="W129" s="2">
        <v>25.65</v>
      </c>
      <c r="X129" s="2">
        <v>75.313000000000002</v>
      </c>
      <c r="Y129" s="2">
        <v>37.308999999999997</v>
      </c>
      <c r="Z129" s="2">
        <v>8481.9459999999999</v>
      </c>
    </row>
    <row r="130" spans="1:26" x14ac:dyDescent="0.2">
      <c r="A130">
        <v>3</v>
      </c>
      <c r="B130">
        <v>33</v>
      </c>
      <c r="C130">
        <v>120</v>
      </c>
      <c r="D130">
        <v>75</v>
      </c>
      <c r="E130" t="s">
        <v>8</v>
      </c>
      <c r="F130" s="2">
        <v>21948.844000000001</v>
      </c>
      <c r="G130" s="2">
        <f t="shared" si="2"/>
        <v>10974.422</v>
      </c>
      <c r="H130" s="2">
        <v>167.89099999999999</v>
      </c>
      <c r="I130" s="2">
        <v>6455.6019999999999</v>
      </c>
      <c r="J130" s="2">
        <v>-0.54100000000000004</v>
      </c>
      <c r="K130" s="2">
        <v>26.533000000000001</v>
      </c>
      <c r="L130" s="2">
        <v>17.010999999999999</v>
      </c>
      <c r="M130" s="2">
        <f t="shared" si="3"/>
        <v>8.5054999999999996</v>
      </c>
      <c r="N130" s="2">
        <v>9802.6329999999998</v>
      </c>
      <c r="O130" s="2">
        <v>299.84699999999998</v>
      </c>
      <c r="P130" s="4">
        <v>0.81799999999999995</v>
      </c>
      <c r="Q130" s="4">
        <v>0.35499999999999998</v>
      </c>
      <c r="R130" s="4">
        <v>0.90500000000000003</v>
      </c>
      <c r="S130" s="4">
        <v>0.57799999999999996</v>
      </c>
      <c r="T130" s="2">
        <v>7.5359999999999996</v>
      </c>
      <c r="U130" s="2">
        <v>52.418999999999997</v>
      </c>
      <c r="V130" s="2">
        <v>77.846999999999994</v>
      </c>
      <c r="W130" s="2">
        <v>13.584</v>
      </c>
      <c r="X130" s="2">
        <v>47.793999999999997</v>
      </c>
      <c r="Y130" s="2">
        <v>21.01</v>
      </c>
      <c r="Z130" s="2">
        <v>7345.8580000000002</v>
      </c>
    </row>
    <row r="131" spans="1:26" x14ac:dyDescent="0.2">
      <c r="A131">
        <v>3</v>
      </c>
      <c r="B131">
        <v>34</v>
      </c>
      <c r="C131">
        <v>12</v>
      </c>
      <c r="D131">
        <v>250</v>
      </c>
      <c r="E131" t="s">
        <v>8</v>
      </c>
      <c r="F131" s="2">
        <v>51939.995000000003</v>
      </c>
      <c r="G131" s="2">
        <f t="shared" ref="G131:G194" si="4">F131/2</f>
        <v>25969.997500000001</v>
      </c>
      <c r="H131" s="2">
        <v>-418.101</v>
      </c>
      <c r="I131" s="2">
        <v>13225.947</v>
      </c>
      <c r="J131" s="2">
        <v>-9.4E-2</v>
      </c>
      <c r="K131" s="2">
        <v>59.265000000000001</v>
      </c>
      <c r="L131" s="2">
        <v>47.787999999999997</v>
      </c>
      <c r="M131" s="2">
        <f t="shared" ref="M131:M194" si="5">L131/2</f>
        <v>23.893999999999998</v>
      </c>
      <c r="N131" s="2">
        <v>25413.184000000001</v>
      </c>
      <c r="O131" s="2">
        <v>-704.26499999999999</v>
      </c>
      <c r="P131" s="4">
        <v>0.88400000000000001</v>
      </c>
      <c r="Q131" s="4">
        <v>0.52100000000000002</v>
      </c>
      <c r="R131" s="4">
        <v>0.96599999999999997</v>
      </c>
      <c r="S131" s="4">
        <v>0.75900000000000001</v>
      </c>
      <c r="T131" s="2">
        <v>16.244</v>
      </c>
      <c r="U131" s="2">
        <v>103.548</v>
      </c>
      <c r="V131" s="2">
        <v>107.986</v>
      </c>
      <c r="W131" s="2">
        <v>19.387</v>
      </c>
      <c r="X131" s="2">
        <v>82.287999999999997</v>
      </c>
      <c r="Y131" s="2">
        <v>39.073999999999998</v>
      </c>
      <c r="Z131" s="2">
        <v>15183.748</v>
      </c>
    </row>
    <row r="132" spans="1:26" x14ac:dyDescent="0.2">
      <c r="A132">
        <v>3</v>
      </c>
      <c r="B132">
        <v>35</v>
      </c>
      <c r="C132">
        <v>60</v>
      </c>
      <c r="D132">
        <v>250</v>
      </c>
      <c r="E132" t="s">
        <v>8</v>
      </c>
      <c r="F132" s="2">
        <v>29684.341</v>
      </c>
      <c r="G132" s="2">
        <f t="shared" si="4"/>
        <v>14842.1705</v>
      </c>
      <c r="H132" s="2">
        <v>2452.6860000000001</v>
      </c>
      <c r="I132" s="2">
        <v>5871.0280000000002</v>
      </c>
      <c r="J132" s="2">
        <v>-1.0589999999999999</v>
      </c>
      <c r="K132" s="2">
        <v>44.15</v>
      </c>
      <c r="L132" s="2">
        <v>33.405000000000001</v>
      </c>
      <c r="M132" s="2">
        <f t="shared" si="5"/>
        <v>16.702500000000001</v>
      </c>
      <c r="N132" s="2">
        <v>14415.655000000001</v>
      </c>
      <c r="O132" s="2">
        <v>2552.0920000000001</v>
      </c>
      <c r="P132" s="4">
        <v>0.95</v>
      </c>
      <c r="Q132" s="4">
        <v>0.69399999999999995</v>
      </c>
      <c r="R132" s="4">
        <v>1</v>
      </c>
      <c r="S132" s="4">
        <v>0.73299999999999998</v>
      </c>
      <c r="T132" s="2">
        <v>10.52</v>
      </c>
      <c r="U132" s="2">
        <v>71.575999999999993</v>
      </c>
      <c r="V132" s="2">
        <v>88.941000000000003</v>
      </c>
      <c r="W132" s="2">
        <v>13.095000000000001</v>
      </c>
      <c r="X132" s="2">
        <v>64.305000000000007</v>
      </c>
      <c r="Y132" s="2">
        <v>27.303999999999998</v>
      </c>
      <c r="Z132" s="2">
        <v>7023.6350000000002</v>
      </c>
    </row>
    <row r="133" spans="1:26" x14ac:dyDescent="0.2">
      <c r="A133">
        <v>3</v>
      </c>
      <c r="B133">
        <v>36</v>
      </c>
      <c r="C133">
        <v>120</v>
      </c>
      <c r="D133">
        <v>250</v>
      </c>
      <c r="E133" t="s">
        <v>8</v>
      </c>
      <c r="F133" s="2">
        <v>21257.355</v>
      </c>
      <c r="G133" s="2">
        <f t="shared" si="4"/>
        <v>10628.6775</v>
      </c>
      <c r="H133" s="2">
        <v>-704.28800000000001</v>
      </c>
      <c r="I133" s="2">
        <v>5348.1559999999999</v>
      </c>
      <c r="J133" s="2">
        <v>0.67200000000000004</v>
      </c>
      <c r="K133" s="2">
        <v>24.608000000000001</v>
      </c>
      <c r="L133" s="2">
        <v>16.073</v>
      </c>
      <c r="M133" s="2">
        <f t="shared" si="5"/>
        <v>8.0365000000000002</v>
      </c>
      <c r="N133" s="2">
        <v>9642.7540000000008</v>
      </c>
      <c r="O133" s="2">
        <v>-877.08600000000001</v>
      </c>
      <c r="P133" s="4">
        <v>0.876</v>
      </c>
      <c r="Q133" s="4">
        <v>0.438</v>
      </c>
      <c r="R133" s="4">
        <v>1</v>
      </c>
      <c r="S133" s="4">
        <v>0.63800000000000001</v>
      </c>
      <c r="T133" s="2">
        <v>6.24</v>
      </c>
      <c r="U133" s="2">
        <v>47.89</v>
      </c>
      <c r="V133" s="2">
        <v>74.510999999999996</v>
      </c>
      <c r="W133" s="2">
        <v>11.379</v>
      </c>
      <c r="X133" s="2">
        <v>44.298000000000002</v>
      </c>
      <c r="Y133" s="2">
        <v>18.584</v>
      </c>
      <c r="Z133" s="2">
        <v>6371.9369999999999</v>
      </c>
    </row>
    <row r="134" spans="1:26" x14ac:dyDescent="0.2">
      <c r="A134">
        <v>3</v>
      </c>
      <c r="B134">
        <v>37</v>
      </c>
      <c r="C134">
        <v>12</v>
      </c>
      <c r="D134">
        <v>75</v>
      </c>
      <c r="E134" t="s">
        <v>9</v>
      </c>
      <c r="F134" s="2">
        <v>21931.575000000001</v>
      </c>
      <c r="G134" s="2">
        <f t="shared" si="4"/>
        <v>10965.7875</v>
      </c>
      <c r="H134" s="2">
        <v>-5931.2389999999996</v>
      </c>
      <c r="I134" s="2">
        <v>8592.6</v>
      </c>
      <c r="J134" s="2">
        <v>-1.2470000000000001</v>
      </c>
      <c r="K134" s="2">
        <v>21.353999999999999</v>
      </c>
      <c r="L134" s="2">
        <v>11.433</v>
      </c>
      <c r="M134" s="2">
        <f t="shared" si="5"/>
        <v>5.7164999999999999</v>
      </c>
      <c r="N134" s="2">
        <v>10071.968000000001</v>
      </c>
      <c r="O134" s="2">
        <v>-5981.326</v>
      </c>
      <c r="P134" s="4">
        <v>0.72699999999999998</v>
      </c>
      <c r="Q134" s="4">
        <v>0.41299999999999998</v>
      </c>
      <c r="R134" s="4">
        <v>0.85299999999999998</v>
      </c>
      <c r="S134" s="4">
        <v>0.60299999999999998</v>
      </c>
      <c r="T134" s="2">
        <v>5.9370000000000003</v>
      </c>
      <c r="U134" s="2">
        <v>28.196999999999999</v>
      </c>
      <c r="V134" s="2">
        <v>36.497999999999998</v>
      </c>
      <c r="W134" s="2">
        <v>9.9969999999999999</v>
      </c>
      <c r="X134" s="2">
        <v>27.222999999999999</v>
      </c>
      <c r="Y134" s="2">
        <v>16.274000000000001</v>
      </c>
      <c r="Z134" s="2">
        <v>10747.272000000001</v>
      </c>
    </row>
    <row r="135" spans="1:26" x14ac:dyDescent="0.2">
      <c r="A135">
        <v>3</v>
      </c>
      <c r="B135">
        <v>38</v>
      </c>
      <c r="C135">
        <v>60</v>
      </c>
      <c r="D135">
        <v>75</v>
      </c>
      <c r="E135" t="s">
        <v>9</v>
      </c>
      <c r="F135" s="2">
        <v>15313.254000000001</v>
      </c>
      <c r="G135" s="2">
        <f t="shared" si="4"/>
        <v>7656.6270000000004</v>
      </c>
      <c r="H135" s="2">
        <v>1191.807</v>
      </c>
      <c r="I135" s="2">
        <v>4106.4840000000004</v>
      </c>
      <c r="J135" s="2">
        <v>-1.925</v>
      </c>
      <c r="K135" s="2">
        <v>20.795999999999999</v>
      </c>
      <c r="L135" s="2">
        <v>9.0530000000000008</v>
      </c>
      <c r="M135" s="2">
        <f t="shared" si="5"/>
        <v>4.5265000000000004</v>
      </c>
      <c r="N135" s="2">
        <v>7327.3630000000003</v>
      </c>
      <c r="O135" s="2">
        <v>1091.7850000000001</v>
      </c>
      <c r="P135" s="4">
        <v>0.85099999999999998</v>
      </c>
      <c r="Q135" s="4">
        <v>0.56999999999999995</v>
      </c>
      <c r="R135" s="4">
        <v>0.85299999999999998</v>
      </c>
      <c r="S135" s="4">
        <v>0.56899999999999995</v>
      </c>
      <c r="T135" s="2">
        <v>5.6840000000000002</v>
      </c>
      <c r="U135" s="2">
        <v>20.867999999999999</v>
      </c>
      <c r="V135" s="2">
        <v>33.609000000000002</v>
      </c>
      <c r="W135" s="2">
        <v>12.749000000000001</v>
      </c>
      <c r="X135" s="2">
        <v>25.721</v>
      </c>
      <c r="Y135" s="2">
        <v>16.914000000000001</v>
      </c>
      <c r="Z135" s="2">
        <v>5708.4359999999997</v>
      </c>
    </row>
    <row r="136" spans="1:26" x14ac:dyDescent="0.2">
      <c r="A136">
        <v>3</v>
      </c>
      <c r="B136">
        <v>39</v>
      </c>
      <c r="C136">
        <v>120</v>
      </c>
      <c r="D136">
        <v>75</v>
      </c>
      <c r="E136" t="s">
        <v>9</v>
      </c>
      <c r="F136" s="2">
        <v>12117.117</v>
      </c>
      <c r="G136" s="2">
        <f t="shared" si="4"/>
        <v>6058.5585000000001</v>
      </c>
      <c r="H136" s="2">
        <v>842.90899999999999</v>
      </c>
      <c r="I136" s="2">
        <v>2776.9250000000002</v>
      </c>
      <c r="J136" s="2">
        <v>0.375</v>
      </c>
      <c r="K136" s="2">
        <v>20.893999999999998</v>
      </c>
      <c r="L136" s="2">
        <v>7.8120000000000003</v>
      </c>
      <c r="M136" s="2">
        <f t="shared" si="5"/>
        <v>3.9060000000000001</v>
      </c>
      <c r="N136" s="2">
        <v>5846.2550000000001</v>
      </c>
      <c r="O136" s="2">
        <v>867.08100000000002</v>
      </c>
      <c r="P136" s="4">
        <v>0.86799999999999999</v>
      </c>
      <c r="Q136" s="4">
        <v>0.61199999999999999</v>
      </c>
      <c r="R136" s="4">
        <v>0.81</v>
      </c>
      <c r="S136" s="4">
        <v>0.69</v>
      </c>
      <c r="T136" s="2">
        <v>4.9779999999999998</v>
      </c>
      <c r="U136" s="2">
        <v>17.695</v>
      </c>
      <c r="V136" s="2">
        <v>33.332000000000001</v>
      </c>
      <c r="W136" s="2">
        <v>13.632999999999999</v>
      </c>
      <c r="X136" s="2">
        <v>25.899000000000001</v>
      </c>
      <c r="Y136" s="2">
        <v>17.061</v>
      </c>
      <c r="Z136" s="2">
        <v>3833.5010000000002</v>
      </c>
    </row>
    <row r="137" spans="1:26" x14ac:dyDescent="0.2">
      <c r="A137">
        <v>3</v>
      </c>
      <c r="B137">
        <v>40</v>
      </c>
      <c r="C137">
        <v>12</v>
      </c>
      <c r="D137">
        <v>250</v>
      </c>
      <c r="E137" t="s">
        <v>9</v>
      </c>
      <c r="F137" s="2">
        <v>27726.379000000001</v>
      </c>
      <c r="G137" s="2">
        <f t="shared" si="4"/>
        <v>13863.1895</v>
      </c>
      <c r="H137" s="2">
        <v>-3736.1849999999999</v>
      </c>
      <c r="I137" s="2">
        <v>4271.6499999999996</v>
      </c>
      <c r="J137" s="2">
        <v>4.2999999999999997E-2</v>
      </c>
      <c r="K137" s="2">
        <v>18.832000000000001</v>
      </c>
      <c r="L137" s="2">
        <v>13.025</v>
      </c>
      <c r="M137" s="2">
        <f t="shared" si="5"/>
        <v>6.5125000000000002</v>
      </c>
      <c r="N137" s="2">
        <v>12940.075000000001</v>
      </c>
      <c r="O137" s="2">
        <v>-3780.011</v>
      </c>
      <c r="P137" s="4">
        <v>0.96699999999999997</v>
      </c>
      <c r="Q137" s="4">
        <v>0.89300000000000002</v>
      </c>
      <c r="R137" s="4">
        <v>0.94799999999999995</v>
      </c>
      <c r="S137" s="4">
        <v>0.75</v>
      </c>
      <c r="T137" s="2">
        <v>5.141</v>
      </c>
      <c r="U137" s="2">
        <v>34.814</v>
      </c>
      <c r="V137" s="2">
        <v>40.6</v>
      </c>
      <c r="W137" s="2">
        <v>6.5869999999999997</v>
      </c>
      <c r="X137" s="2">
        <v>25.637</v>
      </c>
      <c r="Y137" s="2">
        <v>13.468999999999999</v>
      </c>
      <c r="Z137" s="2">
        <v>5505.5940000000001</v>
      </c>
    </row>
    <row r="138" spans="1:26" x14ac:dyDescent="0.2">
      <c r="A138">
        <v>3</v>
      </c>
      <c r="B138">
        <v>41</v>
      </c>
      <c r="C138">
        <v>60</v>
      </c>
      <c r="D138">
        <v>250</v>
      </c>
      <c r="E138" t="s">
        <v>9</v>
      </c>
      <c r="F138" s="2">
        <v>15627.741</v>
      </c>
      <c r="G138" s="2">
        <f t="shared" si="4"/>
        <v>7813.8705</v>
      </c>
      <c r="H138" s="2">
        <v>3198.9989999999998</v>
      </c>
      <c r="I138" s="2">
        <v>4138.2219999999998</v>
      </c>
      <c r="J138" s="2">
        <v>-0.85799999999999998</v>
      </c>
      <c r="K138" s="2">
        <v>20.449000000000002</v>
      </c>
      <c r="L138" s="2">
        <v>8.7059999999999995</v>
      </c>
      <c r="M138" s="2">
        <f t="shared" si="5"/>
        <v>4.3529999999999998</v>
      </c>
      <c r="N138" s="2">
        <v>6468.0550000000003</v>
      </c>
      <c r="O138" s="2">
        <v>3368.19</v>
      </c>
      <c r="P138" s="4">
        <v>0.80200000000000005</v>
      </c>
      <c r="Q138" s="4">
        <v>0.54500000000000004</v>
      </c>
      <c r="R138" s="4">
        <v>0.88800000000000001</v>
      </c>
      <c r="S138" s="4">
        <v>0.59499999999999997</v>
      </c>
      <c r="T138" s="2">
        <v>5.4489999999999998</v>
      </c>
      <c r="U138" s="2">
        <v>27.408999999999999</v>
      </c>
      <c r="V138" s="2">
        <v>51.466000000000001</v>
      </c>
      <c r="W138" s="2">
        <v>12.856</v>
      </c>
      <c r="X138" s="2">
        <v>25.937000000000001</v>
      </c>
      <c r="Y138" s="2">
        <v>16.721</v>
      </c>
      <c r="Z138" s="2">
        <v>5385.2449999999999</v>
      </c>
    </row>
    <row r="139" spans="1:26" x14ac:dyDescent="0.2">
      <c r="A139">
        <v>3</v>
      </c>
      <c r="B139">
        <v>42</v>
      </c>
      <c r="C139">
        <v>120</v>
      </c>
      <c r="D139">
        <v>250</v>
      </c>
      <c r="E139" t="s">
        <v>9</v>
      </c>
      <c r="F139" s="2">
        <v>14048.055</v>
      </c>
      <c r="G139" s="2">
        <f t="shared" si="4"/>
        <v>7024.0275000000001</v>
      </c>
      <c r="H139" s="2">
        <v>-1282.029</v>
      </c>
      <c r="I139" s="2">
        <v>2497.5390000000002</v>
      </c>
      <c r="J139" s="2">
        <v>-0.47</v>
      </c>
      <c r="K139" s="2">
        <v>19.427</v>
      </c>
      <c r="L139" s="2">
        <v>7.94</v>
      </c>
      <c r="M139" s="2">
        <f t="shared" si="5"/>
        <v>3.97</v>
      </c>
      <c r="N139" s="2">
        <v>6651.41</v>
      </c>
      <c r="O139" s="2">
        <v>-1186.5070000000001</v>
      </c>
      <c r="P139" s="4">
        <v>0.94199999999999995</v>
      </c>
      <c r="Q139" s="4">
        <v>0.76900000000000002</v>
      </c>
      <c r="R139" s="4">
        <v>0.86199999999999999</v>
      </c>
      <c r="S139" s="4">
        <v>0.56899999999999995</v>
      </c>
      <c r="T139" s="2">
        <v>4.8390000000000004</v>
      </c>
      <c r="U139" s="2">
        <v>18.645</v>
      </c>
      <c r="V139" s="2">
        <v>33.146999999999998</v>
      </c>
      <c r="W139" s="2">
        <v>12.345000000000001</v>
      </c>
      <c r="X139" s="2">
        <v>24.495999999999999</v>
      </c>
      <c r="Y139" s="2">
        <v>15.757</v>
      </c>
      <c r="Z139" s="2">
        <v>3313.4369999999999</v>
      </c>
    </row>
    <row r="140" spans="1:26" x14ac:dyDescent="0.2">
      <c r="A140">
        <v>3</v>
      </c>
      <c r="B140">
        <v>43</v>
      </c>
      <c r="C140">
        <v>12</v>
      </c>
      <c r="D140">
        <v>75</v>
      </c>
      <c r="E140" t="s">
        <v>10</v>
      </c>
      <c r="F140" s="2">
        <v>32265.807000000001</v>
      </c>
      <c r="G140" s="2">
        <f t="shared" si="4"/>
        <v>16132.9035</v>
      </c>
      <c r="H140" s="2">
        <v>6076.3890000000001</v>
      </c>
      <c r="I140" s="2">
        <v>8370.1440000000002</v>
      </c>
      <c r="J140" s="2">
        <v>-2.8450000000000002</v>
      </c>
      <c r="K140" s="2">
        <v>23.811</v>
      </c>
      <c r="L140" s="2">
        <v>21.798999999999999</v>
      </c>
      <c r="M140" s="2">
        <f t="shared" si="5"/>
        <v>10.8995</v>
      </c>
      <c r="N140" s="2">
        <v>15077.235000000001</v>
      </c>
      <c r="O140" s="2">
        <v>6024.9560000000001</v>
      </c>
      <c r="P140" s="4">
        <v>0.86799999999999999</v>
      </c>
      <c r="Q140" s="4">
        <v>0.51200000000000001</v>
      </c>
      <c r="R140" s="4">
        <v>0.97399999999999998</v>
      </c>
      <c r="S140" s="4">
        <v>0.68100000000000005</v>
      </c>
      <c r="T140" s="2">
        <v>7.6289999999999996</v>
      </c>
      <c r="U140" s="2">
        <v>57.795999999999999</v>
      </c>
      <c r="V140" s="2">
        <v>69.522000000000006</v>
      </c>
      <c r="W140" s="2">
        <v>9.5359999999999996</v>
      </c>
      <c r="X140" s="2">
        <v>44.304000000000002</v>
      </c>
      <c r="Y140" s="2">
        <v>16.186</v>
      </c>
      <c r="Z140" s="2">
        <v>11342.333000000001</v>
      </c>
    </row>
    <row r="141" spans="1:26" x14ac:dyDescent="0.2">
      <c r="A141">
        <v>3</v>
      </c>
      <c r="B141">
        <v>44</v>
      </c>
      <c r="C141">
        <v>60</v>
      </c>
      <c r="D141">
        <v>75</v>
      </c>
      <c r="E141" t="s">
        <v>10</v>
      </c>
      <c r="F141" s="2">
        <v>17590.424999999999</v>
      </c>
      <c r="G141" s="2">
        <f t="shared" si="4"/>
        <v>8795.2124999999996</v>
      </c>
      <c r="H141" s="2">
        <v>2858.2530000000002</v>
      </c>
      <c r="I141" s="2">
        <v>5397.5190000000002</v>
      </c>
      <c r="J141" s="2">
        <v>-0.39600000000000002</v>
      </c>
      <c r="K141" s="2">
        <v>23.338999999999999</v>
      </c>
      <c r="L141" s="2">
        <v>12.7</v>
      </c>
      <c r="M141" s="2">
        <f t="shared" si="5"/>
        <v>6.35</v>
      </c>
      <c r="N141" s="2">
        <v>8178.1530000000002</v>
      </c>
      <c r="O141" s="2">
        <v>2829.5810000000001</v>
      </c>
      <c r="P141" s="4">
        <v>0.81</v>
      </c>
      <c r="Q141" s="4">
        <v>0.38800000000000001</v>
      </c>
      <c r="R141" s="4">
        <v>0.89700000000000002</v>
      </c>
      <c r="S141" s="4">
        <v>0.48299999999999998</v>
      </c>
      <c r="T141" s="2">
        <v>6.7389999999999999</v>
      </c>
      <c r="U141" s="2">
        <v>32.790999999999997</v>
      </c>
      <c r="V141" s="2">
        <v>47.328000000000003</v>
      </c>
      <c r="W141" s="2">
        <v>13.327</v>
      </c>
      <c r="X141" s="2">
        <v>32.637999999999998</v>
      </c>
      <c r="Y141" s="2">
        <v>17.677</v>
      </c>
      <c r="Z141" s="2">
        <v>6252.9830000000002</v>
      </c>
    </row>
    <row r="142" spans="1:26" x14ac:dyDescent="0.2">
      <c r="A142">
        <v>3</v>
      </c>
      <c r="B142">
        <v>45</v>
      </c>
      <c r="C142">
        <v>120</v>
      </c>
      <c r="D142">
        <v>75</v>
      </c>
      <c r="E142" t="s">
        <v>10</v>
      </c>
      <c r="F142" s="2">
        <v>12961.268</v>
      </c>
      <c r="G142" s="2">
        <f t="shared" si="4"/>
        <v>6480.634</v>
      </c>
      <c r="H142" s="2">
        <v>-1879.1959999999999</v>
      </c>
      <c r="I142" s="2">
        <v>4353.1840000000002</v>
      </c>
      <c r="J142" s="2">
        <v>-0.72299999999999998</v>
      </c>
      <c r="K142" s="2">
        <v>24.733000000000001</v>
      </c>
      <c r="L142" s="2">
        <v>10.157</v>
      </c>
      <c r="M142" s="2">
        <f t="shared" si="5"/>
        <v>5.0785</v>
      </c>
      <c r="N142" s="2">
        <v>5991.1679999999997</v>
      </c>
      <c r="O142" s="2">
        <v>-1910.66</v>
      </c>
      <c r="P142" s="4">
        <v>0.83499999999999996</v>
      </c>
      <c r="Q142" s="4">
        <v>0.47099999999999997</v>
      </c>
      <c r="R142" s="4">
        <v>0.79300000000000004</v>
      </c>
      <c r="S142" s="4">
        <v>0.44</v>
      </c>
      <c r="T142" s="2">
        <v>6.7110000000000003</v>
      </c>
      <c r="U142" s="2">
        <v>25.434999999999999</v>
      </c>
      <c r="V142" s="2">
        <v>42.067</v>
      </c>
      <c r="W142" s="2">
        <v>16.437000000000001</v>
      </c>
      <c r="X142" s="2">
        <v>30.68</v>
      </c>
      <c r="Y142" s="2">
        <v>20.597000000000001</v>
      </c>
      <c r="Z142" s="2">
        <v>5631.9340000000002</v>
      </c>
    </row>
    <row r="143" spans="1:26" x14ac:dyDescent="0.2">
      <c r="A143">
        <v>3</v>
      </c>
      <c r="B143">
        <v>46</v>
      </c>
      <c r="C143">
        <v>12</v>
      </c>
      <c r="D143">
        <v>250</v>
      </c>
      <c r="E143" t="s">
        <v>10</v>
      </c>
      <c r="F143" s="2">
        <v>37315.014000000003</v>
      </c>
      <c r="G143" s="2">
        <f t="shared" si="4"/>
        <v>18657.507000000001</v>
      </c>
      <c r="H143" s="2">
        <v>-1469.14</v>
      </c>
      <c r="I143" s="2">
        <v>3909.8</v>
      </c>
      <c r="J143" s="2">
        <v>0.26600000000000001</v>
      </c>
      <c r="K143" s="2">
        <v>21.800999999999998</v>
      </c>
      <c r="L143" s="2">
        <v>19.652999999999999</v>
      </c>
      <c r="M143" s="2">
        <f t="shared" si="5"/>
        <v>9.8264999999999993</v>
      </c>
      <c r="N143" s="2">
        <v>16376.492</v>
      </c>
      <c r="O143" s="2">
        <v>-1372.8209999999999</v>
      </c>
      <c r="P143" s="4">
        <v>1</v>
      </c>
      <c r="Q143" s="4">
        <v>0.85099999999999998</v>
      </c>
      <c r="R143" s="4">
        <v>1</v>
      </c>
      <c r="S143" s="4">
        <v>0.78400000000000003</v>
      </c>
      <c r="T143" s="2">
        <v>5.7060000000000004</v>
      </c>
      <c r="U143" s="2">
        <v>61.551000000000002</v>
      </c>
      <c r="V143" s="2">
        <v>72.105000000000004</v>
      </c>
      <c r="W143" s="2">
        <v>6.0670000000000002</v>
      </c>
      <c r="X143" s="2">
        <v>40.244999999999997</v>
      </c>
      <c r="Y143" s="2">
        <v>13.426</v>
      </c>
      <c r="Z143" s="2">
        <v>5115.9939999999997</v>
      </c>
    </row>
    <row r="144" spans="1:26" x14ac:dyDescent="0.2">
      <c r="A144">
        <v>3</v>
      </c>
      <c r="B144">
        <v>47</v>
      </c>
      <c r="C144">
        <v>60</v>
      </c>
      <c r="D144">
        <v>250</v>
      </c>
      <c r="E144" t="s">
        <v>10</v>
      </c>
      <c r="F144" s="2">
        <v>27512.608</v>
      </c>
      <c r="G144" s="2">
        <f t="shared" si="4"/>
        <v>13756.304</v>
      </c>
      <c r="H144" s="2">
        <v>1463.0509999999999</v>
      </c>
      <c r="I144" s="2">
        <v>5937.0249999999996</v>
      </c>
      <c r="J144" s="2">
        <v>0.46</v>
      </c>
      <c r="K144" s="2">
        <v>57.905999999999999</v>
      </c>
      <c r="L144" s="2">
        <v>33.409999999999997</v>
      </c>
      <c r="M144" s="2">
        <f t="shared" si="5"/>
        <v>16.704999999999998</v>
      </c>
      <c r="N144" s="2">
        <v>13387.136</v>
      </c>
      <c r="O144" s="2">
        <v>1462.5039999999999</v>
      </c>
      <c r="P144" s="4">
        <v>0.91700000000000004</v>
      </c>
      <c r="Q144" s="4">
        <v>0.65300000000000002</v>
      </c>
      <c r="R144" s="4">
        <v>0.93100000000000005</v>
      </c>
      <c r="S144" s="4">
        <v>0.71599999999999997</v>
      </c>
      <c r="T144" s="2">
        <v>13.538</v>
      </c>
      <c r="U144" s="2">
        <v>69.774000000000001</v>
      </c>
      <c r="V144" s="2">
        <v>101.67</v>
      </c>
      <c r="W144" s="2">
        <v>17.364999999999998</v>
      </c>
      <c r="X144" s="2">
        <v>78.891999999999996</v>
      </c>
      <c r="Y144" s="2">
        <v>37.840000000000003</v>
      </c>
      <c r="Z144" s="2">
        <v>7798.5209999999997</v>
      </c>
    </row>
    <row r="145" spans="1:26" x14ac:dyDescent="0.2">
      <c r="A145">
        <v>3</v>
      </c>
      <c r="B145">
        <v>48</v>
      </c>
      <c r="C145">
        <v>120</v>
      </c>
      <c r="D145">
        <v>250</v>
      </c>
      <c r="E145" t="s">
        <v>10</v>
      </c>
      <c r="F145" s="2">
        <v>11793.808000000001</v>
      </c>
      <c r="G145" s="2">
        <f t="shared" si="4"/>
        <v>5896.9040000000005</v>
      </c>
      <c r="H145" s="2">
        <v>-1327.6869999999999</v>
      </c>
      <c r="I145" s="2">
        <v>2233.3510000000001</v>
      </c>
      <c r="J145" s="2">
        <v>-0.28999999999999998</v>
      </c>
      <c r="K145" s="2">
        <v>25.960999999999999</v>
      </c>
      <c r="L145" s="2">
        <v>8.8719999999999999</v>
      </c>
      <c r="M145" s="2">
        <f t="shared" si="5"/>
        <v>4.4359999999999999</v>
      </c>
      <c r="N145" s="2">
        <v>5750.4709999999995</v>
      </c>
      <c r="O145" s="2">
        <v>-1355.779</v>
      </c>
      <c r="P145" s="4">
        <v>0.94199999999999995</v>
      </c>
      <c r="Q145" s="4">
        <v>0.68600000000000005</v>
      </c>
      <c r="R145" s="4">
        <v>0.84499999999999997</v>
      </c>
      <c r="S145" s="4">
        <v>0.56899999999999995</v>
      </c>
      <c r="T145" s="2">
        <v>4.7960000000000003</v>
      </c>
      <c r="U145" s="2">
        <v>19.047000000000001</v>
      </c>
      <c r="V145" s="2">
        <v>37.284999999999997</v>
      </c>
      <c r="W145" s="2">
        <v>17.498000000000001</v>
      </c>
      <c r="X145" s="2">
        <v>30.949000000000002</v>
      </c>
      <c r="Y145" s="2">
        <v>21.602</v>
      </c>
      <c r="Z145" s="2">
        <v>2964.357</v>
      </c>
    </row>
    <row r="146" spans="1:26" x14ac:dyDescent="0.2">
      <c r="A146">
        <v>4</v>
      </c>
      <c r="B146">
        <v>1</v>
      </c>
      <c r="C146">
        <v>12</v>
      </c>
      <c r="D146">
        <v>75</v>
      </c>
      <c r="E146" t="s">
        <v>3</v>
      </c>
      <c r="F146" s="2">
        <v>11782.179</v>
      </c>
      <c r="G146" s="2">
        <f t="shared" si="4"/>
        <v>5891.0895</v>
      </c>
      <c r="H146" s="2">
        <v>-491.54899999999998</v>
      </c>
      <c r="I146" s="2">
        <v>2967.636</v>
      </c>
      <c r="J146" s="2">
        <v>-0.55100000000000005</v>
      </c>
      <c r="K146" s="2">
        <v>22.800999999999998</v>
      </c>
      <c r="L146" s="2">
        <v>8.2319999999999993</v>
      </c>
      <c r="M146" s="2">
        <f t="shared" si="5"/>
        <v>4.1159999999999997</v>
      </c>
      <c r="N146" s="2">
        <v>5053.2579999999998</v>
      </c>
      <c r="O146" s="2">
        <v>-511.13799999999998</v>
      </c>
      <c r="P146" s="4">
        <v>0.89300000000000002</v>
      </c>
      <c r="Q146" s="4">
        <v>0.63600000000000001</v>
      </c>
      <c r="R146" s="4">
        <v>0.86199999999999999</v>
      </c>
      <c r="S146" s="4">
        <v>0.621</v>
      </c>
      <c r="T146" s="2">
        <v>4.7679999999999998</v>
      </c>
      <c r="U146" s="2">
        <v>18.306999999999999</v>
      </c>
      <c r="V146" s="2">
        <v>32.841999999999999</v>
      </c>
      <c r="W146" s="2">
        <v>14.225</v>
      </c>
      <c r="X146" s="2">
        <v>27.271999999999998</v>
      </c>
      <c r="Y146" s="2">
        <v>18.762</v>
      </c>
      <c r="Z146" s="2">
        <v>4639.8370000000004</v>
      </c>
    </row>
    <row r="147" spans="1:26" x14ac:dyDescent="0.2">
      <c r="A147">
        <v>4</v>
      </c>
      <c r="B147">
        <v>2</v>
      </c>
      <c r="C147">
        <v>60</v>
      </c>
      <c r="D147">
        <v>75</v>
      </c>
      <c r="E147" t="s">
        <v>3</v>
      </c>
      <c r="F147" s="2">
        <v>5345.0259999999998</v>
      </c>
      <c r="G147" s="2">
        <f t="shared" si="4"/>
        <v>2672.5129999999999</v>
      </c>
      <c r="H147" s="2">
        <v>495.459</v>
      </c>
      <c r="I147" s="2">
        <v>1218.2529999999999</v>
      </c>
      <c r="J147" s="2">
        <v>-0.28599999999999998</v>
      </c>
      <c r="K147" s="2">
        <v>30.332999999999998</v>
      </c>
      <c r="L147" s="2">
        <v>5.8520000000000003</v>
      </c>
      <c r="M147" s="2">
        <f t="shared" si="5"/>
        <v>2.9260000000000002</v>
      </c>
      <c r="N147" s="2">
        <v>2480.7089999999998</v>
      </c>
      <c r="O147" s="2">
        <v>481.91899999999998</v>
      </c>
      <c r="P147" s="4">
        <v>0.89300000000000002</v>
      </c>
      <c r="Q147" s="4">
        <v>0.65300000000000002</v>
      </c>
      <c r="R147" s="4">
        <v>0.871</v>
      </c>
      <c r="S147" s="4">
        <v>0.63800000000000001</v>
      </c>
      <c r="T147" s="2">
        <v>3.1019999999999999</v>
      </c>
      <c r="U147" s="2">
        <v>12.332000000000001</v>
      </c>
      <c r="V147" s="2">
        <v>38.542000000000002</v>
      </c>
      <c r="W147" s="2">
        <v>22.956</v>
      </c>
      <c r="X147" s="2">
        <v>34.284999999999997</v>
      </c>
      <c r="Y147" s="2">
        <v>26.547999999999998</v>
      </c>
      <c r="Z147" s="2">
        <v>1775.153</v>
      </c>
    </row>
    <row r="148" spans="1:26" x14ac:dyDescent="0.2">
      <c r="A148">
        <v>4</v>
      </c>
      <c r="B148">
        <v>3</v>
      </c>
      <c r="C148">
        <v>120</v>
      </c>
      <c r="D148">
        <v>75</v>
      </c>
      <c r="E148" t="s">
        <v>3</v>
      </c>
      <c r="F148" s="2">
        <v>4746.5420000000004</v>
      </c>
      <c r="G148" s="2">
        <f t="shared" si="4"/>
        <v>2373.2710000000002</v>
      </c>
      <c r="H148" s="2">
        <v>218.26</v>
      </c>
      <c r="I148" s="2">
        <v>951.71699999999998</v>
      </c>
      <c r="J148" s="2">
        <v>-0.307</v>
      </c>
      <c r="K148" s="2">
        <v>35.088000000000001</v>
      </c>
      <c r="L148" s="2">
        <v>5.5970000000000004</v>
      </c>
      <c r="M148" s="2">
        <f t="shared" si="5"/>
        <v>2.7985000000000002</v>
      </c>
      <c r="N148" s="2">
        <v>2282.7170000000001</v>
      </c>
      <c r="O148" s="2">
        <v>242.46299999999999</v>
      </c>
      <c r="P148" s="4">
        <v>0.89300000000000002</v>
      </c>
      <c r="Q148" s="4">
        <v>0.66100000000000003</v>
      </c>
      <c r="R148" s="4">
        <v>0.91400000000000003</v>
      </c>
      <c r="S148" s="4">
        <v>0.64700000000000002</v>
      </c>
      <c r="T148" s="2">
        <v>2.4660000000000002</v>
      </c>
      <c r="U148" s="2">
        <v>11.593</v>
      </c>
      <c r="V148" s="2">
        <v>42.838000000000001</v>
      </c>
      <c r="W148" s="2">
        <v>27.291</v>
      </c>
      <c r="X148" s="2">
        <v>38.853999999999999</v>
      </c>
      <c r="Y148" s="2">
        <v>31.2</v>
      </c>
      <c r="Z148" s="2">
        <v>1394.0519999999999</v>
      </c>
    </row>
    <row r="149" spans="1:26" x14ac:dyDescent="0.2">
      <c r="A149">
        <v>4</v>
      </c>
      <c r="B149">
        <v>4</v>
      </c>
      <c r="C149">
        <v>12</v>
      </c>
      <c r="D149">
        <v>250</v>
      </c>
      <c r="E149" t="s">
        <v>3</v>
      </c>
      <c r="F149" s="2">
        <v>18052.355</v>
      </c>
      <c r="G149" s="2">
        <f t="shared" si="4"/>
        <v>9026.1774999999998</v>
      </c>
      <c r="H149" s="2">
        <v>-1147.42</v>
      </c>
      <c r="I149" s="2">
        <v>4713.0619999999999</v>
      </c>
      <c r="J149" s="2">
        <v>-0.67900000000000005</v>
      </c>
      <c r="K149" s="2">
        <v>22.568000000000001</v>
      </c>
      <c r="L149" s="2">
        <v>10.728</v>
      </c>
      <c r="M149" s="2">
        <f t="shared" si="5"/>
        <v>5.3639999999999999</v>
      </c>
      <c r="N149" s="2">
        <v>8329.1810000000005</v>
      </c>
      <c r="O149" s="2">
        <v>-1133.885</v>
      </c>
      <c r="P149" s="4">
        <v>0.90900000000000003</v>
      </c>
      <c r="Q149" s="4">
        <v>0.54500000000000004</v>
      </c>
      <c r="R149" s="4">
        <v>0.86199999999999999</v>
      </c>
      <c r="S149" s="4">
        <v>0.51700000000000002</v>
      </c>
      <c r="T149" s="2">
        <v>7.0110000000000001</v>
      </c>
      <c r="U149" s="2">
        <v>24.454000000000001</v>
      </c>
      <c r="V149" s="2">
        <v>36.978999999999999</v>
      </c>
      <c r="W149" s="2">
        <v>12.888</v>
      </c>
      <c r="X149" s="2">
        <v>28.54</v>
      </c>
      <c r="Y149" s="2">
        <v>17.890999999999998</v>
      </c>
      <c r="Z149" s="2">
        <v>6430.34</v>
      </c>
    </row>
    <row r="150" spans="1:26" x14ac:dyDescent="0.2">
      <c r="A150">
        <v>4</v>
      </c>
      <c r="B150">
        <v>5</v>
      </c>
      <c r="C150">
        <v>60</v>
      </c>
      <c r="D150">
        <v>250</v>
      </c>
      <c r="E150" t="s">
        <v>3</v>
      </c>
      <c r="F150" s="2">
        <v>9907.4220000000005</v>
      </c>
      <c r="G150" s="2">
        <f t="shared" si="4"/>
        <v>4953.7110000000002</v>
      </c>
      <c r="H150" s="2">
        <v>1618.412</v>
      </c>
      <c r="I150" s="2">
        <v>2158.0239999999999</v>
      </c>
      <c r="J150" s="2">
        <v>-0.51700000000000002</v>
      </c>
      <c r="K150" s="2">
        <v>22.9</v>
      </c>
      <c r="L150" s="2">
        <v>7.5469999999999997</v>
      </c>
      <c r="M150" s="2">
        <f t="shared" si="5"/>
        <v>3.7734999999999999</v>
      </c>
      <c r="N150" s="2">
        <v>4795.6030000000001</v>
      </c>
      <c r="O150" s="2">
        <v>1608.028</v>
      </c>
      <c r="P150" s="4">
        <v>0.90900000000000003</v>
      </c>
      <c r="Q150" s="4">
        <v>0.66900000000000004</v>
      </c>
      <c r="R150" s="4">
        <v>0.84499999999999997</v>
      </c>
      <c r="S150" s="4">
        <v>0.58599999999999997</v>
      </c>
      <c r="T150" s="2">
        <v>4.5529999999999999</v>
      </c>
      <c r="U150" s="2">
        <v>16.516999999999999</v>
      </c>
      <c r="V150" s="2">
        <v>33.773000000000003</v>
      </c>
      <c r="W150" s="2">
        <v>15.688000000000001</v>
      </c>
      <c r="X150" s="2">
        <v>27.550999999999998</v>
      </c>
      <c r="Y150" s="2">
        <v>19.215</v>
      </c>
      <c r="Z150" s="2">
        <v>3166.6390000000001</v>
      </c>
    </row>
    <row r="151" spans="1:26" x14ac:dyDescent="0.2">
      <c r="A151">
        <v>4</v>
      </c>
      <c r="B151">
        <v>6</v>
      </c>
      <c r="C151">
        <v>120</v>
      </c>
      <c r="D151">
        <v>250</v>
      </c>
      <c r="E151" t="s">
        <v>3</v>
      </c>
      <c r="F151" s="2">
        <v>7682.6040000000003</v>
      </c>
      <c r="G151" s="2">
        <f t="shared" si="4"/>
        <v>3841.3020000000001</v>
      </c>
      <c r="H151" s="2">
        <v>869.05700000000002</v>
      </c>
      <c r="I151" s="2">
        <v>1494.751</v>
      </c>
      <c r="J151" s="2">
        <v>-0.16700000000000001</v>
      </c>
      <c r="K151" s="2">
        <v>29.724</v>
      </c>
      <c r="L151" s="2">
        <v>8.1189999999999998</v>
      </c>
      <c r="M151" s="2">
        <f t="shared" si="5"/>
        <v>4.0594999999999999</v>
      </c>
      <c r="N151" s="2">
        <v>3744.973</v>
      </c>
      <c r="O151" s="2">
        <v>862.09</v>
      </c>
      <c r="P151" s="4">
        <v>0.92600000000000005</v>
      </c>
      <c r="Q151" s="4">
        <v>0.76900000000000002</v>
      </c>
      <c r="R151" s="4">
        <v>0.92200000000000004</v>
      </c>
      <c r="S151" s="4">
        <v>0.71599999999999997</v>
      </c>
      <c r="T151" s="2">
        <v>3.762</v>
      </c>
      <c r="U151" s="2">
        <v>17.315000000000001</v>
      </c>
      <c r="V151" s="2">
        <v>41.540999999999997</v>
      </c>
      <c r="W151" s="2">
        <v>20.997</v>
      </c>
      <c r="X151" s="2">
        <v>34.786000000000001</v>
      </c>
      <c r="Y151" s="2">
        <v>25.247</v>
      </c>
      <c r="Z151" s="2">
        <v>2380</v>
      </c>
    </row>
    <row r="152" spans="1:26" x14ac:dyDescent="0.2">
      <c r="A152">
        <v>4</v>
      </c>
      <c r="B152">
        <v>7</v>
      </c>
      <c r="C152">
        <v>12</v>
      </c>
      <c r="D152">
        <v>75</v>
      </c>
      <c r="E152" t="s">
        <v>4</v>
      </c>
      <c r="F152" s="2">
        <v>24744.375</v>
      </c>
      <c r="G152" s="2">
        <f t="shared" si="4"/>
        <v>12372.1875</v>
      </c>
      <c r="H152" s="2">
        <v>-1933.521</v>
      </c>
      <c r="I152" s="2">
        <v>4898.6459999999997</v>
      </c>
      <c r="J152" s="2">
        <v>-1.8069999999999999</v>
      </c>
      <c r="K152" s="2">
        <v>18.934000000000001</v>
      </c>
      <c r="L152" s="2">
        <v>11.098000000000001</v>
      </c>
      <c r="M152" s="2">
        <f t="shared" si="5"/>
        <v>5.5490000000000004</v>
      </c>
      <c r="N152" s="2">
        <v>11384.237999999999</v>
      </c>
      <c r="O152" s="2">
        <v>-1843.521</v>
      </c>
      <c r="P152" s="4">
        <v>0.93400000000000005</v>
      </c>
      <c r="Q152" s="4">
        <v>0.56200000000000006</v>
      </c>
      <c r="R152" s="4">
        <v>0.95699999999999996</v>
      </c>
      <c r="S152" s="4">
        <v>0.621</v>
      </c>
      <c r="T152" s="2">
        <v>5.992</v>
      </c>
      <c r="U152" s="2">
        <v>28.422000000000001</v>
      </c>
      <c r="V152" s="2">
        <v>44.680999999999997</v>
      </c>
      <c r="W152" s="2">
        <v>8.8379999999999992</v>
      </c>
      <c r="X152" s="2">
        <v>27.158000000000001</v>
      </c>
      <c r="Y152" s="2">
        <v>13.805999999999999</v>
      </c>
      <c r="Z152" s="2">
        <v>6529.5379999999996</v>
      </c>
    </row>
    <row r="153" spans="1:26" x14ac:dyDescent="0.2">
      <c r="A153">
        <v>4</v>
      </c>
      <c r="B153">
        <v>8</v>
      </c>
      <c r="C153">
        <v>60</v>
      </c>
      <c r="D153">
        <v>75</v>
      </c>
      <c r="E153" t="s">
        <v>4</v>
      </c>
      <c r="F153" s="2">
        <v>12644.703</v>
      </c>
      <c r="G153" s="2">
        <f t="shared" si="4"/>
        <v>6322.3514999999998</v>
      </c>
      <c r="H153" s="2">
        <v>-1454.8430000000001</v>
      </c>
      <c r="I153" s="2">
        <v>2693.8139999999999</v>
      </c>
      <c r="J153" s="2">
        <v>-0.42099999999999999</v>
      </c>
      <c r="K153" s="2">
        <v>23.279</v>
      </c>
      <c r="L153" s="2">
        <v>8.2899999999999991</v>
      </c>
      <c r="M153" s="2">
        <f t="shared" si="5"/>
        <v>4.1449999999999996</v>
      </c>
      <c r="N153" s="2">
        <v>6142.5010000000002</v>
      </c>
      <c r="O153" s="2">
        <v>-1460.5050000000001</v>
      </c>
      <c r="P153" s="4">
        <v>0.93400000000000005</v>
      </c>
      <c r="Q153" s="4">
        <v>0.65300000000000002</v>
      </c>
      <c r="R153" s="4">
        <v>0.85299999999999998</v>
      </c>
      <c r="S153" s="4">
        <v>0.61199999999999999</v>
      </c>
      <c r="T153" s="2">
        <v>5.2279999999999998</v>
      </c>
      <c r="U153" s="2">
        <v>18.128</v>
      </c>
      <c r="V153" s="2">
        <v>34.113999999999997</v>
      </c>
      <c r="W153" s="2">
        <v>15.393000000000001</v>
      </c>
      <c r="X153" s="2">
        <v>27.898</v>
      </c>
      <c r="Y153" s="2">
        <v>19.193999999999999</v>
      </c>
      <c r="Z153" s="2">
        <v>3711.4250000000002</v>
      </c>
    </row>
    <row r="154" spans="1:26" x14ac:dyDescent="0.2">
      <c r="A154">
        <v>4</v>
      </c>
      <c r="B154">
        <v>9</v>
      </c>
      <c r="C154">
        <v>120</v>
      </c>
      <c r="D154">
        <v>75</v>
      </c>
      <c r="E154" t="s">
        <v>4</v>
      </c>
      <c r="F154" s="2">
        <v>9404.6970000000001</v>
      </c>
      <c r="G154" s="2">
        <f t="shared" si="4"/>
        <v>4702.3485000000001</v>
      </c>
      <c r="H154" s="2">
        <v>-759.18899999999996</v>
      </c>
      <c r="I154" s="2">
        <v>2787.259</v>
      </c>
      <c r="J154" s="2">
        <v>0.57199999999999995</v>
      </c>
      <c r="K154" s="2">
        <v>24.448</v>
      </c>
      <c r="L154" s="2">
        <v>7.702</v>
      </c>
      <c r="M154" s="2">
        <f t="shared" si="5"/>
        <v>3.851</v>
      </c>
      <c r="N154" s="2">
        <v>4554.1040000000003</v>
      </c>
      <c r="O154" s="2">
        <v>-753.13099999999997</v>
      </c>
      <c r="P154" s="4">
        <v>0.76900000000000002</v>
      </c>
      <c r="Q154" s="4">
        <v>0.56999999999999995</v>
      </c>
      <c r="R154" s="4">
        <v>0.879</v>
      </c>
      <c r="S154" s="4">
        <v>0.58599999999999997</v>
      </c>
      <c r="T154" s="2">
        <v>4.3650000000000002</v>
      </c>
      <c r="U154" s="2">
        <v>16.957000000000001</v>
      </c>
      <c r="V154" s="2">
        <v>36.255000000000003</v>
      </c>
      <c r="W154" s="2">
        <v>16.838999999999999</v>
      </c>
      <c r="X154" s="2">
        <v>29.684999999999999</v>
      </c>
      <c r="Y154" s="2">
        <v>20.399000000000001</v>
      </c>
      <c r="Z154" s="2">
        <v>3623.7820000000002</v>
      </c>
    </row>
    <row r="155" spans="1:26" x14ac:dyDescent="0.2">
      <c r="A155">
        <v>4</v>
      </c>
      <c r="B155">
        <v>10</v>
      </c>
      <c r="C155">
        <v>12</v>
      </c>
      <c r="D155">
        <v>250</v>
      </c>
      <c r="E155" t="s">
        <v>4</v>
      </c>
      <c r="F155" s="2">
        <v>23696.432000000001</v>
      </c>
      <c r="G155" s="2">
        <f t="shared" si="4"/>
        <v>11848.216</v>
      </c>
      <c r="H155" s="2">
        <v>-3050.3530000000001</v>
      </c>
      <c r="I155" s="2">
        <v>5527.4939999999997</v>
      </c>
      <c r="J155" s="2">
        <v>-1.387</v>
      </c>
      <c r="K155" s="2">
        <v>20.109000000000002</v>
      </c>
      <c r="L155" s="2">
        <v>10.693</v>
      </c>
      <c r="M155" s="2">
        <f t="shared" si="5"/>
        <v>5.3464999999999998</v>
      </c>
      <c r="N155" s="2">
        <v>11249.955</v>
      </c>
      <c r="O155" s="2">
        <v>-3040.5279999999998</v>
      </c>
      <c r="P155" s="4">
        <v>0.90900000000000003</v>
      </c>
      <c r="Q155" s="4">
        <v>0.57899999999999996</v>
      </c>
      <c r="R155" s="4">
        <v>0.83599999999999997</v>
      </c>
      <c r="S155" s="4">
        <v>0.53400000000000003</v>
      </c>
      <c r="T155" s="2">
        <v>6.7140000000000004</v>
      </c>
      <c r="U155" s="2">
        <v>25.545999999999999</v>
      </c>
      <c r="V155" s="2">
        <v>35.057000000000002</v>
      </c>
      <c r="W155" s="2">
        <v>10.129</v>
      </c>
      <c r="X155" s="2">
        <v>25.77</v>
      </c>
      <c r="Y155" s="2">
        <v>15.506</v>
      </c>
      <c r="Z155" s="2">
        <v>7009.2340000000004</v>
      </c>
    </row>
    <row r="156" spans="1:26" x14ac:dyDescent="0.2">
      <c r="A156">
        <v>4</v>
      </c>
      <c r="B156">
        <v>11</v>
      </c>
      <c r="C156">
        <v>60</v>
      </c>
      <c r="D156">
        <v>250</v>
      </c>
      <c r="E156" t="s">
        <v>4</v>
      </c>
      <c r="F156" s="2">
        <v>13563.028</v>
      </c>
      <c r="G156" s="2">
        <f t="shared" si="4"/>
        <v>6781.5140000000001</v>
      </c>
      <c r="H156" s="2">
        <v>-1481.3389999999999</v>
      </c>
      <c r="I156" s="2">
        <v>2801.489</v>
      </c>
      <c r="J156" s="2">
        <v>0.53100000000000003</v>
      </c>
      <c r="K156" s="2">
        <v>22.262</v>
      </c>
      <c r="L156" s="2">
        <v>8.9649999999999999</v>
      </c>
      <c r="M156" s="2">
        <f t="shared" si="5"/>
        <v>4.4824999999999999</v>
      </c>
      <c r="N156" s="2">
        <v>6437.3450000000003</v>
      </c>
      <c r="O156" s="2">
        <v>-1490.6310000000001</v>
      </c>
      <c r="P156" s="4">
        <v>0.88400000000000001</v>
      </c>
      <c r="Q156" s="4">
        <v>0.71099999999999997</v>
      </c>
      <c r="R156" s="4">
        <v>0.89700000000000002</v>
      </c>
      <c r="S156" s="4">
        <v>0.64700000000000002</v>
      </c>
      <c r="T156" s="2">
        <v>5.0170000000000003</v>
      </c>
      <c r="U156" s="2">
        <v>21.379000000000001</v>
      </c>
      <c r="V156" s="2">
        <v>37.777999999999999</v>
      </c>
      <c r="W156" s="2">
        <v>14.093</v>
      </c>
      <c r="X156" s="2">
        <v>27.602</v>
      </c>
      <c r="Y156" s="2">
        <v>18.12</v>
      </c>
      <c r="Z156" s="2">
        <v>3900.8040000000001</v>
      </c>
    </row>
    <row r="157" spans="1:26" x14ac:dyDescent="0.2">
      <c r="A157">
        <v>4</v>
      </c>
      <c r="B157">
        <v>12</v>
      </c>
      <c r="C157">
        <v>120</v>
      </c>
      <c r="D157">
        <v>250</v>
      </c>
      <c r="E157" t="s">
        <v>4</v>
      </c>
      <c r="F157" s="2">
        <v>10059.895</v>
      </c>
      <c r="G157" s="2">
        <f t="shared" si="4"/>
        <v>5029.9475000000002</v>
      </c>
      <c r="H157" s="2">
        <v>-910.51199999999994</v>
      </c>
      <c r="I157" s="2">
        <v>3001.2240000000002</v>
      </c>
      <c r="J157" s="2">
        <v>0.54300000000000004</v>
      </c>
      <c r="K157" s="2">
        <v>23.524000000000001</v>
      </c>
      <c r="L157" s="2">
        <v>7.5279999999999996</v>
      </c>
      <c r="M157" s="2">
        <f t="shared" si="5"/>
        <v>3.7639999999999998</v>
      </c>
      <c r="N157" s="2">
        <v>4886.799</v>
      </c>
      <c r="O157" s="2">
        <v>-908.322</v>
      </c>
      <c r="P157" s="4">
        <v>0.77700000000000002</v>
      </c>
      <c r="Q157" s="4">
        <v>0.57899999999999996</v>
      </c>
      <c r="R157" s="4">
        <v>0.871</v>
      </c>
      <c r="S157" s="4">
        <v>0.56899999999999995</v>
      </c>
      <c r="T157" s="2">
        <v>4.7759999999999998</v>
      </c>
      <c r="U157" s="2">
        <v>16.704000000000001</v>
      </c>
      <c r="V157" s="2">
        <v>36.159999999999997</v>
      </c>
      <c r="W157" s="2">
        <v>16.13</v>
      </c>
      <c r="X157" s="2">
        <v>28.748000000000001</v>
      </c>
      <c r="Y157" s="2">
        <v>19.523</v>
      </c>
      <c r="Z157" s="2">
        <v>4127.2889999999998</v>
      </c>
    </row>
    <row r="158" spans="1:26" x14ac:dyDescent="0.2">
      <c r="A158">
        <v>4</v>
      </c>
      <c r="B158">
        <v>13</v>
      </c>
      <c r="C158">
        <v>12</v>
      </c>
      <c r="D158">
        <v>75</v>
      </c>
      <c r="E158" t="s">
        <v>5</v>
      </c>
      <c r="F158" s="2">
        <v>17794.236000000001</v>
      </c>
      <c r="G158" s="2">
        <f t="shared" si="4"/>
        <v>8897.1180000000004</v>
      </c>
      <c r="H158" s="2">
        <v>-167.28800000000001</v>
      </c>
      <c r="I158" s="2">
        <v>1998.124</v>
      </c>
      <c r="J158" s="2">
        <v>-0.40500000000000003</v>
      </c>
      <c r="K158" s="2">
        <v>23.721</v>
      </c>
      <c r="L158" s="2">
        <v>10.065</v>
      </c>
      <c r="M158" s="2">
        <f t="shared" si="5"/>
        <v>5.0324999999999998</v>
      </c>
      <c r="N158" s="2">
        <v>7925.2150000000001</v>
      </c>
      <c r="O158" s="2">
        <v>-171.815</v>
      </c>
      <c r="P158" s="4">
        <v>0.95899999999999996</v>
      </c>
      <c r="Q158" s="4">
        <v>0.85099999999999998</v>
      </c>
      <c r="R158" s="4">
        <v>0.89700000000000002</v>
      </c>
      <c r="S158" s="4">
        <v>0.75900000000000001</v>
      </c>
      <c r="T158" s="2">
        <v>4.5869999999999997</v>
      </c>
      <c r="U158" s="2">
        <v>23.417000000000002</v>
      </c>
      <c r="V158" s="2">
        <v>35.871000000000002</v>
      </c>
      <c r="W158" s="2">
        <v>13.794</v>
      </c>
      <c r="X158" s="2">
        <v>29.125</v>
      </c>
      <c r="Y158" s="2">
        <v>18.867000000000001</v>
      </c>
      <c r="Z158" s="2">
        <v>3043.2579999999998</v>
      </c>
    </row>
    <row r="159" spans="1:26" x14ac:dyDescent="0.2">
      <c r="A159">
        <v>4</v>
      </c>
      <c r="B159">
        <v>14</v>
      </c>
      <c r="C159">
        <v>60</v>
      </c>
      <c r="D159">
        <v>75</v>
      </c>
      <c r="E159" t="s">
        <v>5</v>
      </c>
      <c r="F159" s="2">
        <v>6190.3230000000003</v>
      </c>
      <c r="G159" s="2">
        <f t="shared" si="4"/>
        <v>3095.1615000000002</v>
      </c>
      <c r="H159" s="2">
        <v>508.93400000000003</v>
      </c>
      <c r="I159" s="2">
        <v>1202.6859999999999</v>
      </c>
      <c r="J159" s="2">
        <v>-0.20699999999999999</v>
      </c>
      <c r="K159" s="2">
        <v>36.115000000000002</v>
      </c>
      <c r="L159" s="2">
        <v>7.37</v>
      </c>
      <c r="M159" s="2">
        <f t="shared" si="5"/>
        <v>3.6850000000000001</v>
      </c>
      <c r="N159" s="2">
        <v>3010.3249999999998</v>
      </c>
      <c r="O159" s="2">
        <v>503.00099999999998</v>
      </c>
      <c r="P159" s="4">
        <v>0.93400000000000005</v>
      </c>
      <c r="Q159" s="4">
        <v>0.67800000000000005</v>
      </c>
      <c r="R159" s="4">
        <v>0.95699999999999996</v>
      </c>
      <c r="S159" s="4">
        <v>0.73299999999999998</v>
      </c>
      <c r="T159" s="2">
        <v>2.984</v>
      </c>
      <c r="U159" s="2">
        <v>15.379</v>
      </c>
      <c r="V159" s="2">
        <v>46.927</v>
      </c>
      <c r="W159" s="2">
        <v>27.184000000000001</v>
      </c>
      <c r="X159" s="2">
        <v>41.183999999999997</v>
      </c>
      <c r="Y159" s="2">
        <v>31.523</v>
      </c>
      <c r="Z159" s="2">
        <v>1545.953</v>
      </c>
    </row>
    <row r="160" spans="1:26" x14ac:dyDescent="0.2">
      <c r="A160">
        <v>4</v>
      </c>
      <c r="B160">
        <v>15</v>
      </c>
      <c r="C160">
        <v>120</v>
      </c>
      <c r="D160">
        <v>75</v>
      </c>
      <c r="E160" t="s">
        <v>5</v>
      </c>
      <c r="F160" s="2">
        <v>4300.8760000000002</v>
      </c>
      <c r="G160" s="2">
        <f t="shared" si="4"/>
        <v>2150.4380000000001</v>
      </c>
      <c r="H160" s="2">
        <v>130.36600000000001</v>
      </c>
      <c r="I160" s="2">
        <v>881.93200000000002</v>
      </c>
      <c r="J160" s="2">
        <v>-0.19600000000000001</v>
      </c>
      <c r="K160" s="2">
        <v>38.951000000000001</v>
      </c>
      <c r="L160" s="2">
        <v>5.5220000000000002</v>
      </c>
      <c r="M160" s="2">
        <f t="shared" si="5"/>
        <v>2.7610000000000001</v>
      </c>
      <c r="N160" s="2">
        <v>2103.819</v>
      </c>
      <c r="O160" s="2">
        <v>129.65299999999999</v>
      </c>
      <c r="P160" s="4">
        <v>0.91700000000000004</v>
      </c>
      <c r="Q160" s="4">
        <v>0.66100000000000003</v>
      </c>
      <c r="R160" s="4">
        <v>0.92200000000000004</v>
      </c>
      <c r="S160" s="4">
        <v>0.70699999999999996</v>
      </c>
      <c r="T160" s="2">
        <v>2.181</v>
      </c>
      <c r="U160" s="2">
        <v>11.387</v>
      </c>
      <c r="V160" s="2">
        <v>45.796999999999997</v>
      </c>
      <c r="W160" s="2">
        <v>32.601999999999997</v>
      </c>
      <c r="X160" s="2">
        <v>42.256</v>
      </c>
      <c r="Y160" s="2">
        <v>35.783000000000001</v>
      </c>
      <c r="Z160" s="2">
        <v>1164.433</v>
      </c>
    </row>
    <row r="161" spans="1:26" x14ac:dyDescent="0.2">
      <c r="A161">
        <v>4</v>
      </c>
      <c r="B161">
        <v>16</v>
      </c>
      <c r="C161">
        <v>12</v>
      </c>
      <c r="D161">
        <v>250</v>
      </c>
      <c r="E161" t="s">
        <v>5</v>
      </c>
      <c r="F161" s="2">
        <v>23404.441999999999</v>
      </c>
      <c r="G161" s="2">
        <f t="shared" si="4"/>
        <v>11702.221</v>
      </c>
      <c r="H161" s="2">
        <v>1497.751</v>
      </c>
      <c r="I161" s="2">
        <v>4004.8049999999998</v>
      </c>
      <c r="J161" s="2">
        <v>-1.0509999999999999</v>
      </c>
      <c r="K161" s="2">
        <v>22.2</v>
      </c>
      <c r="L161" s="2">
        <v>11.106999999999999</v>
      </c>
      <c r="M161" s="2">
        <f t="shared" si="5"/>
        <v>5.5534999999999997</v>
      </c>
      <c r="N161" s="2">
        <v>11043.201999999999</v>
      </c>
      <c r="O161" s="2">
        <v>1517.9380000000001</v>
      </c>
      <c r="P161" s="4">
        <v>0.95</v>
      </c>
      <c r="Q161" s="4">
        <v>0.73599999999999999</v>
      </c>
      <c r="R161" s="4">
        <v>0.86199999999999999</v>
      </c>
      <c r="S161" s="4">
        <v>0.67200000000000004</v>
      </c>
      <c r="T161" s="2">
        <v>6.1749999999999998</v>
      </c>
      <c r="U161" s="2">
        <v>26.291</v>
      </c>
      <c r="V161" s="2">
        <v>37.61</v>
      </c>
      <c r="W161" s="2">
        <v>12.21</v>
      </c>
      <c r="X161" s="2">
        <v>28.251000000000001</v>
      </c>
      <c r="Y161" s="2">
        <v>17.422000000000001</v>
      </c>
      <c r="Z161" s="2">
        <v>5510.1930000000002</v>
      </c>
    </row>
    <row r="162" spans="1:26" x14ac:dyDescent="0.2">
      <c r="A162">
        <v>4</v>
      </c>
      <c r="B162">
        <v>17</v>
      </c>
      <c r="C162">
        <v>60</v>
      </c>
      <c r="D162">
        <v>250</v>
      </c>
      <c r="E162" t="s">
        <v>5</v>
      </c>
      <c r="F162" s="2">
        <v>9904.884</v>
      </c>
      <c r="G162" s="2">
        <f t="shared" si="4"/>
        <v>4952.442</v>
      </c>
      <c r="H162" s="2">
        <v>16.446000000000002</v>
      </c>
      <c r="I162" s="2">
        <v>1785.268</v>
      </c>
      <c r="J162" s="2">
        <v>-0.38300000000000001</v>
      </c>
      <c r="K162" s="2">
        <v>21.831</v>
      </c>
      <c r="L162" s="2">
        <v>6.8949999999999996</v>
      </c>
      <c r="M162" s="2">
        <f t="shared" si="5"/>
        <v>3.4474999999999998</v>
      </c>
      <c r="N162" s="2">
        <v>4806.6880000000001</v>
      </c>
      <c r="O162" s="2">
        <v>14.387</v>
      </c>
      <c r="P162" s="4">
        <v>0.92600000000000005</v>
      </c>
      <c r="Q162" s="4">
        <v>0.76</v>
      </c>
      <c r="R162" s="4">
        <v>0.83599999999999997</v>
      </c>
      <c r="S162" s="4">
        <v>0.57799999999999996</v>
      </c>
      <c r="T162" s="2">
        <v>4.4119999999999999</v>
      </c>
      <c r="U162" s="2">
        <v>14.898999999999999</v>
      </c>
      <c r="V162" s="2">
        <v>31.126000000000001</v>
      </c>
      <c r="W162" s="2">
        <v>15.202999999999999</v>
      </c>
      <c r="X162" s="2">
        <v>25.838000000000001</v>
      </c>
      <c r="Y162" s="2">
        <v>18.459</v>
      </c>
      <c r="Z162" s="2">
        <v>2741.788</v>
      </c>
    </row>
    <row r="163" spans="1:26" x14ac:dyDescent="0.2">
      <c r="A163">
        <v>4</v>
      </c>
      <c r="B163">
        <v>18</v>
      </c>
      <c r="C163">
        <v>120</v>
      </c>
      <c r="D163">
        <v>250</v>
      </c>
      <c r="E163" t="s">
        <v>5</v>
      </c>
      <c r="F163" s="2">
        <v>7486.5150000000003</v>
      </c>
      <c r="G163" s="2">
        <f t="shared" si="4"/>
        <v>3743.2575000000002</v>
      </c>
      <c r="H163" s="2">
        <v>736.822</v>
      </c>
      <c r="I163" s="2">
        <v>1817.52</v>
      </c>
      <c r="J163" s="2">
        <v>-0.43</v>
      </c>
      <c r="K163" s="2">
        <v>28.582999999999998</v>
      </c>
      <c r="L163" s="2">
        <v>7.1559999999999997</v>
      </c>
      <c r="M163" s="2">
        <f t="shared" si="5"/>
        <v>3.5779999999999998</v>
      </c>
      <c r="N163" s="2">
        <v>3664.55</v>
      </c>
      <c r="O163" s="2">
        <v>737.245</v>
      </c>
      <c r="P163" s="4">
        <v>0.93400000000000005</v>
      </c>
      <c r="Q163" s="4">
        <v>0.56999999999999995</v>
      </c>
      <c r="R163" s="4">
        <v>0.879</v>
      </c>
      <c r="S163" s="4">
        <v>0.69</v>
      </c>
      <c r="T163" s="2">
        <v>3.839</v>
      </c>
      <c r="U163" s="2">
        <v>15.151999999999999</v>
      </c>
      <c r="V163" s="2">
        <v>38.689</v>
      </c>
      <c r="W163" s="2">
        <v>21</v>
      </c>
      <c r="X163" s="2">
        <v>33.180999999999997</v>
      </c>
      <c r="Y163" s="2">
        <v>24.58</v>
      </c>
      <c r="Z163" s="2">
        <v>2442.6860000000001</v>
      </c>
    </row>
    <row r="164" spans="1:26" x14ac:dyDescent="0.2">
      <c r="A164">
        <v>4</v>
      </c>
      <c r="B164">
        <v>19</v>
      </c>
      <c r="C164">
        <v>12</v>
      </c>
      <c r="D164">
        <v>75</v>
      </c>
      <c r="E164" t="s">
        <v>6</v>
      </c>
      <c r="F164" s="2">
        <v>16176.844999999999</v>
      </c>
      <c r="G164" s="2">
        <f t="shared" si="4"/>
        <v>8088.4224999999997</v>
      </c>
      <c r="H164" s="2">
        <v>548.36400000000003</v>
      </c>
      <c r="I164" s="2">
        <v>2750.6350000000002</v>
      </c>
      <c r="J164" s="2">
        <v>-0.51</v>
      </c>
      <c r="K164" s="2">
        <v>18.074000000000002</v>
      </c>
      <c r="L164" s="2">
        <v>7.5579999999999998</v>
      </c>
      <c r="M164" s="2">
        <f t="shared" si="5"/>
        <v>3.7789999999999999</v>
      </c>
      <c r="N164" s="2">
        <v>7363.77</v>
      </c>
      <c r="O164" s="2">
        <v>556.52599999999995</v>
      </c>
      <c r="P164" s="4">
        <v>0.93400000000000005</v>
      </c>
      <c r="Q164" s="4">
        <v>0.74399999999999999</v>
      </c>
      <c r="R164" s="4">
        <v>0.78400000000000003</v>
      </c>
      <c r="S164" s="4">
        <v>0.56899999999999995</v>
      </c>
      <c r="T164" s="2">
        <v>5.5709999999999997</v>
      </c>
      <c r="U164" s="2">
        <v>17.309000000000001</v>
      </c>
      <c r="V164" s="2">
        <v>28.669</v>
      </c>
      <c r="W164" s="2">
        <v>10.379</v>
      </c>
      <c r="X164" s="2">
        <v>22.042999999999999</v>
      </c>
      <c r="Y164" s="2">
        <v>14.288</v>
      </c>
      <c r="Z164" s="2">
        <v>3795.761</v>
      </c>
    </row>
    <row r="165" spans="1:26" x14ac:dyDescent="0.2">
      <c r="A165">
        <v>4</v>
      </c>
      <c r="B165">
        <v>20</v>
      </c>
      <c r="C165">
        <v>60</v>
      </c>
      <c r="D165">
        <v>75</v>
      </c>
      <c r="E165" t="s">
        <v>6</v>
      </c>
      <c r="F165" s="2">
        <v>5032.1729999999998</v>
      </c>
      <c r="G165" s="2">
        <f t="shared" si="4"/>
        <v>2516.0864999999999</v>
      </c>
      <c r="H165" s="2">
        <v>383.44799999999998</v>
      </c>
      <c r="I165" s="2">
        <v>781.62699999999995</v>
      </c>
      <c r="J165" s="2">
        <v>-4.4999999999999998E-2</v>
      </c>
      <c r="K165" s="2">
        <v>40.813000000000002</v>
      </c>
      <c r="L165" s="2">
        <v>6.5330000000000004</v>
      </c>
      <c r="M165" s="2">
        <f t="shared" si="5"/>
        <v>3.2665000000000002</v>
      </c>
      <c r="N165" s="2">
        <v>2396.2260000000001</v>
      </c>
      <c r="O165" s="2">
        <v>362.791</v>
      </c>
      <c r="P165" s="4">
        <v>0.94199999999999995</v>
      </c>
      <c r="Q165" s="4">
        <v>0.78500000000000003</v>
      </c>
      <c r="R165" s="4">
        <v>1</v>
      </c>
      <c r="S165" s="4">
        <v>0.84499999999999997</v>
      </c>
      <c r="T165" s="2">
        <v>1.8320000000000001</v>
      </c>
      <c r="U165" s="2">
        <v>13.688000000000001</v>
      </c>
      <c r="V165" s="2">
        <v>50.048999999999999</v>
      </c>
      <c r="W165" s="2">
        <v>32.924999999999997</v>
      </c>
      <c r="X165" s="2">
        <v>45.073999999999998</v>
      </c>
      <c r="Y165" s="2">
        <v>36.945</v>
      </c>
      <c r="Z165" s="2">
        <v>1058.547</v>
      </c>
    </row>
    <row r="166" spans="1:26" x14ac:dyDescent="0.2">
      <c r="A166">
        <v>4</v>
      </c>
      <c r="B166">
        <v>21</v>
      </c>
      <c r="C166">
        <v>120</v>
      </c>
      <c r="D166">
        <v>75</v>
      </c>
      <c r="E166" t="s">
        <v>6</v>
      </c>
      <c r="F166" s="2">
        <v>3630.3359999999998</v>
      </c>
      <c r="G166" s="2">
        <f t="shared" si="4"/>
        <v>1815.1679999999999</v>
      </c>
      <c r="H166" s="2">
        <v>250.54499999999999</v>
      </c>
      <c r="I166" s="2">
        <v>551.70500000000004</v>
      </c>
      <c r="J166" s="2">
        <v>-3.9E-2</v>
      </c>
      <c r="K166" s="2">
        <v>36.521999999999998</v>
      </c>
      <c r="L166" s="2">
        <v>4.7990000000000004</v>
      </c>
      <c r="M166" s="2">
        <f t="shared" si="5"/>
        <v>2.3995000000000002</v>
      </c>
      <c r="N166" s="2">
        <v>1770.25</v>
      </c>
      <c r="O166" s="2">
        <v>248.339</v>
      </c>
      <c r="P166" s="4">
        <v>0.95899999999999996</v>
      </c>
      <c r="Q166" s="4">
        <v>0.83499999999999996</v>
      </c>
      <c r="R166" s="4">
        <v>0.96599999999999997</v>
      </c>
      <c r="S166" s="4">
        <v>0.81899999999999995</v>
      </c>
      <c r="T166" s="2">
        <v>1.482</v>
      </c>
      <c r="U166" s="2">
        <v>9.9049999999999994</v>
      </c>
      <c r="V166" s="2">
        <v>42.978999999999999</v>
      </c>
      <c r="W166" s="2">
        <v>30.311</v>
      </c>
      <c r="X166" s="2">
        <v>39.606000000000002</v>
      </c>
      <c r="Y166" s="2">
        <v>33.445</v>
      </c>
      <c r="Z166" s="2">
        <v>832.75</v>
      </c>
    </row>
    <row r="167" spans="1:26" x14ac:dyDescent="0.2">
      <c r="A167">
        <v>4</v>
      </c>
      <c r="B167">
        <v>22</v>
      </c>
      <c r="C167">
        <v>12</v>
      </c>
      <c r="D167">
        <v>250</v>
      </c>
      <c r="E167" t="s">
        <v>6</v>
      </c>
      <c r="F167" s="2">
        <v>23963.772000000001</v>
      </c>
      <c r="G167" s="2">
        <f t="shared" si="4"/>
        <v>11981.886</v>
      </c>
      <c r="H167" s="2">
        <v>1669.4069999999999</v>
      </c>
      <c r="I167" s="2">
        <v>4402.6139999999996</v>
      </c>
      <c r="J167" s="2">
        <v>-0.90300000000000002</v>
      </c>
      <c r="K167" s="2">
        <v>20.100000000000001</v>
      </c>
      <c r="L167" s="2">
        <v>10.138999999999999</v>
      </c>
      <c r="M167" s="2">
        <f t="shared" si="5"/>
        <v>5.0694999999999997</v>
      </c>
      <c r="N167" s="2">
        <v>11379.52</v>
      </c>
      <c r="O167" s="2">
        <v>1664.819</v>
      </c>
      <c r="P167" s="4">
        <v>0.95899999999999996</v>
      </c>
      <c r="Q167" s="4">
        <v>0.73599999999999999</v>
      </c>
      <c r="R167" s="4">
        <v>0.83599999999999997</v>
      </c>
      <c r="S167" s="4">
        <v>0.39700000000000002</v>
      </c>
      <c r="T167" s="2">
        <v>6.7220000000000004</v>
      </c>
      <c r="U167" s="2">
        <v>23.814</v>
      </c>
      <c r="V167" s="2">
        <v>33.44</v>
      </c>
      <c r="W167" s="2">
        <v>11.175000000000001</v>
      </c>
      <c r="X167" s="2">
        <v>25.155000000000001</v>
      </c>
      <c r="Y167" s="2">
        <v>15.867000000000001</v>
      </c>
      <c r="Z167" s="2">
        <v>5631.165</v>
      </c>
    </row>
    <row r="168" spans="1:26" x14ac:dyDescent="0.2">
      <c r="A168">
        <v>4</v>
      </c>
      <c r="B168">
        <v>23</v>
      </c>
      <c r="C168">
        <v>60</v>
      </c>
      <c r="D168">
        <v>250</v>
      </c>
      <c r="E168" t="s">
        <v>6</v>
      </c>
      <c r="F168" s="2">
        <v>9740.3829999999998</v>
      </c>
      <c r="G168" s="2">
        <f t="shared" si="4"/>
        <v>4870.1914999999999</v>
      </c>
      <c r="H168" s="2">
        <v>546.62900000000002</v>
      </c>
      <c r="I168" s="2">
        <v>2103.7399999999998</v>
      </c>
      <c r="J168" s="2">
        <v>-0.51400000000000001</v>
      </c>
      <c r="K168" s="2">
        <v>19.896999999999998</v>
      </c>
      <c r="L168" s="2">
        <v>6.29</v>
      </c>
      <c r="M168" s="2">
        <f t="shared" si="5"/>
        <v>3.145</v>
      </c>
      <c r="N168" s="2">
        <v>4744.8559999999998</v>
      </c>
      <c r="O168" s="2">
        <v>536.85400000000004</v>
      </c>
      <c r="P168" s="4">
        <v>0.90900000000000003</v>
      </c>
      <c r="Q168" s="4">
        <v>0.69399999999999995</v>
      </c>
      <c r="R168" s="4">
        <v>0.79300000000000004</v>
      </c>
      <c r="S168" s="4">
        <v>0.55200000000000005</v>
      </c>
      <c r="T168" s="2">
        <v>4.78</v>
      </c>
      <c r="U168" s="2">
        <v>13.555999999999999</v>
      </c>
      <c r="V168" s="2">
        <v>28.646000000000001</v>
      </c>
      <c r="W168" s="2">
        <v>13.798999999999999</v>
      </c>
      <c r="X168" s="2">
        <v>23.658000000000001</v>
      </c>
      <c r="Y168" s="2">
        <v>16.762</v>
      </c>
      <c r="Z168" s="2">
        <v>3144.62</v>
      </c>
    </row>
    <row r="169" spans="1:26" x14ac:dyDescent="0.2">
      <c r="A169">
        <v>4</v>
      </c>
      <c r="B169">
        <v>24</v>
      </c>
      <c r="C169">
        <v>120</v>
      </c>
      <c r="D169">
        <v>250</v>
      </c>
      <c r="E169" t="s">
        <v>6</v>
      </c>
      <c r="F169" s="2">
        <v>7904.067</v>
      </c>
      <c r="G169" s="2">
        <f t="shared" si="4"/>
        <v>3952.0335</v>
      </c>
      <c r="H169" s="2">
        <v>509.58800000000002</v>
      </c>
      <c r="I169" s="2">
        <v>1425.7850000000001</v>
      </c>
      <c r="J169" s="2">
        <v>-0.34699999999999998</v>
      </c>
      <c r="K169" s="2">
        <v>30.114999999999998</v>
      </c>
      <c r="L169" s="2">
        <v>8.202</v>
      </c>
      <c r="M169" s="2">
        <f t="shared" si="5"/>
        <v>4.101</v>
      </c>
      <c r="N169" s="2">
        <v>3855.585</v>
      </c>
      <c r="O169" s="2">
        <v>509.76299999999998</v>
      </c>
      <c r="P169" s="4">
        <v>0.94199999999999995</v>
      </c>
      <c r="Q169" s="4">
        <v>0.752</v>
      </c>
      <c r="R169" s="4">
        <v>0.92200000000000004</v>
      </c>
      <c r="S169" s="4">
        <v>0.67200000000000004</v>
      </c>
      <c r="T169" s="2">
        <v>3.7629999999999999</v>
      </c>
      <c r="U169" s="2">
        <v>17.385999999999999</v>
      </c>
      <c r="V169" s="2">
        <v>41.954000000000001</v>
      </c>
      <c r="W169" s="2">
        <v>21.172999999999998</v>
      </c>
      <c r="X169" s="2">
        <v>35.502000000000002</v>
      </c>
      <c r="Y169" s="2">
        <v>25.391999999999999</v>
      </c>
      <c r="Z169" s="2">
        <v>2045.68</v>
      </c>
    </row>
    <row r="170" spans="1:26" x14ac:dyDescent="0.2">
      <c r="A170">
        <v>4</v>
      </c>
      <c r="B170">
        <v>25</v>
      </c>
      <c r="C170">
        <v>12</v>
      </c>
      <c r="D170">
        <v>75</v>
      </c>
      <c r="E170" t="s">
        <v>7</v>
      </c>
      <c r="F170" s="2">
        <v>19970.065999999999</v>
      </c>
      <c r="G170" s="2">
        <f t="shared" si="4"/>
        <v>9985.0329999999994</v>
      </c>
      <c r="H170" s="2">
        <v>-3473.8789999999999</v>
      </c>
      <c r="I170" s="2">
        <v>5186.3649999999998</v>
      </c>
      <c r="J170" s="2">
        <v>-1.0469999999999999</v>
      </c>
      <c r="K170" s="2">
        <v>20.376000000000001</v>
      </c>
      <c r="L170" s="2">
        <v>9.8810000000000002</v>
      </c>
      <c r="M170" s="2">
        <f t="shared" si="5"/>
        <v>4.9405000000000001</v>
      </c>
      <c r="N170" s="2">
        <v>9212.6669999999995</v>
      </c>
      <c r="O170" s="2">
        <v>-3486.4639999999999</v>
      </c>
      <c r="P170" s="4">
        <v>0.84299999999999997</v>
      </c>
      <c r="Q170" s="4">
        <v>0.64500000000000002</v>
      </c>
      <c r="R170" s="4">
        <v>0.879</v>
      </c>
      <c r="S170" s="4">
        <v>0.70699999999999996</v>
      </c>
      <c r="T170" s="2">
        <v>5.34</v>
      </c>
      <c r="U170" s="2">
        <v>23.597999999999999</v>
      </c>
      <c r="V170" s="2">
        <v>35.670999999999999</v>
      </c>
      <c r="W170" s="2">
        <v>10.214</v>
      </c>
      <c r="X170" s="2">
        <v>26.274999999999999</v>
      </c>
      <c r="Y170" s="2">
        <v>15.561</v>
      </c>
      <c r="Z170" s="2">
        <v>7369.8249999999998</v>
      </c>
    </row>
    <row r="171" spans="1:26" x14ac:dyDescent="0.2">
      <c r="A171">
        <v>4</v>
      </c>
      <c r="B171">
        <v>26</v>
      </c>
      <c r="C171">
        <v>60</v>
      </c>
      <c r="D171">
        <v>75</v>
      </c>
      <c r="E171" t="s">
        <v>7</v>
      </c>
      <c r="F171" s="2">
        <v>7171.2550000000001</v>
      </c>
      <c r="G171" s="2">
        <f t="shared" si="4"/>
        <v>3585.6275000000001</v>
      </c>
      <c r="H171" s="2">
        <v>-584.89099999999996</v>
      </c>
      <c r="I171" s="2">
        <v>1583.231</v>
      </c>
      <c r="J171" s="2">
        <v>0.187</v>
      </c>
      <c r="K171" s="2">
        <v>23.507999999999999</v>
      </c>
      <c r="L171" s="2">
        <v>6.7190000000000003</v>
      </c>
      <c r="M171" s="2">
        <f t="shared" si="5"/>
        <v>3.3595000000000002</v>
      </c>
      <c r="N171" s="2">
        <v>3442.05</v>
      </c>
      <c r="O171" s="2">
        <v>-602.98199999999997</v>
      </c>
      <c r="P171" s="4">
        <v>0.90900000000000003</v>
      </c>
      <c r="Q171" s="4">
        <v>0.81799999999999995</v>
      </c>
      <c r="R171" s="4">
        <v>0.86199999999999999</v>
      </c>
      <c r="S171" s="4">
        <v>0.73299999999999998</v>
      </c>
      <c r="T171" s="2">
        <v>3.79</v>
      </c>
      <c r="U171" s="2">
        <v>14.534000000000001</v>
      </c>
      <c r="V171" s="2">
        <v>34.988999999999997</v>
      </c>
      <c r="W171" s="2">
        <v>16.23</v>
      </c>
      <c r="X171" s="2">
        <v>28.268000000000001</v>
      </c>
      <c r="Y171" s="2">
        <v>19.728000000000002</v>
      </c>
      <c r="Z171" s="2">
        <v>2802.172</v>
      </c>
    </row>
    <row r="172" spans="1:26" x14ac:dyDescent="0.2">
      <c r="A172">
        <v>4</v>
      </c>
      <c r="B172">
        <v>27</v>
      </c>
      <c r="C172">
        <v>120</v>
      </c>
      <c r="D172">
        <v>75</v>
      </c>
      <c r="E172" t="s">
        <v>7</v>
      </c>
      <c r="F172" s="2">
        <v>7070.2830000000004</v>
      </c>
      <c r="G172" s="2">
        <f t="shared" si="4"/>
        <v>3535.1415000000002</v>
      </c>
      <c r="H172" s="2">
        <v>-808.35299999999995</v>
      </c>
      <c r="I172" s="2">
        <v>1611.2639999999999</v>
      </c>
      <c r="J172" s="2">
        <v>0.32900000000000001</v>
      </c>
      <c r="K172" s="2">
        <v>30.404</v>
      </c>
      <c r="L172" s="2">
        <v>7.1719999999999997</v>
      </c>
      <c r="M172" s="2">
        <f t="shared" si="5"/>
        <v>3.5859999999999999</v>
      </c>
      <c r="N172" s="2">
        <v>3410.9740000000002</v>
      </c>
      <c r="O172" s="2">
        <v>-780.75400000000002</v>
      </c>
      <c r="P172" s="4">
        <v>0.86</v>
      </c>
      <c r="Q172" s="4">
        <v>0.70199999999999996</v>
      </c>
      <c r="R172" s="4">
        <v>0.94</v>
      </c>
      <c r="S172" s="4">
        <v>0.63800000000000001</v>
      </c>
      <c r="T172" s="2">
        <v>3.4660000000000002</v>
      </c>
      <c r="U172" s="2">
        <v>15.17</v>
      </c>
      <c r="V172" s="2">
        <v>40.19</v>
      </c>
      <c r="W172" s="2">
        <v>22.925999999999998</v>
      </c>
      <c r="X172" s="2">
        <v>34.926000000000002</v>
      </c>
      <c r="Y172" s="2">
        <v>26.388000000000002</v>
      </c>
      <c r="Z172" s="2">
        <v>2408.0740000000001</v>
      </c>
    </row>
    <row r="173" spans="1:26" x14ac:dyDescent="0.2">
      <c r="A173">
        <v>4</v>
      </c>
      <c r="B173">
        <v>28</v>
      </c>
      <c r="C173">
        <v>12</v>
      </c>
      <c r="D173">
        <v>250</v>
      </c>
      <c r="E173" t="s">
        <v>7</v>
      </c>
      <c r="F173" s="2">
        <v>23605.078000000001</v>
      </c>
      <c r="G173" s="2">
        <f t="shared" si="4"/>
        <v>11802.539000000001</v>
      </c>
      <c r="H173" s="2">
        <v>1433.6420000000001</v>
      </c>
      <c r="I173" s="2">
        <v>3734.27</v>
      </c>
      <c r="J173" s="2">
        <v>-1.2190000000000001</v>
      </c>
      <c r="K173" s="2">
        <v>19.478999999999999</v>
      </c>
      <c r="L173" s="2">
        <v>10.964</v>
      </c>
      <c r="M173" s="2">
        <f t="shared" si="5"/>
        <v>5.4820000000000002</v>
      </c>
      <c r="N173" s="2">
        <v>11137.032999999999</v>
      </c>
      <c r="O173" s="2">
        <v>1387.877</v>
      </c>
      <c r="P173" s="4">
        <v>0.98299999999999998</v>
      </c>
      <c r="Q173" s="4">
        <v>0.78500000000000003</v>
      </c>
      <c r="R173" s="4">
        <v>0.871</v>
      </c>
      <c r="S173" s="4">
        <v>0.57799999999999996</v>
      </c>
      <c r="T173" s="2">
        <v>6.5339999999999998</v>
      </c>
      <c r="U173" s="2">
        <v>25.922000000000001</v>
      </c>
      <c r="V173" s="2">
        <v>35.603000000000002</v>
      </c>
      <c r="W173" s="2">
        <v>10.15</v>
      </c>
      <c r="X173" s="2">
        <v>25.649000000000001</v>
      </c>
      <c r="Y173" s="2">
        <v>14.885</v>
      </c>
      <c r="Z173" s="2">
        <v>4858.46</v>
      </c>
    </row>
    <row r="174" spans="1:26" x14ac:dyDescent="0.2">
      <c r="A174">
        <v>4</v>
      </c>
      <c r="B174">
        <v>29</v>
      </c>
      <c r="C174">
        <v>60</v>
      </c>
      <c r="D174">
        <v>250</v>
      </c>
      <c r="E174" t="s">
        <v>7</v>
      </c>
      <c r="F174" s="2">
        <v>12308.495999999999</v>
      </c>
      <c r="G174" s="2">
        <f t="shared" si="4"/>
        <v>6154.2479999999996</v>
      </c>
      <c r="H174" s="2">
        <v>-403.363</v>
      </c>
      <c r="I174" s="2">
        <v>3082.402</v>
      </c>
      <c r="J174" s="2">
        <v>-0.81799999999999995</v>
      </c>
      <c r="K174" s="2">
        <v>23.933</v>
      </c>
      <c r="L174" s="2">
        <v>8.6349999999999998</v>
      </c>
      <c r="M174" s="2">
        <f t="shared" si="5"/>
        <v>4.3174999999999999</v>
      </c>
      <c r="N174" s="2">
        <v>5981.375</v>
      </c>
      <c r="O174" s="2">
        <v>-393.75900000000001</v>
      </c>
      <c r="P174" s="4">
        <v>0.94199999999999995</v>
      </c>
      <c r="Q174" s="4">
        <v>0.51200000000000001</v>
      </c>
      <c r="R174" s="4">
        <v>0.85299999999999998</v>
      </c>
      <c r="S174" s="4">
        <v>0.43099999999999999</v>
      </c>
      <c r="T174" s="2">
        <v>5.7670000000000003</v>
      </c>
      <c r="U174" s="2">
        <v>19.007999999999999</v>
      </c>
      <c r="V174" s="2">
        <v>35.109000000000002</v>
      </c>
      <c r="W174" s="2">
        <v>15.776999999999999</v>
      </c>
      <c r="X174" s="2">
        <v>28.834</v>
      </c>
      <c r="Y174" s="2">
        <v>19.885999999999999</v>
      </c>
      <c r="Z174" s="2">
        <v>3852.0329999999999</v>
      </c>
    </row>
    <row r="175" spans="1:26" x14ac:dyDescent="0.2">
      <c r="A175">
        <v>4</v>
      </c>
      <c r="B175">
        <v>30</v>
      </c>
      <c r="C175">
        <v>120</v>
      </c>
      <c r="D175">
        <v>250</v>
      </c>
      <c r="E175" t="s">
        <v>7</v>
      </c>
      <c r="F175" s="2">
        <v>9038.0789999999997</v>
      </c>
      <c r="G175" s="2">
        <f t="shared" si="4"/>
        <v>4519.0394999999999</v>
      </c>
      <c r="H175" s="2">
        <v>712.56</v>
      </c>
      <c r="I175" s="2">
        <v>1939.1130000000001</v>
      </c>
      <c r="J175" s="2">
        <v>0.23799999999999999</v>
      </c>
      <c r="K175" s="2">
        <v>25.757999999999999</v>
      </c>
      <c r="L175" s="2">
        <v>7.91</v>
      </c>
      <c r="M175" s="2">
        <f t="shared" si="5"/>
        <v>3.9550000000000001</v>
      </c>
      <c r="N175" s="2">
        <v>4371.4449999999997</v>
      </c>
      <c r="O175" s="2">
        <v>713.78399999999999</v>
      </c>
      <c r="P175" s="4">
        <v>0.95</v>
      </c>
      <c r="Q175" s="4">
        <v>0.66900000000000004</v>
      </c>
      <c r="R175" s="4">
        <v>0.879</v>
      </c>
      <c r="S175" s="4">
        <v>0.70699999999999996</v>
      </c>
      <c r="T175" s="2">
        <v>3.714</v>
      </c>
      <c r="U175" s="2">
        <v>17.419</v>
      </c>
      <c r="V175" s="2">
        <v>38.686999999999998</v>
      </c>
      <c r="W175" s="2">
        <v>17.472000000000001</v>
      </c>
      <c r="X175" s="2">
        <v>31.390999999999998</v>
      </c>
      <c r="Y175" s="2">
        <v>21.369</v>
      </c>
      <c r="Z175" s="2">
        <v>2696.2</v>
      </c>
    </row>
    <row r="176" spans="1:26" x14ac:dyDescent="0.2">
      <c r="A176">
        <v>4</v>
      </c>
      <c r="B176">
        <v>31</v>
      </c>
      <c r="C176">
        <v>12</v>
      </c>
      <c r="D176">
        <v>75</v>
      </c>
      <c r="E176" t="s">
        <v>8</v>
      </c>
      <c r="F176" s="2">
        <v>48553.118000000002</v>
      </c>
      <c r="G176" s="2">
        <f t="shared" si="4"/>
        <v>24276.559000000001</v>
      </c>
      <c r="H176" s="2">
        <v>-1576.691</v>
      </c>
      <c r="I176" s="2">
        <v>9377.2070000000003</v>
      </c>
      <c r="J176" s="2">
        <v>1.095</v>
      </c>
      <c r="K176" s="2">
        <v>63.029000000000003</v>
      </c>
      <c r="L176" s="2">
        <v>46.395000000000003</v>
      </c>
      <c r="M176" s="2">
        <f t="shared" si="5"/>
        <v>23.197500000000002</v>
      </c>
      <c r="N176" s="2">
        <v>23289.703000000001</v>
      </c>
      <c r="O176" s="2">
        <v>-1561.2190000000001</v>
      </c>
      <c r="P176" s="4">
        <v>0.93400000000000005</v>
      </c>
      <c r="Q176" s="4">
        <v>0.62</v>
      </c>
      <c r="R176" s="4">
        <v>1</v>
      </c>
      <c r="S176" s="4">
        <v>0.83599999999999997</v>
      </c>
      <c r="T176" s="2">
        <v>13.843</v>
      </c>
      <c r="U176" s="2">
        <v>101.175</v>
      </c>
      <c r="V176" s="2">
        <v>113.95099999999999</v>
      </c>
      <c r="W176" s="2">
        <v>21.702000000000002</v>
      </c>
      <c r="X176" s="2">
        <v>87.195999999999998</v>
      </c>
      <c r="Y176" s="2">
        <v>41.841000000000001</v>
      </c>
      <c r="Z176" s="2">
        <v>11408.04</v>
      </c>
    </row>
    <row r="177" spans="1:26" x14ac:dyDescent="0.2">
      <c r="A177">
        <v>4</v>
      </c>
      <c r="B177">
        <v>32</v>
      </c>
      <c r="C177">
        <v>60</v>
      </c>
      <c r="D177">
        <v>75</v>
      </c>
      <c r="E177" t="s">
        <v>8</v>
      </c>
      <c r="F177" s="2">
        <v>24499.381000000001</v>
      </c>
      <c r="G177" s="2">
        <f t="shared" si="4"/>
        <v>12249.690500000001</v>
      </c>
      <c r="H177" s="2">
        <v>1389.779</v>
      </c>
      <c r="I177" s="2">
        <v>3893.1439999999998</v>
      </c>
      <c r="J177" s="2">
        <v>-0.54200000000000004</v>
      </c>
      <c r="K177" s="2">
        <v>20.603000000000002</v>
      </c>
      <c r="L177" s="2">
        <v>18.783999999999999</v>
      </c>
      <c r="M177" s="2">
        <f t="shared" si="5"/>
        <v>9.3919999999999995</v>
      </c>
      <c r="N177" s="2">
        <v>10613.596</v>
      </c>
      <c r="O177" s="2">
        <v>1226.827</v>
      </c>
      <c r="P177" s="4">
        <v>0.95899999999999996</v>
      </c>
      <c r="Q177" s="4">
        <v>0.68600000000000005</v>
      </c>
      <c r="R177" s="4">
        <v>1</v>
      </c>
      <c r="S177" s="4">
        <v>0.67200000000000004</v>
      </c>
      <c r="T177" s="2">
        <v>6.3179999999999996</v>
      </c>
      <c r="U177" s="2">
        <v>59.048000000000002</v>
      </c>
      <c r="V177" s="2">
        <v>90.256</v>
      </c>
      <c r="W177" s="2">
        <v>11.169</v>
      </c>
      <c r="X177" s="2">
        <v>51.850999999999999</v>
      </c>
      <c r="Y177" s="2">
        <v>15.584</v>
      </c>
      <c r="Z177" s="2">
        <v>4714.3639999999996</v>
      </c>
    </row>
    <row r="178" spans="1:26" x14ac:dyDescent="0.2">
      <c r="A178">
        <v>4</v>
      </c>
      <c r="B178">
        <v>33</v>
      </c>
      <c r="C178">
        <v>120</v>
      </c>
      <c r="D178">
        <v>75</v>
      </c>
      <c r="E178" t="s">
        <v>8</v>
      </c>
      <c r="F178" s="2">
        <v>22220.248</v>
      </c>
      <c r="G178" s="2">
        <f t="shared" si="4"/>
        <v>11110.124</v>
      </c>
      <c r="H178" s="2">
        <v>-2315.0300000000002</v>
      </c>
      <c r="I178" s="2">
        <v>4980.6319999999996</v>
      </c>
      <c r="J178" s="2">
        <v>-1.0329999999999999</v>
      </c>
      <c r="K178" s="2">
        <v>27.565999999999999</v>
      </c>
      <c r="L178" s="2">
        <v>16.696999999999999</v>
      </c>
      <c r="M178" s="2">
        <f t="shared" si="5"/>
        <v>8.3484999999999996</v>
      </c>
      <c r="N178" s="2">
        <v>11775.061</v>
      </c>
      <c r="O178" s="2">
        <v>-2152.6950000000002</v>
      </c>
      <c r="P178" s="4">
        <v>0.84299999999999997</v>
      </c>
      <c r="Q178" s="4">
        <v>0.66100000000000003</v>
      </c>
      <c r="R178" s="4">
        <v>0.94</v>
      </c>
      <c r="S178" s="4">
        <v>0.64700000000000002</v>
      </c>
      <c r="T178" s="2">
        <v>6.468</v>
      </c>
      <c r="U178" s="2">
        <v>43.613999999999997</v>
      </c>
      <c r="V178" s="2">
        <v>66.481999999999999</v>
      </c>
      <c r="W178" s="2">
        <v>15.298999999999999</v>
      </c>
      <c r="X178" s="2">
        <v>37.951000000000001</v>
      </c>
      <c r="Y178" s="2">
        <v>21.667999999999999</v>
      </c>
      <c r="Z178" s="2">
        <v>6985.1779999999999</v>
      </c>
    </row>
    <row r="179" spans="1:26" x14ac:dyDescent="0.2">
      <c r="A179">
        <v>4</v>
      </c>
      <c r="B179">
        <v>34</v>
      </c>
      <c r="C179">
        <v>12</v>
      </c>
      <c r="D179">
        <v>250</v>
      </c>
      <c r="E179" t="s">
        <v>8</v>
      </c>
      <c r="F179" s="2">
        <v>24982.421999999999</v>
      </c>
      <c r="G179" s="2">
        <f t="shared" si="4"/>
        <v>12491.210999999999</v>
      </c>
      <c r="H179" s="2">
        <v>13343.507</v>
      </c>
      <c r="I179" s="2">
        <v>13420.339</v>
      </c>
      <c r="J179" s="2">
        <v>-0.437</v>
      </c>
      <c r="K179" s="2">
        <v>21.074999999999999</v>
      </c>
      <c r="L179" s="2">
        <v>13.904999999999999</v>
      </c>
      <c r="M179" s="2">
        <f t="shared" si="5"/>
        <v>6.9524999999999997</v>
      </c>
      <c r="N179" s="2">
        <v>11190.378000000001</v>
      </c>
      <c r="O179" s="2">
        <v>13264.514999999999</v>
      </c>
      <c r="P179" s="4">
        <v>0.53700000000000003</v>
      </c>
      <c r="Q179" s="4">
        <v>0.248</v>
      </c>
      <c r="R179" s="4">
        <v>0.879</v>
      </c>
      <c r="S179" s="4">
        <v>0.44</v>
      </c>
      <c r="T179" s="2">
        <v>8.9350000000000005</v>
      </c>
      <c r="U179" s="2">
        <v>36.247</v>
      </c>
      <c r="V179" s="2">
        <v>40.090000000000003</v>
      </c>
      <c r="W179" s="2">
        <v>5.2729999999999997</v>
      </c>
      <c r="X179" s="2">
        <v>28.228999999999999</v>
      </c>
      <c r="Y179" s="2">
        <v>14.987</v>
      </c>
      <c r="Z179" s="2">
        <v>15979.172</v>
      </c>
    </row>
    <row r="180" spans="1:26" x14ac:dyDescent="0.2">
      <c r="A180">
        <v>4</v>
      </c>
      <c r="B180">
        <v>35</v>
      </c>
      <c r="C180">
        <v>60</v>
      </c>
      <c r="D180">
        <v>250</v>
      </c>
      <c r="E180" t="s">
        <v>8</v>
      </c>
      <c r="F180" s="2">
        <v>36921.184999999998</v>
      </c>
      <c r="G180" s="2">
        <f t="shared" si="4"/>
        <v>18460.592499999999</v>
      </c>
      <c r="H180" s="2">
        <v>1279.9749999999999</v>
      </c>
      <c r="I180" s="2">
        <v>10199.262000000001</v>
      </c>
      <c r="J180" s="2">
        <v>-1.538</v>
      </c>
      <c r="K180" s="2">
        <v>75.296000000000006</v>
      </c>
      <c r="L180" s="2">
        <v>47.048999999999999</v>
      </c>
      <c r="M180" s="2">
        <f t="shared" si="5"/>
        <v>23.5245</v>
      </c>
      <c r="N180" s="2">
        <v>18077.044000000002</v>
      </c>
      <c r="O180" s="2">
        <v>1198.5319999999999</v>
      </c>
      <c r="P180" s="4">
        <v>0.89300000000000002</v>
      </c>
      <c r="Q180" s="4">
        <v>0.43</v>
      </c>
      <c r="R180" s="4">
        <v>0.93100000000000005</v>
      </c>
      <c r="S180" s="4">
        <v>0.63800000000000001</v>
      </c>
      <c r="T180" s="2">
        <v>20.398</v>
      </c>
      <c r="U180" s="2">
        <v>96.146000000000001</v>
      </c>
      <c r="V180" s="2">
        <v>131.29599999999999</v>
      </c>
      <c r="W180" s="2">
        <v>21.202000000000002</v>
      </c>
      <c r="X180" s="2">
        <v>102.538</v>
      </c>
      <c r="Y180" s="2">
        <v>48.331000000000003</v>
      </c>
      <c r="Z180" s="2">
        <v>11497.264999999999</v>
      </c>
    </row>
    <row r="181" spans="1:26" x14ac:dyDescent="0.2">
      <c r="A181">
        <v>4</v>
      </c>
      <c r="B181">
        <v>36</v>
      </c>
      <c r="C181">
        <v>120</v>
      </c>
      <c r="D181">
        <v>250</v>
      </c>
      <c r="E181" t="s">
        <v>8</v>
      </c>
      <c r="F181" s="2">
        <v>28216.027999999998</v>
      </c>
      <c r="G181" s="2">
        <f t="shared" si="4"/>
        <v>14108.013999999999</v>
      </c>
      <c r="H181" s="2">
        <v>-1472.453</v>
      </c>
      <c r="I181" s="2">
        <v>5923.9840000000004</v>
      </c>
      <c r="J181" s="2">
        <v>-1.3380000000000001</v>
      </c>
      <c r="K181" s="2">
        <v>58.091999999999999</v>
      </c>
      <c r="L181" s="2">
        <v>36.283999999999999</v>
      </c>
      <c r="M181" s="2">
        <f t="shared" si="5"/>
        <v>18.141999999999999</v>
      </c>
      <c r="N181" s="2">
        <v>13901.324000000001</v>
      </c>
      <c r="O181" s="2">
        <v>-1524.421</v>
      </c>
      <c r="P181" s="4">
        <v>0.95</v>
      </c>
      <c r="Q181" s="4">
        <v>0.65300000000000002</v>
      </c>
      <c r="R181" s="4">
        <v>0.93100000000000005</v>
      </c>
      <c r="S181" s="4">
        <v>0.71599999999999997</v>
      </c>
      <c r="T181" s="2">
        <v>13.762</v>
      </c>
      <c r="U181" s="2">
        <v>75.197999999999993</v>
      </c>
      <c r="V181" s="2">
        <v>95.123999999999995</v>
      </c>
      <c r="W181" s="2">
        <v>27</v>
      </c>
      <c r="X181" s="2">
        <v>75.522999999999996</v>
      </c>
      <c r="Y181" s="2">
        <v>42.27</v>
      </c>
      <c r="Z181" s="2">
        <v>7603.6679999999997</v>
      </c>
    </row>
    <row r="182" spans="1:26" x14ac:dyDescent="0.2">
      <c r="A182">
        <v>4</v>
      </c>
      <c r="B182">
        <v>37</v>
      </c>
      <c r="C182">
        <v>12</v>
      </c>
      <c r="D182">
        <v>75</v>
      </c>
      <c r="E182" t="s">
        <v>9</v>
      </c>
      <c r="F182" s="2">
        <v>14941.088</v>
      </c>
      <c r="G182" s="2">
        <f t="shared" si="4"/>
        <v>7470.5439999999999</v>
      </c>
      <c r="H182" s="2">
        <v>-1811.942</v>
      </c>
      <c r="I182" s="2">
        <v>3974.422</v>
      </c>
      <c r="J182" s="2">
        <v>-1.0900000000000001</v>
      </c>
      <c r="K182" s="2">
        <v>20.446999999999999</v>
      </c>
      <c r="L182" s="2">
        <v>8.4079999999999995</v>
      </c>
      <c r="M182" s="2">
        <f t="shared" si="5"/>
        <v>4.2039999999999997</v>
      </c>
      <c r="N182" s="2">
        <v>6691.7690000000002</v>
      </c>
      <c r="O182" s="2">
        <v>-1860.6410000000001</v>
      </c>
      <c r="P182" s="4">
        <v>0.89300000000000002</v>
      </c>
      <c r="Q182" s="4">
        <v>0.47099999999999997</v>
      </c>
      <c r="R182" s="4">
        <v>0.81899999999999995</v>
      </c>
      <c r="S182" s="4">
        <v>0.45700000000000002</v>
      </c>
      <c r="T182" s="2">
        <v>6.0609999999999999</v>
      </c>
      <c r="U182" s="2">
        <v>19.108000000000001</v>
      </c>
      <c r="V182" s="2">
        <v>35.192999999999998</v>
      </c>
      <c r="W182" s="2">
        <v>11.981999999999999</v>
      </c>
      <c r="X182" s="2">
        <v>27.155999999999999</v>
      </c>
      <c r="Y182" s="2">
        <v>16.195</v>
      </c>
      <c r="Z182" s="2">
        <v>5346.241</v>
      </c>
    </row>
    <row r="183" spans="1:26" x14ac:dyDescent="0.2">
      <c r="A183">
        <v>4</v>
      </c>
      <c r="B183">
        <v>38</v>
      </c>
      <c r="C183">
        <v>60</v>
      </c>
      <c r="D183">
        <v>75</v>
      </c>
      <c r="E183" t="s">
        <v>9</v>
      </c>
      <c r="F183" s="2">
        <v>14902.271000000001</v>
      </c>
      <c r="G183" s="2">
        <f t="shared" si="4"/>
        <v>7451.1355000000003</v>
      </c>
      <c r="H183" s="2">
        <v>515.44299999999998</v>
      </c>
      <c r="I183" s="2">
        <v>2383.7829999999999</v>
      </c>
      <c r="J183" s="2">
        <v>-0.42199999999999999</v>
      </c>
      <c r="K183" s="2">
        <v>21.911000000000001</v>
      </c>
      <c r="L183" s="2">
        <v>8.5719999999999992</v>
      </c>
      <c r="M183" s="2">
        <f t="shared" si="5"/>
        <v>4.2859999999999996</v>
      </c>
      <c r="N183" s="2">
        <v>7135.5839999999998</v>
      </c>
      <c r="O183" s="2">
        <v>554.81600000000003</v>
      </c>
      <c r="P183" s="4">
        <v>0.95899999999999996</v>
      </c>
      <c r="Q183" s="4">
        <v>0.80200000000000005</v>
      </c>
      <c r="R183" s="4">
        <v>0.85299999999999998</v>
      </c>
      <c r="S183" s="4">
        <v>0.65500000000000003</v>
      </c>
      <c r="T183" s="2">
        <v>5.0330000000000004</v>
      </c>
      <c r="U183" s="2">
        <v>19.135000000000002</v>
      </c>
      <c r="V183" s="2">
        <v>32.563000000000002</v>
      </c>
      <c r="W183" s="2">
        <v>13.65</v>
      </c>
      <c r="X183" s="2">
        <v>26.666</v>
      </c>
      <c r="Y183" s="2">
        <v>17.795999999999999</v>
      </c>
      <c r="Z183" s="2">
        <v>3248.6869999999999</v>
      </c>
    </row>
    <row r="184" spans="1:26" x14ac:dyDescent="0.2">
      <c r="A184">
        <v>4</v>
      </c>
      <c r="B184">
        <v>39</v>
      </c>
      <c r="C184">
        <v>120</v>
      </c>
      <c r="D184">
        <v>75</v>
      </c>
      <c r="E184" t="s">
        <v>9</v>
      </c>
      <c r="F184" s="2">
        <v>14839.453</v>
      </c>
      <c r="G184" s="2">
        <f t="shared" si="4"/>
        <v>7419.7264999999998</v>
      </c>
      <c r="H184" s="2">
        <v>2089.9009999999998</v>
      </c>
      <c r="I184" s="2">
        <v>2927.2489999999998</v>
      </c>
      <c r="J184" s="2">
        <v>-0.34799999999999998</v>
      </c>
      <c r="K184" s="2">
        <v>22.646000000000001</v>
      </c>
      <c r="L184" s="2">
        <v>10.073</v>
      </c>
      <c r="M184" s="2">
        <f t="shared" si="5"/>
        <v>5.0365000000000002</v>
      </c>
      <c r="N184" s="2">
        <v>7142.9480000000003</v>
      </c>
      <c r="O184" s="2">
        <v>2116.0680000000002</v>
      </c>
      <c r="P184" s="4">
        <v>0.98299999999999998</v>
      </c>
      <c r="Q184" s="4">
        <v>0.64500000000000002</v>
      </c>
      <c r="R184" s="4">
        <v>0.93100000000000005</v>
      </c>
      <c r="S184" s="4">
        <v>0.64700000000000002</v>
      </c>
      <c r="T184" s="2">
        <v>5.0730000000000004</v>
      </c>
      <c r="U184" s="2">
        <v>24.353000000000002</v>
      </c>
      <c r="V184" s="2">
        <v>40.835000000000001</v>
      </c>
      <c r="W184" s="2">
        <v>13.324</v>
      </c>
      <c r="X184" s="2">
        <v>29.648</v>
      </c>
      <c r="Y184" s="2">
        <v>17.72</v>
      </c>
      <c r="Z184" s="2">
        <v>3670.67</v>
      </c>
    </row>
    <row r="185" spans="1:26" x14ac:dyDescent="0.2">
      <c r="A185">
        <v>4</v>
      </c>
      <c r="B185">
        <v>40</v>
      </c>
      <c r="C185">
        <v>12</v>
      </c>
      <c r="D185">
        <v>250</v>
      </c>
      <c r="E185" t="s">
        <v>9</v>
      </c>
      <c r="F185" s="2">
        <v>22588.47</v>
      </c>
      <c r="G185" s="2">
        <f t="shared" si="4"/>
        <v>11294.235000000001</v>
      </c>
      <c r="H185" s="2">
        <v>-3119.826</v>
      </c>
      <c r="I185" s="2">
        <v>5509.8059999999996</v>
      </c>
      <c r="J185" s="2">
        <v>-1.115</v>
      </c>
      <c r="K185" s="2">
        <v>20.431000000000001</v>
      </c>
      <c r="L185" s="2">
        <v>10.32</v>
      </c>
      <c r="M185" s="2">
        <f t="shared" si="5"/>
        <v>5.16</v>
      </c>
      <c r="N185" s="2">
        <v>10723.766</v>
      </c>
      <c r="O185" s="2">
        <v>-3106.9029999999998</v>
      </c>
      <c r="P185" s="4">
        <v>0.88400000000000001</v>
      </c>
      <c r="Q185" s="4">
        <v>0.63600000000000001</v>
      </c>
      <c r="R185" s="4">
        <v>0.82799999999999996</v>
      </c>
      <c r="S185" s="4">
        <v>0.74099999999999999</v>
      </c>
      <c r="T185" s="2">
        <v>6.1289999999999996</v>
      </c>
      <c r="U185" s="2">
        <v>24.678000000000001</v>
      </c>
      <c r="V185" s="2">
        <v>35.206000000000003</v>
      </c>
      <c r="W185" s="2">
        <v>10.587999999999999</v>
      </c>
      <c r="X185" s="2">
        <v>26.027000000000001</v>
      </c>
      <c r="Y185" s="2">
        <v>15.785</v>
      </c>
      <c r="Z185" s="2">
        <v>7764.6419999999998</v>
      </c>
    </row>
    <row r="186" spans="1:26" x14ac:dyDescent="0.2">
      <c r="A186">
        <v>4</v>
      </c>
      <c r="B186">
        <v>41</v>
      </c>
      <c r="C186">
        <v>60</v>
      </c>
      <c r="D186">
        <v>250</v>
      </c>
      <c r="E186" t="s">
        <v>9</v>
      </c>
      <c r="F186" s="2">
        <v>17688.788</v>
      </c>
      <c r="G186" s="2">
        <f t="shared" si="4"/>
        <v>8844.3940000000002</v>
      </c>
      <c r="H186" s="2">
        <v>3022.6179999999999</v>
      </c>
      <c r="I186" s="2">
        <v>4930.7529999999997</v>
      </c>
      <c r="J186" s="2">
        <v>-1.413</v>
      </c>
      <c r="K186" s="2">
        <v>20.085999999999999</v>
      </c>
      <c r="L186" s="2">
        <v>9.3840000000000003</v>
      </c>
      <c r="M186" s="2">
        <f t="shared" si="5"/>
        <v>4.6920000000000002</v>
      </c>
      <c r="N186" s="2">
        <v>7966.0050000000001</v>
      </c>
      <c r="O186" s="2">
        <v>3110.6460000000002</v>
      </c>
      <c r="P186" s="4">
        <v>0.89300000000000002</v>
      </c>
      <c r="Q186" s="4">
        <v>0.504</v>
      </c>
      <c r="R186" s="4">
        <v>0.96599999999999997</v>
      </c>
      <c r="S186" s="4">
        <v>0.52600000000000002</v>
      </c>
      <c r="T186" s="2">
        <v>6.32</v>
      </c>
      <c r="U186" s="2">
        <v>26.802</v>
      </c>
      <c r="V186" s="2">
        <v>43.81</v>
      </c>
      <c r="W186" s="2">
        <v>11.742000000000001</v>
      </c>
      <c r="X186" s="2">
        <v>24.873000000000001</v>
      </c>
      <c r="Y186" s="2">
        <v>16.111999999999998</v>
      </c>
      <c r="Z186" s="2">
        <v>6549.0969999999998</v>
      </c>
    </row>
    <row r="187" spans="1:26" x14ac:dyDescent="0.2">
      <c r="A187">
        <v>4</v>
      </c>
      <c r="B187">
        <v>42</v>
      </c>
      <c r="C187">
        <v>120</v>
      </c>
      <c r="D187">
        <v>250</v>
      </c>
      <c r="E187" t="s">
        <v>9</v>
      </c>
      <c r="F187" s="2">
        <v>18653.400000000001</v>
      </c>
      <c r="G187" s="2">
        <f t="shared" si="4"/>
        <v>9326.7000000000007</v>
      </c>
      <c r="H187" s="2">
        <v>1374.075</v>
      </c>
      <c r="I187" s="2">
        <v>2637.66</v>
      </c>
      <c r="J187" s="2">
        <v>-0.221</v>
      </c>
      <c r="K187" s="2">
        <v>23.654</v>
      </c>
      <c r="L187" s="2">
        <v>11.067</v>
      </c>
      <c r="M187" s="2">
        <f t="shared" si="5"/>
        <v>5.5335000000000001</v>
      </c>
      <c r="N187" s="2">
        <v>7722.7929999999997</v>
      </c>
      <c r="O187" s="2">
        <v>1255.3019999999999</v>
      </c>
      <c r="P187" s="4">
        <v>0.98299999999999998</v>
      </c>
      <c r="Q187" s="4">
        <v>0.72699999999999998</v>
      </c>
      <c r="R187" s="4">
        <v>1</v>
      </c>
      <c r="S187" s="4">
        <v>0.65500000000000003</v>
      </c>
      <c r="T187" s="2">
        <v>5.1189999999999998</v>
      </c>
      <c r="U187" s="2">
        <v>38.817</v>
      </c>
      <c r="V187" s="2">
        <v>72.322000000000003</v>
      </c>
      <c r="W187" s="2">
        <v>14.452</v>
      </c>
      <c r="X187" s="2">
        <v>34.737000000000002</v>
      </c>
      <c r="Y187" s="2">
        <v>18.332000000000001</v>
      </c>
      <c r="Z187" s="2">
        <v>3428.4169999999999</v>
      </c>
    </row>
    <row r="188" spans="1:26" x14ac:dyDescent="0.2">
      <c r="A188">
        <v>4</v>
      </c>
      <c r="B188">
        <v>43</v>
      </c>
      <c r="C188">
        <v>12</v>
      </c>
      <c r="D188">
        <v>75</v>
      </c>
      <c r="E188" t="s">
        <v>10</v>
      </c>
      <c r="F188" s="2">
        <v>32633.777999999998</v>
      </c>
      <c r="G188" s="2">
        <f t="shared" si="4"/>
        <v>16316.888999999999</v>
      </c>
      <c r="H188" s="2">
        <v>11561.001</v>
      </c>
      <c r="I188" s="2">
        <v>11679.796</v>
      </c>
      <c r="J188" s="2">
        <v>-4.577</v>
      </c>
      <c r="K188" s="2">
        <v>31.08</v>
      </c>
      <c r="L188" s="2">
        <v>18.276</v>
      </c>
      <c r="M188" s="2">
        <f t="shared" si="5"/>
        <v>9.1379999999999999</v>
      </c>
      <c r="N188" s="2">
        <v>15628.463</v>
      </c>
      <c r="O188" s="2">
        <v>11497.307000000001</v>
      </c>
      <c r="P188" s="4">
        <v>0.71899999999999997</v>
      </c>
      <c r="Q188" s="4">
        <v>0.47099999999999997</v>
      </c>
      <c r="R188" s="4">
        <v>0.96599999999999997</v>
      </c>
      <c r="S188" s="4">
        <v>0.55200000000000005</v>
      </c>
      <c r="T188" s="2">
        <v>9.1929999999999996</v>
      </c>
      <c r="U188" s="2">
        <v>43.176000000000002</v>
      </c>
      <c r="V188" s="2">
        <v>56.683999999999997</v>
      </c>
      <c r="W188" s="2">
        <v>15.161</v>
      </c>
      <c r="X188" s="2">
        <v>40.823999999999998</v>
      </c>
      <c r="Y188" s="2">
        <v>23.129000000000001</v>
      </c>
      <c r="Z188" s="2">
        <v>17410.275000000001</v>
      </c>
    </row>
    <row r="189" spans="1:26" x14ac:dyDescent="0.2">
      <c r="A189">
        <v>4</v>
      </c>
      <c r="B189">
        <v>44</v>
      </c>
      <c r="C189">
        <v>60</v>
      </c>
      <c r="D189">
        <v>75</v>
      </c>
      <c r="E189" t="s">
        <v>10</v>
      </c>
      <c r="F189" s="2">
        <v>19900.973999999998</v>
      </c>
      <c r="G189" s="2">
        <f t="shared" si="4"/>
        <v>9950.4869999999992</v>
      </c>
      <c r="H189" s="2">
        <v>-2229.4270000000001</v>
      </c>
      <c r="I189" s="2">
        <v>4189.616</v>
      </c>
      <c r="J189" s="2">
        <v>-0.64200000000000002</v>
      </c>
      <c r="K189" s="2">
        <v>21.324000000000002</v>
      </c>
      <c r="L189" s="2">
        <v>15.125</v>
      </c>
      <c r="M189" s="2">
        <f t="shared" si="5"/>
        <v>7.5625</v>
      </c>
      <c r="N189" s="2">
        <v>8486.2420000000002</v>
      </c>
      <c r="O189" s="2">
        <v>-2217.8090000000002</v>
      </c>
      <c r="P189" s="4">
        <v>0.90900000000000003</v>
      </c>
      <c r="Q189" s="4">
        <v>0.56999999999999995</v>
      </c>
      <c r="R189" s="4">
        <v>1</v>
      </c>
      <c r="S189" s="4">
        <v>0.72399999999999998</v>
      </c>
      <c r="T189" s="2">
        <v>5.7910000000000004</v>
      </c>
      <c r="U189" s="2">
        <v>47.631999999999998</v>
      </c>
      <c r="V189" s="2">
        <v>74.909000000000006</v>
      </c>
      <c r="W189" s="2">
        <v>11.058999999999999</v>
      </c>
      <c r="X189" s="2">
        <v>42.103999999999999</v>
      </c>
      <c r="Y189" s="2">
        <v>16.501000000000001</v>
      </c>
      <c r="Z189" s="2">
        <v>5359.576</v>
      </c>
    </row>
    <row r="190" spans="1:26" x14ac:dyDescent="0.2">
      <c r="A190">
        <v>4</v>
      </c>
      <c r="B190">
        <v>45</v>
      </c>
      <c r="C190">
        <v>120</v>
      </c>
      <c r="D190">
        <v>75</v>
      </c>
      <c r="E190" t="s">
        <v>10</v>
      </c>
      <c r="F190" s="2">
        <v>9941.4419999999991</v>
      </c>
      <c r="G190" s="2">
        <f t="shared" si="4"/>
        <v>4970.7209999999995</v>
      </c>
      <c r="H190" s="2">
        <v>-43.634999999999998</v>
      </c>
      <c r="I190" s="2">
        <v>3425.9989999999998</v>
      </c>
      <c r="J190" s="2">
        <v>-0.65</v>
      </c>
      <c r="K190" s="2">
        <v>21.83</v>
      </c>
      <c r="L190" s="2">
        <v>6.3949999999999996</v>
      </c>
      <c r="M190" s="2">
        <f t="shared" si="5"/>
        <v>3.1974999999999998</v>
      </c>
      <c r="N190" s="2">
        <v>4830.2839999999997</v>
      </c>
      <c r="O190" s="2">
        <v>-56.341000000000001</v>
      </c>
      <c r="P190" s="4">
        <v>0.82599999999999996</v>
      </c>
      <c r="Q190" s="4">
        <v>0.35499999999999998</v>
      </c>
      <c r="R190" s="4">
        <v>0.77600000000000002</v>
      </c>
      <c r="S190" s="4">
        <v>0.371</v>
      </c>
      <c r="T190" s="2">
        <v>5.6219999999999999</v>
      </c>
      <c r="U190" s="2">
        <v>13.882999999999999</v>
      </c>
      <c r="V190" s="2">
        <v>29.95</v>
      </c>
      <c r="W190" s="2">
        <v>15.814</v>
      </c>
      <c r="X190" s="2">
        <v>25.384</v>
      </c>
      <c r="Y190" s="2">
        <v>18.82</v>
      </c>
      <c r="Z190" s="2">
        <v>4217.4049999999997</v>
      </c>
    </row>
    <row r="191" spans="1:26" x14ac:dyDescent="0.2">
      <c r="A191">
        <v>4</v>
      </c>
      <c r="B191">
        <v>46</v>
      </c>
      <c r="C191">
        <v>12</v>
      </c>
      <c r="D191">
        <v>250</v>
      </c>
      <c r="E191" t="s">
        <v>10</v>
      </c>
      <c r="F191" s="2">
        <v>26718.052</v>
      </c>
      <c r="G191" s="2">
        <f t="shared" si="4"/>
        <v>13359.026</v>
      </c>
      <c r="H191" s="2">
        <v>3702.8919999999998</v>
      </c>
      <c r="I191" s="2">
        <v>7742.4179999999997</v>
      </c>
      <c r="J191" s="2">
        <v>0.52500000000000002</v>
      </c>
      <c r="K191" s="2">
        <v>18.608000000000001</v>
      </c>
      <c r="L191" s="2">
        <v>11.304</v>
      </c>
      <c r="M191" s="2">
        <f t="shared" si="5"/>
        <v>5.6520000000000001</v>
      </c>
      <c r="N191" s="2">
        <v>12715.927</v>
      </c>
      <c r="O191" s="2">
        <v>3653.0390000000002</v>
      </c>
      <c r="P191" s="4">
        <v>0.79300000000000004</v>
      </c>
      <c r="Q191" s="4">
        <v>0.46300000000000002</v>
      </c>
      <c r="R191" s="4">
        <v>0.82799999999999996</v>
      </c>
      <c r="S191" s="4">
        <v>0.44</v>
      </c>
      <c r="T191" s="2">
        <v>7.3879999999999999</v>
      </c>
      <c r="U191" s="2">
        <v>27.074999999999999</v>
      </c>
      <c r="V191" s="2">
        <v>34.612000000000002</v>
      </c>
      <c r="W191" s="2">
        <v>7.306</v>
      </c>
      <c r="X191" s="2">
        <v>24.643000000000001</v>
      </c>
      <c r="Y191" s="2">
        <v>13.532999999999999</v>
      </c>
      <c r="Z191" s="2">
        <v>9033.26</v>
      </c>
    </row>
    <row r="192" spans="1:26" x14ac:dyDescent="0.2">
      <c r="A192">
        <v>4</v>
      </c>
      <c r="B192">
        <v>47</v>
      </c>
      <c r="C192">
        <v>60</v>
      </c>
      <c r="D192">
        <v>250</v>
      </c>
      <c r="E192" t="s">
        <v>10</v>
      </c>
      <c r="F192" s="2">
        <v>23005.663</v>
      </c>
      <c r="G192" s="2">
        <f t="shared" si="4"/>
        <v>11502.8315</v>
      </c>
      <c r="H192" s="2">
        <v>2247.8139999999999</v>
      </c>
      <c r="I192" s="2">
        <v>4876.1149999999998</v>
      </c>
      <c r="J192" s="2">
        <v>-0.48499999999999999</v>
      </c>
      <c r="K192" s="2">
        <v>34.619999999999997</v>
      </c>
      <c r="L192" s="2">
        <v>23.001999999999999</v>
      </c>
      <c r="M192" s="2">
        <f t="shared" si="5"/>
        <v>11.500999999999999</v>
      </c>
      <c r="N192" s="2">
        <v>10874.383</v>
      </c>
      <c r="O192" s="2">
        <v>2300.576</v>
      </c>
      <c r="P192" s="4">
        <v>0.88400000000000001</v>
      </c>
      <c r="Q192" s="4">
        <v>0.66100000000000003</v>
      </c>
      <c r="R192" s="4">
        <v>0.96599999999999997</v>
      </c>
      <c r="S192" s="4">
        <v>0.71599999999999997</v>
      </c>
      <c r="T192" s="2">
        <v>8.859</v>
      </c>
      <c r="U192" s="2">
        <v>52.978999999999999</v>
      </c>
      <c r="V192" s="2">
        <v>80.926000000000002</v>
      </c>
      <c r="W192" s="2">
        <v>8.3859999999999992</v>
      </c>
      <c r="X192" s="2">
        <v>55.499000000000002</v>
      </c>
      <c r="Y192" s="2">
        <v>17.986999999999998</v>
      </c>
      <c r="Z192" s="2">
        <v>6747.0680000000002</v>
      </c>
    </row>
    <row r="193" spans="1:26" x14ac:dyDescent="0.2">
      <c r="A193">
        <v>4</v>
      </c>
      <c r="B193">
        <v>48</v>
      </c>
      <c r="C193">
        <v>120</v>
      </c>
      <c r="D193">
        <v>250</v>
      </c>
      <c r="E193" t="s">
        <v>10</v>
      </c>
      <c r="F193" s="2">
        <v>11154.034</v>
      </c>
      <c r="G193" s="2">
        <f t="shared" si="4"/>
        <v>5577.0169999999998</v>
      </c>
      <c r="H193" s="2">
        <v>1001.377</v>
      </c>
      <c r="I193" s="2">
        <v>3351.3890000000001</v>
      </c>
      <c r="J193" s="2">
        <v>-1.431</v>
      </c>
      <c r="K193" s="2">
        <v>20.114999999999998</v>
      </c>
      <c r="L193" s="2">
        <v>7.0789999999999997</v>
      </c>
      <c r="M193" s="2">
        <f t="shared" si="5"/>
        <v>3.5394999999999999</v>
      </c>
      <c r="N193" s="2">
        <v>5393.7749999999996</v>
      </c>
      <c r="O193" s="2">
        <v>985.827</v>
      </c>
      <c r="P193" s="4">
        <v>0.85099999999999998</v>
      </c>
      <c r="Q193" s="4">
        <v>0.53700000000000003</v>
      </c>
      <c r="R193" s="4">
        <v>0.79300000000000004</v>
      </c>
      <c r="S193" s="4">
        <v>0.38800000000000001</v>
      </c>
      <c r="T193" s="2">
        <v>6.1870000000000003</v>
      </c>
      <c r="U193" s="2">
        <v>15.865</v>
      </c>
      <c r="V193" s="2">
        <v>30.469000000000001</v>
      </c>
      <c r="W193" s="2">
        <v>13.465</v>
      </c>
      <c r="X193" s="2">
        <v>24.338999999999999</v>
      </c>
      <c r="Y193" s="2">
        <v>16.754999999999999</v>
      </c>
      <c r="Z193" s="2">
        <v>4513.9629999999997</v>
      </c>
    </row>
    <row r="194" spans="1:26" x14ac:dyDescent="0.2">
      <c r="A194">
        <v>5</v>
      </c>
      <c r="B194">
        <v>1</v>
      </c>
      <c r="C194">
        <v>12</v>
      </c>
      <c r="D194">
        <v>75</v>
      </c>
      <c r="E194" t="s">
        <v>3</v>
      </c>
      <c r="F194" s="2">
        <v>17036.488000000001</v>
      </c>
      <c r="G194" s="2">
        <f t="shared" si="4"/>
        <v>8518.2440000000006</v>
      </c>
      <c r="H194" s="2">
        <v>-2600.509</v>
      </c>
      <c r="I194" s="2">
        <v>3776.1619999999998</v>
      </c>
      <c r="J194" s="2">
        <v>-0.69699999999999995</v>
      </c>
      <c r="K194" s="2">
        <v>20.605</v>
      </c>
      <c r="L194" s="2">
        <v>9.5589999999999993</v>
      </c>
      <c r="M194" s="2">
        <f t="shared" si="5"/>
        <v>4.7794999999999996</v>
      </c>
      <c r="N194" s="2">
        <v>7733.8509999999997</v>
      </c>
      <c r="O194" s="2">
        <v>-2605.2159999999999</v>
      </c>
      <c r="P194" s="4">
        <v>0.86</v>
      </c>
      <c r="Q194" s="4">
        <v>0.68600000000000005</v>
      </c>
      <c r="R194" s="4">
        <v>0.82799999999999996</v>
      </c>
      <c r="S194" s="4">
        <v>0.67200000000000004</v>
      </c>
      <c r="T194" s="2">
        <v>5.17</v>
      </c>
      <c r="U194" s="2">
        <v>22.2</v>
      </c>
      <c r="V194" s="2">
        <v>34.856999999999999</v>
      </c>
      <c r="W194" s="2">
        <v>11.433999999999999</v>
      </c>
      <c r="X194" s="2">
        <v>25.917000000000002</v>
      </c>
      <c r="Y194" s="2">
        <v>16.218</v>
      </c>
      <c r="Z194" s="2">
        <v>5531.94</v>
      </c>
    </row>
    <row r="195" spans="1:26" x14ac:dyDescent="0.2">
      <c r="A195">
        <v>5</v>
      </c>
      <c r="B195">
        <v>2</v>
      </c>
      <c r="C195">
        <v>60</v>
      </c>
      <c r="D195">
        <v>75</v>
      </c>
      <c r="E195" t="s">
        <v>3</v>
      </c>
      <c r="F195" s="2">
        <v>6212.4660000000003</v>
      </c>
      <c r="G195" s="2">
        <f t="shared" ref="G195:G241" si="6">F195/2</f>
        <v>3106.2330000000002</v>
      </c>
      <c r="H195" s="2">
        <v>76.072999999999993</v>
      </c>
      <c r="I195" s="2">
        <v>1244.6559999999999</v>
      </c>
      <c r="J195" s="2">
        <v>-0.308</v>
      </c>
      <c r="K195" s="2">
        <v>31.859000000000002</v>
      </c>
      <c r="L195" s="2">
        <v>7.3159999999999998</v>
      </c>
      <c r="M195" s="2">
        <f t="shared" ref="M195:M241" si="7">L195/2</f>
        <v>3.6579999999999999</v>
      </c>
      <c r="N195" s="2">
        <v>2996.2530000000002</v>
      </c>
      <c r="O195" s="2">
        <v>50.94</v>
      </c>
      <c r="P195" s="4">
        <v>0.96699999999999997</v>
      </c>
      <c r="Q195" s="4">
        <v>0.70199999999999996</v>
      </c>
      <c r="R195" s="4">
        <v>0.95699999999999996</v>
      </c>
      <c r="S195" s="4">
        <v>0.67200000000000004</v>
      </c>
      <c r="T195" s="2">
        <v>3.03</v>
      </c>
      <c r="U195" s="2">
        <v>15.303000000000001</v>
      </c>
      <c r="V195" s="2">
        <v>40.707000000000001</v>
      </c>
      <c r="W195" s="2">
        <v>24.129000000000001</v>
      </c>
      <c r="X195" s="2">
        <v>35.918999999999997</v>
      </c>
      <c r="Y195" s="2">
        <v>28.036000000000001</v>
      </c>
      <c r="Z195" s="2">
        <v>1810.2470000000001</v>
      </c>
    </row>
    <row r="196" spans="1:26" x14ac:dyDescent="0.2">
      <c r="A196">
        <v>5</v>
      </c>
      <c r="B196">
        <v>3</v>
      </c>
      <c r="C196">
        <v>120</v>
      </c>
      <c r="D196">
        <v>75</v>
      </c>
      <c r="E196" t="s">
        <v>3</v>
      </c>
      <c r="F196" s="2">
        <v>4980.6719999999996</v>
      </c>
      <c r="G196" s="2">
        <f t="shared" si="6"/>
        <v>2490.3359999999998</v>
      </c>
      <c r="H196" s="2">
        <v>257.565</v>
      </c>
      <c r="I196" s="2">
        <v>1029.7860000000001</v>
      </c>
      <c r="J196" s="2">
        <v>-0.27600000000000002</v>
      </c>
      <c r="K196" s="2">
        <v>50.548000000000002</v>
      </c>
      <c r="L196" s="2">
        <v>6.6989999999999998</v>
      </c>
      <c r="M196" s="2">
        <f t="shared" si="7"/>
        <v>3.3494999999999999</v>
      </c>
      <c r="N196" s="2">
        <v>2363.6419999999998</v>
      </c>
      <c r="O196" s="2">
        <v>230.327</v>
      </c>
      <c r="P196" s="4">
        <v>0.95899999999999996</v>
      </c>
      <c r="Q196" s="4">
        <v>0.68600000000000005</v>
      </c>
      <c r="R196" s="4">
        <v>0.96599999999999997</v>
      </c>
      <c r="S196" s="4">
        <v>0.73299999999999998</v>
      </c>
      <c r="T196" s="2">
        <v>2.6539999999999999</v>
      </c>
      <c r="U196" s="2">
        <v>14.005000000000001</v>
      </c>
      <c r="V196" s="2">
        <v>60.185000000000002</v>
      </c>
      <c r="W196" s="2">
        <v>42.106000000000002</v>
      </c>
      <c r="X196" s="2">
        <v>55.234999999999999</v>
      </c>
      <c r="Y196" s="2">
        <v>46.267000000000003</v>
      </c>
      <c r="Z196" s="2">
        <v>1391.2929999999999</v>
      </c>
    </row>
    <row r="197" spans="1:26" x14ac:dyDescent="0.2">
      <c r="A197">
        <v>5</v>
      </c>
      <c r="B197">
        <v>4</v>
      </c>
      <c r="C197">
        <v>12</v>
      </c>
      <c r="D197">
        <v>250</v>
      </c>
      <c r="E197" t="s">
        <v>3</v>
      </c>
      <c r="F197" s="2">
        <v>21114.670999999998</v>
      </c>
      <c r="G197" s="2">
        <f t="shared" si="6"/>
        <v>10557.335499999999</v>
      </c>
      <c r="H197" s="2">
        <v>-502.40800000000002</v>
      </c>
      <c r="I197" s="2">
        <v>3932.183</v>
      </c>
      <c r="J197" s="2">
        <v>-0.67300000000000004</v>
      </c>
      <c r="K197" s="2">
        <v>18.059000000000001</v>
      </c>
      <c r="L197" s="2">
        <v>9.1509999999999998</v>
      </c>
      <c r="M197" s="2">
        <f t="shared" si="7"/>
        <v>4.5754999999999999</v>
      </c>
      <c r="N197" s="2">
        <v>9836.3050000000003</v>
      </c>
      <c r="O197" s="2">
        <v>-514.47699999999998</v>
      </c>
      <c r="P197" s="4">
        <v>0.97499999999999998</v>
      </c>
      <c r="Q197" s="4">
        <v>0.76900000000000002</v>
      </c>
      <c r="R197" s="4">
        <v>0.83599999999999997</v>
      </c>
      <c r="S197" s="4">
        <v>0.55200000000000005</v>
      </c>
      <c r="T197" s="2">
        <v>6.0709999999999997</v>
      </c>
      <c r="U197" s="2">
        <v>21.742000000000001</v>
      </c>
      <c r="V197" s="2">
        <v>31.811</v>
      </c>
      <c r="W197" s="2">
        <v>8.6869999999999994</v>
      </c>
      <c r="X197" s="2">
        <v>23.14</v>
      </c>
      <c r="Y197" s="2">
        <v>13.574999999999999</v>
      </c>
      <c r="Z197" s="2">
        <v>4850.5349999999999</v>
      </c>
    </row>
    <row r="198" spans="1:26" x14ac:dyDescent="0.2">
      <c r="A198">
        <v>5</v>
      </c>
      <c r="B198">
        <v>5</v>
      </c>
      <c r="C198">
        <v>60</v>
      </c>
      <c r="D198">
        <v>250</v>
      </c>
      <c r="E198" t="s">
        <v>3</v>
      </c>
      <c r="F198" s="2">
        <v>9382.4699999999993</v>
      </c>
      <c r="G198" s="2">
        <f t="shared" si="6"/>
        <v>4691.2349999999997</v>
      </c>
      <c r="H198" s="2">
        <v>211.642</v>
      </c>
      <c r="I198" s="2">
        <v>2164.39</v>
      </c>
      <c r="J198" s="2">
        <v>-0.45200000000000001</v>
      </c>
      <c r="K198" s="2">
        <v>20.706</v>
      </c>
      <c r="L198" s="2">
        <v>6.9530000000000003</v>
      </c>
      <c r="M198" s="2">
        <f t="shared" si="7"/>
        <v>3.4765000000000001</v>
      </c>
      <c r="N198" s="2">
        <v>4518.0110000000004</v>
      </c>
      <c r="O198" s="2">
        <v>215.751</v>
      </c>
      <c r="P198" s="4">
        <v>0.91700000000000004</v>
      </c>
      <c r="Q198" s="4">
        <v>0.64500000000000002</v>
      </c>
      <c r="R198" s="4">
        <v>0.84499999999999997</v>
      </c>
      <c r="S198" s="4">
        <v>0.63800000000000001</v>
      </c>
      <c r="T198" s="2">
        <v>4.4649999999999999</v>
      </c>
      <c r="U198" s="2">
        <v>15.79</v>
      </c>
      <c r="V198" s="2">
        <v>32.588999999999999</v>
      </c>
      <c r="W198" s="2">
        <v>13.581</v>
      </c>
      <c r="X198" s="2">
        <v>25.245999999999999</v>
      </c>
      <c r="Y198" s="2">
        <v>17.116</v>
      </c>
      <c r="Z198" s="2">
        <v>3135.1790000000001</v>
      </c>
    </row>
    <row r="199" spans="1:26" x14ac:dyDescent="0.2">
      <c r="A199">
        <v>5</v>
      </c>
      <c r="B199">
        <v>6</v>
      </c>
      <c r="C199">
        <v>120</v>
      </c>
      <c r="D199">
        <v>250</v>
      </c>
      <c r="E199" t="s">
        <v>3</v>
      </c>
      <c r="F199" s="2">
        <v>8418.1039999999994</v>
      </c>
      <c r="G199" s="2">
        <f t="shared" si="6"/>
        <v>4209.0519999999997</v>
      </c>
      <c r="H199" s="2">
        <v>-186.768</v>
      </c>
      <c r="I199" s="2">
        <v>1847.925</v>
      </c>
      <c r="J199" s="2">
        <v>-0.39</v>
      </c>
      <c r="K199" s="2">
        <v>26.198</v>
      </c>
      <c r="L199" s="2">
        <v>7.4580000000000002</v>
      </c>
      <c r="M199" s="2">
        <f t="shared" si="7"/>
        <v>3.7290000000000001</v>
      </c>
      <c r="N199" s="2">
        <v>4126.3609999999999</v>
      </c>
      <c r="O199" s="2">
        <v>-190.56100000000001</v>
      </c>
      <c r="P199" s="4">
        <v>0.96699999999999997</v>
      </c>
      <c r="Q199" s="4">
        <v>0.67800000000000005</v>
      </c>
      <c r="R199" s="4">
        <v>0.871</v>
      </c>
      <c r="S199" s="4">
        <v>0.65500000000000003</v>
      </c>
      <c r="T199" s="2">
        <v>3.85</v>
      </c>
      <c r="U199" s="2">
        <v>15.885</v>
      </c>
      <c r="V199" s="2">
        <v>38.731000000000002</v>
      </c>
      <c r="W199" s="2">
        <v>18.323</v>
      </c>
      <c r="X199" s="2">
        <v>31.695</v>
      </c>
      <c r="Y199" s="2">
        <v>21.966000000000001</v>
      </c>
      <c r="Z199" s="2">
        <v>2412.8850000000002</v>
      </c>
    </row>
    <row r="200" spans="1:26" x14ac:dyDescent="0.2">
      <c r="A200">
        <v>5</v>
      </c>
      <c r="B200">
        <v>7</v>
      </c>
      <c r="C200">
        <v>12</v>
      </c>
      <c r="D200">
        <v>75</v>
      </c>
      <c r="E200" t="s">
        <v>4</v>
      </c>
      <c r="F200" s="2">
        <v>10478.307000000001</v>
      </c>
      <c r="G200" s="2">
        <f t="shared" si="6"/>
        <v>5239.1535000000003</v>
      </c>
      <c r="H200" s="2">
        <v>-4662.5249999999996</v>
      </c>
      <c r="I200" s="2">
        <v>5972.4</v>
      </c>
      <c r="J200" s="2">
        <v>-0.54300000000000004</v>
      </c>
      <c r="K200" s="2">
        <v>27.026</v>
      </c>
      <c r="L200" s="2">
        <v>8.4</v>
      </c>
      <c r="M200" s="2">
        <f t="shared" si="7"/>
        <v>4.2</v>
      </c>
      <c r="N200" s="2">
        <v>4480.1660000000002</v>
      </c>
      <c r="O200" s="2">
        <v>-4680.1409999999996</v>
      </c>
      <c r="P200" s="4">
        <v>0.47099999999999997</v>
      </c>
      <c r="Q200" s="4">
        <v>0.24</v>
      </c>
      <c r="R200" s="4">
        <v>0.71599999999999997</v>
      </c>
      <c r="S200" s="4">
        <v>0.29299999999999998</v>
      </c>
      <c r="T200" s="2">
        <v>7.1269999999999998</v>
      </c>
      <c r="U200" s="2">
        <v>18.753</v>
      </c>
      <c r="V200" s="2">
        <v>35.524999999999999</v>
      </c>
      <c r="W200" s="2">
        <v>18.068999999999999</v>
      </c>
      <c r="X200" s="2">
        <v>30.838999999999999</v>
      </c>
      <c r="Y200" s="2">
        <v>23.056000000000001</v>
      </c>
      <c r="Z200" s="2">
        <v>7368.9830000000002</v>
      </c>
    </row>
    <row r="201" spans="1:26" x14ac:dyDescent="0.2">
      <c r="A201">
        <v>5</v>
      </c>
      <c r="B201">
        <v>8</v>
      </c>
      <c r="C201">
        <v>60</v>
      </c>
      <c r="D201">
        <v>75</v>
      </c>
      <c r="E201" t="s">
        <v>4</v>
      </c>
      <c r="F201" s="2">
        <v>11560.207</v>
      </c>
      <c r="G201" s="2">
        <f t="shared" si="6"/>
        <v>5780.1035000000002</v>
      </c>
      <c r="H201" s="2">
        <v>-1699.182</v>
      </c>
      <c r="I201" s="2">
        <v>2809.8380000000002</v>
      </c>
      <c r="J201" s="2">
        <v>0.79</v>
      </c>
      <c r="K201" s="2">
        <v>24.523</v>
      </c>
      <c r="L201" s="2">
        <v>8.7530000000000001</v>
      </c>
      <c r="M201" s="2">
        <f t="shared" si="7"/>
        <v>4.3765000000000001</v>
      </c>
      <c r="N201" s="2">
        <v>5546.6329999999998</v>
      </c>
      <c r="O201" s="2">
        <v>-1677.375</v>
      </c>
      <c r="P201" s="4">
        <v>0.90100000000000002</v>
      </c>
      <c r="Q201" s="4">
        <v>0.504</v>
      </c>
      <c r="R201" s="4">
        <v>0.91400000000000003</v>
      </c>
      <c r="S201" s="4">
        <v>0.629</v>
      </c>
      <c r="T201" s="2">
        <v>4.6550000000000002</v>
      </c>
      <c r="U201" s="2">
        <v>19.588999999999999</v>
      </c>
      <c r="V201" s="2">
        <v>39.314999999999998</v>
      </c>
      <c r="W201" s="2">
        <v>16.067</v>
      </c>
      <c r="X201" s="2">
        <v>30.677</v>
      </c>
      <c r="Y201" s="2">
        <v>19.981000000000002</v>
      </c>
      <c r="Z201" s="2">
        <v>3666.1419999999998</v>
      </c>
    </row>
    <row r="202" spans="1:26" x14ac:dyDescent="0.2">
      <c r="A202">
        <v>5</v>
      </c>
      <c r="B202">
        <v>9</v>
      </c>
      <c r="C202">
        <v>120</v>
      </c>
      <c r="D202">
        <v>75</v>
      </c>
      <c r="E202" t="s">
        <v>4</v>
      </c>
      <c r="F202" s="2">
        <v>9322.2150000000001</v>
      </c>
      <c r="G202" s="2">
        <f t="shared" si="6"/>
        <v>4661.1075000000001</v>
      </c>
      <c r="H202" s="2">
        <v>-1023.715</v>
      </c>
      <c r="I202" s="2">
        <v>2332.5450000000001</v>
      </c>
      <c r="J202" s="2">
        <v>0.64500000000000002</v>
      </c>
      <c r="K202" s="2">
        <v>30.335999999999999</v>
      </c>
      <c r="L202" s="2">
        <v>8.2100000000000009</v>
      </c>
      <c r="M202" s="2">
        <f t="shared" si="7"/>
        <v>4.1050000000000004</v>
      </c>
      <c r="N202" s="2">
        <v>4501.7250000000004</v>
      </c>
      <c r="O202" s="2">
        <v>-992.63800000000003</v>
      </c>
      <c r="P202" s="4">
        <v>0.81799999999999995</v>
      </c>
      <c r="Q202" s="4">
        <v>0.66100000000000003</v>
      </c>
      <c r="R202" s="4">
        <v>0.92200000000000004</v>
      </c>
      <c r="S202" s="4">
        <v>0.60299999999999998</v>
      </c>
      <c r="T202" s="2">
        <v>4.1230000000000002</v>
      </c>
      <c r="U202" s="2">
        <v>17.664999999999999</v>
      </c>
      <c r="V202" s="2">
        <v>41.231999999999999</v>
      </c>
      <c r="W202" s="2">
        <v>21.353000000000002</v>
      </c>
      <c r="X202" s="2">
        <v>35.372999999999998</v>
      </c>
      <c r="Y202" s="2">
        <v>25.666</v>
      </c>
      <c r="Z202" s="2">
        <v>3287.2080000000001</v>
      </c>
    </row>
    <row r="203" spans="1:26" x14ac:dyDescent="0.2">
      <c r="A203">
        <v>5</v>
      </c>
      <c r="B203">
        <v>10</v>
      </c>
      <c r="C203">
        <v>12</v>
      </c>
      <c r="D203">
        <v>250</v>
      </c>
      <c r="E203" t="s">
        <v>4</v>
      </c>
      <c r="F203" s="2">
        <v>16651.096000000001</v>
      </c>
      <c r="G203" s="2">
        <f t="shared" si="6"/>
        <v>8325.5480000000007</v>
      </c>
      <c r="H203" s="2">
        <v>-2836.942</v>
      </c>
      <c r="I203" s="2">
        <v>4509.0450000000001</v>
      </c>
      <c r="J203" s="2">
        <v>-0.64500000000000002</v>
      </c>
      <c r="K203" s="2">
        <v>20.622</v>
      </c>
      <c r="L203" s="2">
        <v>9.7650000000000006</v>
      </c>
      <c r="M203" s="2">
        <f t="shared" si="7"/>
        <v>4.8825000000000003</v>
      </c>
      <c r="N203" s="2">
        <v>7593.7669999999998</v>
      </c>
      <c r="O203" s="2">
        <v>-2831.29</v>
      </c>
      <c r="P203" s="4">
        <v>0.80200000000000005</v>
      </c>
      <c r="Q203" s="4">
        <v>0.51200000000000001</v>
      </c>
      <c r="R203" s="4">
        <v>0.81899999999999995</v>
      </c>
      <c r="S203" s="4">
        <v>0.56899999999999995</v>
      </c>
      <c r="T203" s="2">
        <v>5.9370000000000003</v>
      </c>
      <c r="U203" s="2">
        <v>22.277000000000001</v>
      </c>
      <c r="V203" s="2">
        <v>34.445999999999998</v>
      </c>
      <c r="W203" s="2">
        <v>11.196</v>
      </c>
      <c r="X203" s="2">
        <v>26.405000000000001</v>
      </c>
      <c r="Y203" s="2">
        <v>16.065000000000001</v>
      </c>
      <c r="Z203" s="2">
        <v>5880.4380000000001</v>
      </c>
    </row>
    <row r="204" spans="1:26" x14ac:dyDescent="0.2">
      <c r="A204">
        <v>5</v>
      </c>
      <c r="B204">
        <v>11</v>
      </c>
      <c r="C204">
        <v>60</v>
      </c>
      <c r="D204">
        <v>250</v>
      </c>
      <c r="E204" t="s">
        <v>4</v>
      </c>
      <c r="F204" s="2">
        <v>11373.705</v>
      </c>
      <c r="G204" s="2">
        <f t="shared" si="6"/>
        <v>5686.8525</v>
      </c>
      <c r="H204" s="2">
        <v>-1218.4100000000001</v>
      </c>
      <c r="I204" s="2">
        <v>3025.5729999999999</v>
      </c>
      <c r="J204" s="2">
        <v>-0.42899999999999999</v>
      </c>
      <c r="K204" s="2">
        <v>20.37</v>
      </c>
      <c r="L204" s="2">
        <v>7.1539999999999999</v>
      </c>
      <c r="M204" s="2">
        <f t="shared" si="7"/>
        <v>3.577</v>
      </c>
      <c r="N204" s="2">
        <v>5478.05</v>
      </c>
      <c r="O204" s="2">
        <v>-1228.318</v>
      </c>
      <c r="P204" s="4">
        <v>0.80200000000000005</v>
      </c>
      <c r="Q204" s="4">
        <v>0.59499999999999997</v>
      </c>
      <c r="R204" s="4">
        <v>0.84499999999999997</v>
      </c>
      <c r="S204" s="4">
        <v>0.48299999999999998</v>
      </c>
      <c r="T204" s="2">
        <v>5.0629999999999997</v>
      </c>
      <c r="U204" s="2">
        <v>16.474</v>
      </c>
      <c r="V204" s="2">
        <v>30.646000000000001</v>
      </c>
      <c r="W204" s="2">
        <v>13.686999999999999</v>
      </c>
      <c r="X204" s="2">
        <v>24.483000000000001</v>
      </c>
      <c r="Y204" s="2">
        <v>17.100000000000001</v>
      </c>
      <c r="Z204" s="2">
        <v>4226.2879999999996</v>
      </c>
    </row>
    <row r="205" spans="1:26" x14ac:dyDescent="0.2">
      <c r="A205">
        <v>5</v>
      </c>
      <c r="B205">
        <v>12</v>
      </c>
      <c r="C205">
        <v>120</v>
      </c>
      <c r="D205">
        <v>250</v>
      </c>
      <c r="E205" t="s">
        <v>4</v>
      </c>
      <c r="F205" s="2">
        <v>10771.947</v>
      </c>
      <c r="G205" s="2">
        <f t="shared" si="6"/>
        <v>5385.9735000000001</v>
      </c>
      <c r="H205" s="2">
        <v>-343.745</v>
      </c>
      <c r="I205" s="2">
        <v>1776.1469999999999</v>
      </c>
      <c r="J205" s="2">
        <v>-0.153</v>
      </c>
      <c r="K205" s="2">
        <v>22.936</v>
      </c>
      <c r="L205" s="2">
        <v>7.4059999999999997</v>
      </c>
      <c r="M205" s="2">
        <f t="shared" si="7"/>
        <v>3.7029999999999998</v>
      </c>
      <c r="N205" s="2">
        <v>5208.5990000000002</v>
      </c>
      <c r="O205" s="2">
        <v>-326.30500000000001</v>
      </c>
      <c r="P205" s="4">
        <v>0.91700000000000004</v>
      </c>
      <c r="Q205" s="4">
        <v>0.79300000000000004</v>
      </c>
      <c r="R205" s="4">
        <v>0.84499999999999997</v>
      </c>
      <c r="S205" s="4">
        <v>0.63800000000000001</v>
      </c>
      <c r="T205" s="2">
        <v>4.4050000000000002</v>
      </c>
      <c r="U205" s="2">
        <v>16.058</v>
      </c>
      <c r="V205" s="2">
        <v>31.914999999999999</v>
      </c>
      <c r="W205" s="2">
        <v>16.007999999999999</v>
      </c>
      <c r="X205" s="2">
        <v>26.972000000000001</v>
      </c>
      <c r="Y205" s="2">
        <v>19.413</v>
      </c>
      <c r="Z205" s="2">
        <v>2754.1579999999999</v>
      </c>
    </row>
    <row r="206" spans="1:26" x14ac:dyDescent="0.2">
      <c r="A206">
        <v>5</v>
      </c>
      <c r="B206">
        <v>13</v>
      </c>
      <c r="C206">
        <v>12</v>
      </c>
      <c r="D206">
        <v>75</v>
      </c>
      <c r="E206" t="s">
        <v>5</v>
      </c>
      <c r="F206" s="2">
        <v>14401.368</v>
      </c>
      <c r="G206" s="2">
        <f t="shared" si="6"/>
        <v>7200.6840000000002</v>
      </c>
      <c r="H206" s="2">
        <v>889.01800000000003</v>
      </c>
      <c r="I206" s="2">
        <v>2917.2579999999998</v>
      </c>
      <c r="J206" s="2">
        <v>-0.33900000000000002</v>
      </c>
      <c r="K206" s="2">
        <v>21.873000000000001</v>
      </c>
      <c r="L206" s="2">
        <v>8.3970000000000002</v>
      </c>
      <c r="M206" s="2">
        <f t="shared" si="7"/>
        <v>4.1985000000000001</v>
      </c>
      <c r="N206" s="2">
        <v>6374.8280000000004</v>
      </c>
      <c r="O206" s="2">
        <v>877.92899999999997</v>
      </c>
      <c r="P206" s="4">
        <v>0.94199999999999995</v>
      </c>
      <c r="Q206" s="4">
        <v>0.66900000000000004</v>
      </c>
      <c r="R206" s="4">
        <v>0.84499999999999997</v>
      </c>
      <c r="S206" s="4">
        <v>0.53400000000000003</v>
      </c>
      <c r="T206" s="2">
        <v>5.2590000000000003</v>
      </c>
      <c r="U206" s="2">
        <v>19.096</v>
      </c>
      <c r="V206" s="2">
        <v>31.204999999999998</v>
      </c>
      <c r="W206" s="2">
        <v>14.227</v>
      </c>
      <c r="X206" s="2">
        <v>25.861999999999998</v>
      </c>
      <c r="Y206" s="2">
        <v>18.234000000000002</v>
      </c>
      <c r="Z206" s="2">
        <v>3634.7730000000001</v>
      </c>
    </row>
    <row r="207" spans="1:26" x14ac:dyDescent="0.2">
      <c r="A207">
        <v>5</v>
      </c>
      <c r="B207">
        <v>14</v>
      </c>
      <c r="C207">
        <v>60</v>
      </c>
      <c r="D207">
        <v>75</v>
      </c>
      <c r="E207" t="s">
        <v>5</v>
      </c>
      <c r="F207" s="2">
        <v>6589.27</v>
      </c>
      <c r="G207" s="2">
        <f t="shared" si="6"/>
        <v>3294.6350000000002</v>
      </c>
      <c r="H207" s="2">
        <v>-174.93199999999999</v>
      </c>
      <c r="I207" s="2">
        <v>1038.4100000000001</v>
      </c>
      <c r="J207" s="2">
        <v>-0.111</v>
      </c>
      <c r="K207" s="2">
        <v>43.826999999999998</v>
      </c>
      <c r="L207" s="2">
        <v>8.6</v>
      </c>
      <c r="M207" s="2">
        <f t="shared" si="7"/>
        <v>4.3</v>
      </c>
      <c r="N207" s="2">
        <v>3168.8760000000002</v>
      </c>
      <c r="O207" s="2">
        <v>-181.33699999999999</v>
      </c>
      <c r="P207" s="4">
        <v>0.98299999999999998</v>
      </c>
      <c r="Q207" s="4">
        <v>0.71899999999999997</v>
      </c>
      <c r="R207" s="4">
        <v>0.98299999999999998</v>
      </c>
      <c r="S207" s="4">
        <v>0.75</v>
      </c>
      <c r="T207" s="2">
        <v>2.7029999999999998</v>
      </c>
      <c r="U207" s="2">
        <v>17.888999999999999</v>
      </c>
      <c r="V207" s="2">
        <v>55.098999999999997</v>
      </c>
      <c r="W207" s="2">
        <v>33.643999999999998</v>
      </c>
      <c r="X207" s="2">
        <v>49.194000000000003</v>
      </c>
      <c r="Y207" s="2">
        <v>38.685000000000002</v>
      </c>
      <c r="Z207" s="2">
        <v>1330.0809999999999</v>
      </c>
    </row>
    <row r="208" spans="1:26" x14ac:dyDescent="0.2">
      <c r="A208">
        <v>5</v>
      </c>
      <c r="B208">
        <v>15</v>
      </c>
      <c r="C208">
        <v>120</v>
      </c>
      <c r="D208">
        <v>75</v>
      </c>
      <c r="E208" t="s">
        <v>5</v>
      </c>
      <c r="F208" s="2">
        <v>5054.1660000000002</v>
      </c>
      <c r="G208" s="2">
        <f t="shared" si="6"/>
        <v>2527.0830000000001</v>
      </c>
      <c r="H208" s="2">
        <v>-206.19499999999999</v>
      </c>
      <c r="I208" s="2">
        <v>795.78399999999999</v>
      </c>
      <c r="J208" s="2">
        <v>-0.20499999999999999</v>
      </c>
      <c r="K208" s="2">
        <v>42.433999999999997</v>
      </c>
      <c r="L208" s="2">
        <v>6.78</v>
      </c>
      <c r="M208" s="2">
        <f t="shared" si="7"/>
        <v>3.39</v>
      </c>
      <c r="N208" s="2">
        <v>2466.9450000000002</v>
      </c>
      <c r="O208" s="2">
        <v>-210.761</v>
      </c>
      <c r="P208" s="4">
        <v>0.98299999999999998</v>
      </c>
      <c r="Q208" s="4">
        <v>0.79300000000000004</v>
      </c>
      <c r="R208" s="4">
        <v>1</v>
      </c>
      <c r="S208" s="4">
        <v>0.86199999999999999</v>
      </c>
      <c r="T208" s="2">
        <v>1.992</v>
      </c>
      <c r="U208" s="2">
        <v>13.96</v>
      </c>
      <c r="V208" s="2">
        <v>53.68</v>
      </c>
      <c r="W208" s="2">
        <v>33.369</v>
      </c>
      <c r="X208" s="2">
        <v>47.546999999999997</v>
      </c>
      <c r="Y208" s="2">
        <v>37.779000000000003</v>
      </c>
      <c r="Z208" s="2">
        <v>1078.9359999999999</v>
      </c>
    </row>
    <row r="209" spans="1:26" x14ac:dyDescent="0.2">
      <c r="A209">
        <v>5</v>
      </c>
      <c r="B209">
        <v>16</v>
      </c>
      <c r="C209">
        <v>12</v>
      </c>
      <c r="D209">
        <v>250</v>
      </c>
      <c r="E209" t="s">
        <v>5</v>
      </c>
      <c r="F209" s="2">
        <v>20647.314999999999</v>
      </c>
      <c r="G209" s="2">
        <f t="shared" si="6"/>
        <v>10323.657499999999</v>
      </c>
      <c r="H209" s="2">
        <v>696.18700000000001</v>
      </c>
      <c r="I209" s="2">
        <v>3465.5680000000002</v>
      </c>
      <c r="J209" s="2">
        <v>-0.35499999999999998</v>
      </c>
      <c r="K209" s="2">
        <v>19.283000000000001</v>
      </c>
      <c r="L209" s="2">
        <v>9.5180000000000007</v>
      </c>
      <c r="M209" s="2">
        <f t="shared" si="7"/>
        <v>4.7590000000000003</v>
      </c>
      <c r="N209" s="2">
        <v>9590.5419999999995</v>
      </c>
      <c r="O209" s="2">
        <v>697.55600000000004</v>
      </c>
      <c r="P209" s="4">
        <v>0.99199999999999999</v>
      </c>
      <c r="Q209" s="4">
        <v>0.77700000000000002</v>
      </c>
      <c r="R209" s="4">
        <v>0.871</v>
      </c>
      <c r="S209" s="4">
        <v>0.621</v>
      </c>
      <c r="T209" s="2">
        <v>5.6529999999999996</v>
      </c>
      <c r="U209" s="2">
        <v>22.478999999999999</v>
      </c>
      <c r="V209" s="2">
        <v>32.645000000000003</v>
      </c>
      <c r="W209" s="2">
        <v>9.5009999999999994</v>
      </c>
      <c r="X209" s="2">
        <v>24.041</v>
      </c>
      <c r="Y209" s="2">
        <v>15.111000000000001</v>
      </c>
      <c r="Z209" s="2">
        <v>4484.4809999999998</v>
      </c>
    </row>
    <row r="210" spans="1:26" x14ac:dyDescent="0.2">
      <c r="A210">
        <v>5</v>
      </c>
      <c r="B210">
        <v>17</v>
      </c>
      <c r="C210">
        <v>60</v>
      </c>
      <c r="D210">
        <v>250</v>
      </c>
      <c r="E210" t="s">
        <v>5</v>
      </c>
      <c r="F210" s="2">
        <v>11819.550999999999</v>
      </c>
      <c r="G210" s="2">
        <f t="shared" si="6"/>
        <v>5909.7754999999997</v>
      </c>
      <c r="H210" s="2">
        <v>-428.28899999999999</v>
      </c>
      <c r="I210" s="2">
        <v>1563.3040000000001</v>
      </c>
      <c r="J210" s="2">
        <v>-0.378</v>
      </c>
      <c r="K210" s="2">
        <v>29.29</v>
      </c>
      <c r="L210" s="2">
        <v>11.548999999999999</v>
      </c>
      <c r="M210" s="2">
        <f t="shared" si="7"/>
        <v>5.7744999999999997</v>
      </c>
      <c r="N210" s="2">
        <v>5686.0330000000004</v>
      </c>
      <c r="O210" s="2">
        <v>-424.113</v>
      </c>
      <c r="P210" s="4">
        <v>0.99199999999999999</v>
      </c>
      <c r="Q210" s="4">
        <v>0.86799999999999999</v>
      </c>
      <c r="R210" s="4">
        <v>1</v>
      </c>
      <c r="S210" s="4">
        <v>0.82799999999999996</v>
      </c>
      <c r="T210" s="2">
        <v>3.4740000000000002</v>
      </c>
      <c r="U210" s="2">
        <v>25.596</v>
      </c>
      <c r="V210" s="2">
        <v>48.360999999999997</v>
      </c>
      <c r="W210" s="2">
        <v>17.137</v>
      </c>
      <c r="X210" s="2">
        <v>37.664999999999999</v>
      </c>
      <c r="Y210" s="2">
        <v>22.436</v>
      </c>
      <c r="Z210" s="2">
        <v>2137.6619999999998</v>
      </c>
    </row>
    <row r="211" spans="1:26" x14ac:dyDescent="0.2">
      <c r="A211">
        <v>5</v>
      </c>
      <c r="B211">
        <v>18</v>
      </c>
      <c r="C211">
        <v>120</v>
      </c>
      <c r="D211">
        <v>250</v>
      </c>
      <c r="E211" t="s">
        <v>5</v>
      </c>
      <c r="F211" s="2">
        <v>7522.5010000000002</v>
      </c>
      <c r="G211" s="2">
        <f t="shared" si="6"/>
        <v>3761.2505000000001</v>
      </c>
      <c r="H211" s="2">
        <v>-77.19</v>
      </c>
      <c r="I211" s="2">
        <v>1732.6759999999999</v>
      </c>
      <c r="J211" s="2">
        <v>-0.437</v>
      </c>
      <c r="K211" s="2">
        <v>24.209</v>
      </c>
      <c r="L211" s="2">
        <v>6.577</v>
      </c>
      <c r="M211" s="2">
        <f t="shared" si="7"/>
        <v>3.2885</v>
      </c>
      <c r="N211" s="2">
        <v>3673.6509999999998</v>
      </c>
      <c r="O211" s="2">
        <v>-78.042000000000002</v>
      </c>
      <c r="P211" s="4">
        <v>0.91700000000000004</v>
      </c>
      <c r="Q211" s="4">
        <v>0.66100000000000003</v>
      </c>
      <c r="R211" s="4">
        <v>0.81899999999999995</v>
      </c>
      <c r="S211" s="4">
        <v>0.58599999999999997</v>
      </c>
      <c r="T211" s="2">
        <v>4.2210000000000001</v>
      </c>
      <c r="U211" s="2">
        <v>13.84</v>
      </c>
      <c r="V211" s="2">
        <v>32.700000000000003</v>
      </c>
      <c r="W211" s="2">
        <v>17.611999999999998</v>
      </c>
      <c r="X211" s="2">
        <v>28.01</v>
      </c>
      <c r="Y211" s="2">
        <v>20.771999999999998</v>
      </c>
      <c r="Z211" s="2">
        <v>2459.7820000000002</v>
      </c>
    </row>
    <row r="212" spans="1:26" x14ac:dyDescent="0.2">
      <c r="A212">
        <v>5</v>
      </c>
      <c r="B212">
        <v>19</v>
      </c>
      <c r="C212">
        <v>12</v>
      </c>
      <c r="D212">
        <v>75</v>
      </c>
      <c r="E212" t="s">
        <v>6</v>
      </c>
      <c r="F212" s="2">
        <v>11141.43</v>
      </c>
      <c r="G212" s="2">
        <f t="shared" si="6"/>
        <v>5570.7150000000001</v>
      </c>
      <c r="H212" s="2">
        <v>652.17100000000005</v>
      </c>
      <c r="I212" s="2">
        <v>2651.7109999999998</v>
      </c>
      <c r="J212" s="2">
        <v>-0.88</v>
      </c>
      <c r="K212" s="2">
        <v>21.169</v>
      </c>
      <c r="L212" s="2">
        <v>7.7709999999999999</v>
      </c>
      <c r="M212" s="2">
        <f t="shared" si="7"/>
        <v>3.8855</v>
      </c>
      <c r="N212" s="2">
        <v>4978.768</v>
      </c>
      <c r="O212" s="2">
        <v>619.54499999999996</v>
      </c>
      <c r="P212" s="4">
        <v>0.89300000000000002</v>
      </c>
      <c r="Q212" s="4">
        <v>0.504</v>
      </c>
      <c r="R212" s="4">
        <v>0.81899999999999995</v>
      </c>
      <c r="S212" s="4">
        <v>0.49099999999999999</v>
      </c>
      <c r="T212" s="2">
        <v>5.4989999999999997</v>
      </c>
      <c r="U212" s="2">
        <v>17.227</v>
      </c>
      <c r="V212" s="2">
        <v>31.105</v>
      </c>
      <c r="W212" s="2">
        <v>14.625999999999999</v>
      </c>
      <c r="X212" s="2">
        <v>24.974</v>
      </c>
      <c r="Y212" s="2">
        <v>18.11</v>
      </c>
      <c r="Z212" s="2">
        <v>3814.1309999999999</v>
      </c>
    </row>
    <row r="213" spans="1:26" x14ac:dyDescent="0.2">
      <c r="A213">
        <v>5</v>
      </c>
      <c r="B213">
        <v>20</v>
      </c>
      <c r="C213">
        <v>60</v>
      </c>
      <c r="D213">
        <v>75</v>
      </c>
      <c r="E213" t="s">
        <v>6</v>
      </c>
      <c r="F213" s="2">
        <v>4995.7910000000002</v>
      </c>
      <c r="G213" s="2">
        <f t="shared" si="6"/>
        <v>2497.8955000000001</v>
      </c>
      <c r="H213" s="2">
        <v>-663.75300000000004</v>
      </c>
      <c r="I213" s="2">
        <v>1121.127</v>
      </c>
      <c r="J213" s="2">
        <v>-9.1999999999999998E-2</v>
      </c>
      <c r="K213" s="2">
        <v>33.924999999999997</v>
      </c>
      <c r="L213" s="2">
        <v>5.952</v>
      </c>
      <c r="M213" s="2">
        <f t="shared" si="7"/>
        <v>2.976</v>
      </c>
      <c r="N213" s="2">
        <v>2427.681</v>
      </c>
      <c r="O213" s="2">
        <v>-676.41200000000003</v>
      </c>
      <c r="P213" s="4">
        <v>0.88400000000000001</v>
      </c>
      <c r="Q213" s="4">
        <v>0.74399999999999999</v>
      </c>
      <c r="R213" s="4">
        <v>0.92200000000000004</v>
      </c>
      <c r="S213" s="4">
        <v>0.70699999999999996</v>
      </c>
      <c r="T213" s="2">
        <v>2.5960000000000001</v>
      </c>
      <c r="U213" s="2">
        <v>12.323</v>
      </c>
      <c r="V213" s="2">
        <v>41.994</v>
      </c>
      <c r="W213" s="2">
        <v>26.797999999999998</v>
      </c>
      <c r="X213" s="2">
        <v>37.636000000000003</v>
      </c>
      <c r="Y213" s="2">
        <v>30.361000000000001</v>
      </c>
      <c r="Z213" s="2">
        <v>1784.4259999999999</v>
      </c>
    </row>
    <row r="214" spans="1:26" x14ac:dyDescent="0.2">
      <c r="A214">
        <v>5</v>
      </c>
      <c r="B214">
        <v>21</v>
      </c>
      <c r="C214">
        <v>120</v>
      </c>
      <c r="D214">
        <v>75</v>
      </c>
      <c r="E214" t="s">
        <v>6</v>
      </c>
      <c r="F214" s="2">
        <v>4138.8590000000004</v>
      </c>
      <c r="G214" s="2">
        <f t="shared" si="6"/>
        <v>2069.4295000000002</v>
      </c>
      <c r="H214" s="2">
        <v>-24.952000000000002</v>
      </c>
      <c r="I214" s="2">
        <v>634.67899999999997</v>
      </c>
      <c r="J214" s="2">
        <v>-0.20799999999999999</v>
      </c>
      <c r="K214" s="2">
        <v>38.847000000000001</v>
      </c>
      <c r="L214" s="2">
        <v>5.3220000000000001</v>
      </c>
      <c r="M214" s="2">
        <f t="shared" si="7"/>
        <v>2.661</v>
      </c>
      <c r="N214" s="2">
        <v>2018.4639999999999</v>
      </c>
      <c r="O214" s="2">
        <v>-30.058</v>
      </c>
      <c r="P214" s="4">
        <v>0.95</v>
      </c>
      <c r="Q214" s="4">
        <v>0.81</v>
      </c>
      <c r="R214" s="4">
        <v>0.97399999999999998</v>
      </c>
      <c r="S214" s="4">
        <v>0.80200000000000005</v>
      </c>
      <c r="T214" s="2">
        <v>1.738</v>
      </c>
      <c r="U214" s="2">
        <v>10.965999999999999</v>
      </c>
      <c r="V214" s="2">
        <v>45.051000000000002</v>
      </c>
      <c r="W214" s="2">
        <v>32.9</v>
      </c>
      <c r="X214" s="2">
        <v>41.877000000000002</v>
      </c>
      <c r="Y214" s="2">
        <v>35.893000000000001</v>
      </c>
      <c r="Z214" s="2">
        <v>951.16</v>
      </c>
    </row>
    <row r="215" spans="1:26" x14ac:dyDescent="0.2">
      <c r="A215">
        <v>5</v>
      </c>
      <c r="B215">
        <v>22</v>
      </c>
      <c r="C215">
        <v>12</v>
      </c>
      <c r="D215">
        <v>250</v>
      </c>
      <c r="E215" t="s">
        <v>6</v>
      </c>
      <c r="F215" s="2">
        <v>21747.201000000001</v>
      </c>
      <c r="G215" s="2">
        <f t="shared" si="6"/>
        <v>10873.6005</v>
      </c>
      <c r="H215" s="2">
        <v>3039.9630000000002</v>
      </c>
      <c r="I215" s="2">
        <v>4552.8590000000004</v>
      </c>
      <c r="J215" s="2">
        <v>-0.40300000000000002</v>
      </c>
      <c r="K215" s="2">
        <v>18.678999999999998</v>
      </c>
      <c r="L215" s="2">
        <v>9.3059999999999992</v>
      </c>
      <c r="M215" s="2">
        <f t="shared" si="7"/>
        <v>4.6529999999999996</v>
      </c>
      <c r="N215" s="2">
        <v>10252.477999999999</v>
      </c>
      <c r="O215" s="2">
        <v>3030.4479999999999</v>
      </c>
      <c r="P215" s="4">
        <v>0.94199999999999995</v>
      </c>
      <c r="Q215" s="4">
        <v>0.64500000000000002</v>
      </c>
      <c r="R215" s="4">
        <v>0.81</v>
      </c>
      <c r="S215" s="4">
        <v>0.51700000000000002</v>
      </c>
      <c r="T215" s="2">
        <v>6.41</v>
      </c>
      <c r="U215" s="2">
        <v>21.677</v>
      </c>
      <c r="V215" s="2">
        <v>31.452999999999999</v>
      </c>
      <c r="W215" s="2">
        <v>9.8360000000000003</v>
      </c>
      <c r="X215" s="2">
        <v>23.797000000000001</v>
      </c>
      <c r="Y215" s="2">
        <v>14.426</v>
      </c>
      <c r="Z215" s="2">
        <v>5669.6760000000004</v>
      </c>
    </row>
    <row r="216" spans="1:26" x14ac:dyDescent="0.2">
      <c r="A216">
        <v>5</v>
      </c>
      <c r="B216">
        <v>23</v>
      </c>
      <c r="C216">
        <v>60</v>
      </c>
      <c r="D216">
        <v>250</v>
      </c>
      <c r="E216" t="s">
        <v>6</v>
      </c>
      <c r="F216" s="2">
        <v>9813.1830000000009</v>
      </c>
      <c r="G216" s="2">
        <f t="shared" si="6"/>
        <v>4906.5915000000005</v>
      </c>
      <c r="H216" s="2">
        <v>254.84800000000001</v>
      </c>
      <c r="I216" s="2">
        <v>1608.806</v>
      </c>
      <c r="J216" s="2">
        <v>-0.41</v>
      </c>
      <c r="K216" s="2">
        <v>23.844000000000001</v>
      </c>
      <c r="L216" s="2">
        <v>7.8380000000000001</v>
      </c>
      <c r="M216" s="2">
        <f t="shared" si="7"/>
        <v>3.919</v>
      </c>
      <c r="N216" s="2">
        <v>4759.9669999999996</v>
      </c>
      <c r="O216" s="2">
        <v>244.386</v>
      </c>
      <c r="P216" s="4">
        <v>0.94199999999999995</v>
      </c>
      <c r="Q216" s="4">
        <v>0.752</v>
      </c>
      <c r="R216" s="4">
        <v>0.86199999999999999</v>
      </c>
      <c r="S216" s="4">
        <v>0.66400000000000003</v>
      </c>
      <c r="T216" s="2">
        <v>4.0140000000000002</v>
      </c>
      <c r="U216" s="2">
        <v>17.062999999999999</v>
      </c>
      <c r="V216" s="2">
        <v>35.588000000000001</v>
      </c>
      <c r="W216" s="2">
        <v>16.265000000000001</v>
      </c>
      <c r="X216" s="2">
        <v>28.95</v>
      </c>
      <c r="Y216" s="2">
        <v>19.731999999999999</v>
      </c>
      <c r="Z216" s="2">
        <v>2505.163</v>
      </c>
    </row>
    <row r="217" spans="1:26" x14ac:dyDescent="0.2">
      <c r="A217">
        <v>5</v>
      </c>
      <c r="B217">
        <v>24</v>
      </c>
      <c r="C217">
        <v>120</v>
      </c>
      <c r="D217">
        <v>250</v>
      </c>
      <c r="E217" t="s">
        <v>6</v>
      </c>
      <c r="F217" s="2">
        <v>8761.0930000000008</v>
      </c>
      <c r="G217" s="2">
        <f t="shared" si="6"/>
        <v>4380.5465000000004</v>
      </c>
      <c r="H217" s="2">
        <v>221.68600000000001</v>
      </c>
      <c r="I217" s="2">
        <v>1338.548</v>
      </c>
      <c r="J217" s="2">
        <v>-0.30099999999999999</v>
      </c>
      <c r="K217" s="2">
        <v>32.19</v>
      </c>
      <c r="L217" s="2">
        <v>9.1780000000000008</v>
      </c>
      <c r="M217" s="2">
        <f t="shared" si="7"/>
        <v>4.5890000000000004</v>
      </c>
      <c r="N217" s="2">
        <v>4271.0479999999998</v>
      </c>
      <c r="O217" s="2">
        <v>219.45599999999999</v>
      </c>
      <c r="P217" s="4">
        <v>0.98299999999999998</v>
      </c>
      <c r="Q217" s="4">
        <v>0.80200000000000005</v>
      </c>
      <c r="R217" s="4">
        <v>0.98299999999999998</v>
      </c>
      <c r="S217" s="4">
        <v>0.80200000000000005</v>
      </c>
      <c r="T217" s="2">
        <v>2.742</v>
      </c>
      <c r="U217" s="2">
        <v>19.361000000000001</v>
      </c>
      <c r="V217" s="2">
        <v>45.213000000000001</v>
      </c>
      <c r="W217" s="2">
        <v>22.440999999999999</v>
      </c>
      <c r="X217" s="2">
        <v>38.115000000000002</v>
      </c>
      <c r="Y217" s="2">
        <v>27.135999999999999</v>
      </c>
      <c r="Z217" s="2">
        <v>1786.8889999999999</v>
      </c>
    </row>
    <row r="218" spans="1:26" x14ac:dyDescent="0.2">
      <c r="A218">
        <v>5</v>
      </c>
      <c r="B218">
        <v>25</v>
      </c>
      <c r="C218">
        <v>12</v>
      </c>
      <c r="D218">
        <v>75</v>
      </c>
      <c r="E218" t="s">
        <v>7</v>
      </c>
      <c r="F218" s="2">
        <v>15637.960999999999</v>
      </c>
      <c r="G218" s="2">
        <f t="shared" si="6"/>
        <v>7818.9804999999997</v>
      </c>
      <c r="H218" s="2">
        <v>-1728.4069999999999</v>
      </c>
      <c r="I218" s="2">
        <v>3797.4079999999999</v>
      </c>
      <c r="J218" s="2">
        <v>-0.73799999999999999</v>
      </c>
      <c r="K218" s="2">
        <v>19.864999999999998</v>
      </c>
      <c r="L218" s="2">
        <v>7.7850000000000001</v>
      </c>
      <c r="M218" s="2">
        <f t="shared" si="7"/>
        <v>3.8925000000000001</v>
      </c>
      <c r="N218" s="2">
        <v>7102.3710000000001</v>
      </c>
      <c r="O218" s="2">
        <v>-1757.3620000000001</v>
      </c>
      <c r="P218" s="4">
        <v>0.90900000000000003</v>
      </c>
      <c r="Q218" s="4">
        <v>0.53700000000000003</v>
      </c>
      <c r="R218" s="4">
        <v>0.78400000000000003</v>
      </c>
      <c r="S218" s="4">
        <v>0.49099999999999999</v>
      </c>
      <c r="T218" s="2">
        <v>5.7640000000000002</v>
      </c>
      <c r="U218" s="2">
        <v>17.792999999999999</v>
      </c>
      <c r="V218" s="2">
        <v>30.149000000000001</v>
      </c>
      <c r="W218" s="2">
        <v>11.532</v>
      </c>
      <c r="X218" s="2">
        <v>24.149000000000001</v>
      </c>
      <c r="Y218" s="2">
        <v>16.004999999999999</v>
      </c>
      <c r="Z218" s="2">
        <v>4921.7700000000004</v>
      </c>
    </row>
    <row r="219" spans="1:26" x14ac:dyDescent="0.2">
      <c r="A219">
        <v>5</v>
      </c>
      <c r="B219">
        <v>26</v>
      </c>
      <c r="C219">
        <v>60</v>
      </c>
      <c r="D219">
        <v>75</v>
      </c>
      <c r="E219" t="s">
        <v>7</v>
      </c>
      <c r="F219" s="2">
        <v>7673.3980000000001</v>
      </c>
      <c r="G219" s="2">
        <f t="shared" si="6"/>
        <v>3836.6990000000001</v>
      </c>
      <c r="H219" s="2">
        <v>-185.08600000000001</v>
      </c>
      <c r="I219" s="2">
        <v>1231.01</v>
      </c>
      <c r="J219" s="2">
        <v>-7.3999999999999996E-2</v>
      </c>
      <c r="K219" s="2">
        <v>34.561</v>
      </c>
      <c r="L219" s="2">
        <v>7.8890000000000002</v>
      </c>
      <c r="M219" s="2">
        <f t="shared" si="7"/>
        <v>3.9445000000000001</v>
      </c>
      <c r="N219" s="2">
        <v>3570.9569999999999</v>
      </c>
      <c r="O219" s="2">
        <v>-157.762</v>
      </c>
      <c r="P219" s="4">
        <v>0.96699999999999997</v>
      </c>
      <c r="Q219" s="4">
        <v>0.71899999999999997</v>
      </c>
      <c r="R219" s="4">
        <v>0.93100000000000005</v>
      </c>
      <c r="S219" s="4">
        <v>0.69799999999999995</v>
      </c>
      <c r="T219" s="2">
        <v>3.3220000000000001</v>
      </c>
      <c r="U219" s="2">
        <v>16.863</v>
      </c>
      <c r="V219" s="2">
        <v>42.878999999999998</v>
      </c>
      <c r="W219" s="2">
        <v>26.66</v>
      </c>
      <c r="X219" s="2">
        <v>38.470999999999997</v>
      </c>
      <c r="Y219" s="2">
        <v>30.795999999999999</v>
      </c>
      <c r="Z219" s="2">
        <v>1619.0029999999999</v>
      </c>
    </row>
    <row r="220" spans="1:26" x14ac:dyDescent="0.2">
      <c r="A220">
        <v>5</v>
      </c>
      <c r="B220">
        <v>27</v>
      </c>
      <c r="C220">
        <v>120</v>
      </c>
      <c r="D220">
        <v>75</v>
      </c>
      <c r="E220" t="s">
        <v>7</v>
      </c>
      <c r="F220" s="2">
        <v>5559.4979999999996</v>
      </c>
      <c r="G220" s="2">
        <f t="shared" si="6"/>
        <v>2779.7489999999998</v>
      </c>
      <c r="H220" s="2">
        <v>-55.073</v>
      </c>
      <c r="I220" s="2">
        <v>538.31100000000004</v>
      </c>
      <c r="J220" s="2">
        <v>0.16300000000000001</v>
      </c>
      <c r="K220" s="2">
        <v>41.548000000000002</v>
      </c>
      <c r="L220" s="2">
        <v>7.0270000000000001</v>
      </c>
      <c r="M220" s="2">
        <f t="shared" si="7"/>
        <v>3.5135000000000001</v>
      </c>
      <c r="N220" s="2">
        <v>2685.5520000000001</v>
      </c>
      <c r="O220" s="2">
        <v>-43.649000000000001</v>
      </c>
      <c r="P220" s="4">
        <v>0.99199999999999999</v>
      </c>
      <c r="Q220" s="4">
        <v>0.95</v>
      </c>
      <c r="R220" s="4">
        <v>1</v>
      </c>
      <c r="S220" s="4">
        <v>0.92200000000000004</v>
      </c>
      <c r="T220" s="2">
        <v>1.6759999999999999</v>
      </c>
      <c r="U220" s="2">
        <v>14.494999999999999</v>
      </c>
      <c r="V220" s="2">
        <v>48.786000000000001</v>
      </c>
      <c r="W220" s="2">
        <v>33.564</v>
      </c>
      <c r="X220" s="2">
        <v>45.161000000000001</v>
      </c>
      <c r="Y220" s="2">
        <v>37.97</v>
      </c>
      <c r="Z220" s="2">
        <v>799.79899999999998</v>
      </c>
    </row>
    <row r="221" spans="1:26" x14ac:dyDescent="0.2">
      <c r="A221">
        <v>5</v>
      </c>
      <c r="B221">
        <v>28</v>
      </c>
      <c r="C221">
        <v>12</v>
      </c>
      <c r="D221">
        <v>250</v>
      </c>
      <c r="E221" t="s">
        <v>7</v>
      </c>
      <c r="F221" s="2">
        <v>16063.087</v>
      </c>
      <c r="G221" s="2">
        <f t="shared" si="6"/>
        <v>8031.5434999999998</v>
      </c>
      <c r="H221" s="2">
        <v>-2252.989</v>
      </c>
      <c r="I221" s="2">
        <v>4170.7740000000003</v>
      </c>
      <c r="J221" s="2">
        <v>0.58299999999999996</v>
      </c>
      <c r="K221" s="2">
        <v>19.893000000000001</v>
      </c>
      <c r="L221" s="2">
        <v>8.0030000000000001</v>
      </c>
      <c r="M221" s="2">
        <f t="shared" si="7"/>
        <v>4.0015000000000001</v>
      </c>
      <c r="N221" s="2">
        <v>7390.0330000000004</v>
      </c>
      <c r="O221" s="2">
        <v>-2228.2060000000001</v>
      </c>
      <c r="P221" s="4">
        <v>0.89300000000000002</v>
      </c>
      <c r="Q221" s="4">
        <v>0.52100000000000002</v>
      </c>
      <c r="R221" s="4">
        <v>0.81899999999999995</v>
      </c>
      <c r="S221" s="4">
        <v>0.64700000000000002</v>
      </c>
      <c r="T221" s="2">
        <v>5.45</v>
      </c>
      <c r="U221" s="2">
        <v>18.57</v>
      </c>
      <c r="V221" s="2">
        <v>30.683</v>
      </c>
      <c r="W221" s="2">
        <v>11.505000000000001</v>
      </c>
      <c r="X221" s="2">
        <v>24.388000000000002</v>
      </c>
      <c r="Y221" s="2">
        <v>15.936999999999999</v>
      </c>
      <c r="Z221" s="2">
        <v>5428.2709999999997</v>
      </c>
    </row>
    <row r="222" spans="1:26" x14ac:dyDescent="0.2">
      <c r="A222">
        <v>5</v>
      </c>
      <c r="B222">
        <v>29</v>
      </c>
      <c r="C222">
        <v>60</v>
      </c>
      <c r="D222">
        <v>250</v>
      </c>
      <c r="E222" t="s">
        <v>7</v>
      </c>
      <c r="F222" s="2">
        <v>12607.339</v>
      </c>
      <c r="G222" s="2">
        <f t="shared" si="6"/>
        <v>6303.6695</v>
      </c>
      <c r="H222" s="2">
        <v>-1111.67</v>
      </c>
      <c r="I222" s="2">
        <v>2368.6109999999999</v>
      </c>
      <c r="J222" s="2">
        <v>0.113</v>
      </c>
      <c r="K222" s="2">
        <v>28.943999999999999</v>
      </c>
      <c r="L222" s="2">
        <v>12.42</v>
      </c>
      <c r="M222" s="2">
        <f t="shared" si="7"/>
        <v>6.21</v>
      </c>
      <c r="N222" s="2">
        <v>6075.5249999999996</v>
      </c>
      <c r="O222" s="2">
        <v>-1117.778</v>
      </c>
      <c r="P222" s="4">
        <v>0.97499999999999998</v>
      </c>
      <c r="Q222" s="4">
        <v>0.71899999999999997</v>
      </c>
      <c r="R222" s="4">
        <v>0.98299999999999998</v>
      </c>
      <c r="S222" s="4">
        <v>0.64700000000000002</v>
      </c>
      <c r="T222" s="2">
        <v>5.085</v>
      </c>
      <c r="U222" s="2">
        <v>27.254000000000001</v>
      </c>
      <c r="V222" s="2">
        <v>46.497</v>
      </c>
      <c r="W222" s="2">
        <v>16.611999999999998</v>
      </c>
      <c r="X222" s="2">
        <v>36.890999999999998</v>
      </c>
      <c r="Y222" s="2">
        <v>22.498999999999999</v>
      </c>
      <c r="Z222" s="2">
        <v>3278.0390000000002</v>
      </c>
    </row>
    <row r="223" spans="1:26" x14ac:dyDescent="0.2">
      <c r="A223">
        <v>5</v>
      </c>
      <c r="B223">
        <v>30</v>
      </c>
      <c r="C223">
        <v>120</v>
      </c>
      <c r="D223">
        <v>250</v>
      </c>
      <c r="E223" t="s">
        <v>7</v>
      </c>
      <c r="F223" s="2">
        <v>8965.5290000000005</v>
      </c>
      <c r="G223" s="2">
        <f t="shared" si="6"/>
        <v>4482.7645000000002</v>
      </c>
      <c r="H223" s="2">
        <v>-548.72199999999998</v>
      </c>
      <c r="I223" s="2">
        <v>1802.1790000000001</v>
      </c>
      <c r="J223" s="2">
        <v>-0.42899999999999999</v>
      </c>
      <c r="K223" s="2">
        <v>24.352</v>
      </c>
      <c r="L223" s="2">
        <v>7.03</v>
      </c>
      <c r="M223" s="2">
        <f t="shared" si="7"/>
        <v>3.5150000000000001</v>
      </c>
      <c r="N223" s="2">
        <v>4388.5600000000004</v>
      </c>
      <c r="O223" s="2">
        <v>-507.64600000000002</v>
      </c>
      <c r="P223" s="4">
        <v>0.94199999999999995</v>
      </c>
      <c r="Q223" s="4">
        <v>0.69399999999999995</v>
      </c>
      <c r="R223" s="4">
        <v>0.85299999999999998</v>
      </c>
      <c r="S223" s="4">
        <v>0.59499999999999997</v>
      </c>
      <c r="T223" s="2">
        <v>4.0389999999999997</v>
      </c>
      <c r="U223" s="2">
        <v>14.962999999999999</v>
      </c>
      <c r="V223" s="2">
        <v>33.401000000000003</v>
      </c>
      <c r="W223" s="2">
        <v>17.420000000000002</v>
      </c>
      <c r="X223" s="2">
        <v>28.321000000000002</v>
      </c>
      <c r="Y223" s="2">
        <v>20.86</v>
      </c>
      <c r="Z223" s="2">
        <v>2522.6239999999998</v>
      </c>
    </row>
    <row r="224" spans="1:26" x14ac:dyDescent="0.2">
      <c r="A224">
        <v>5</v>
      </c>
      <c r="B224">
        <v>31</v>
      </c>
      <c r="C224">
        <v>12</v>
      </c>
      <c r="D224">
        <v>75</v>
      </c>
      <c r="E224" t="s">
        <v>8</v>
      </c>
      <c r="F224" s="2">
        <v>25394.223999999998</v>
      </c>
      <c r="G224" s="2">
        <f t="shared" si="6"/>
        <v>12697.111999999999</v>
      </c>
      <c r="H224" s="2">
        <v>-9890.2690000000002</v>
      </c>
      <c r="I224" s="2">
        <v>12727.098</v>
      </c>
      <c r="J224" s="2">
        <v>-2.2770000000000001</v>
      </c>
      <c r="K224" s="2">
        <v>26.308</v>
      </c>
      <c r="L224" s="2">
        <v>13.461</v>
      </c>
      <c r="M224" s="2">
        <f t="shared" si="7"/>
        <v>6.7305000000000001</v>
      </c>
      <c r="N224" s="2">
        <v>12067.013999999999</v>
      </c>
      <c r="O224" s="2">
        <v>-9888.9169999999995</v>
      </c>
      <c r="P224" s="4">
        <v>0.51200000000000001</v>
      </c>
      <c r="Q224" s="4">
        <v>0.23100000000000001</v>
      </c>
      <c r="R224" s="4">
        <v>0.80200000000000005</v>
      </c>
      <c r="S224" s="4">
        <v>0.40500000000000003</v>
      </c>
      <c r="T224" s="2">
        <v>9.1969999999999992</v>
      </c>
      <c r="U224" s="2">
        <v>30.617999999999999</v>
      </c>
      <c r="V224" s="2">
        <v>42.460999999999999</v>
      </c>
      <c r="W224" s="2">
        <v>12.446999999999999</v>
      </c>
      <c r="X224" s="2">
        <v>33.411999999999999</v>
      </c>
      <c r="Y224" s="2">
        <v>19.768000000000001</v>
      </c>
      <c r="Z224" s="2">
        <v>14532.665999999999</v>
      </c>
    </row>
    <row r="225" spans="1:26" x14ac:dyDescent="0.2">
      <c r="A225">
        <v>5</v>
      </c>
      <c r="B225">
        <v>32</v>
      </c>
      <c r="C225">
        <v>60</v>
      </c>
      <c r="D225">
        <v>75</v>
      </c>
      <c r="E225" t="s">
        <v>8</v>
      </c>
      <c r="F225" s="2">
        <v>18505.982</v>
      </c>
      <c r="G225" s="2">
        <f t="shared" si="6"/>
        <v>9252.991</v>
      </c>
      <c r="H225" s="2">
        <v>170.29</v>
      </c>
      <c r="I225" s="2">
        <v>7638.0969999999998</v>
      </c>
      <c r="J225" s="2">
        <v>0.93700000000000006</v>
      </c>
      <c r="K225" s="2">
        <v>23.239000000000001</v>
      </c>
      <c r="L225" s="2">
        <v>10.259</v>
      </c>
      <c r="M225" s="2">
        <f t="shared" si="7"/>
        <v>5.1295000000000002</v>
      </c>
      <c r="N225" s="2">
        <v>8051.8540000000003</v>
      </c>
      <c r="O225" s="2">
        <v>34.521000000000001</v>
      </c>
      <c r="P225" s="4">
        <v>0.59499999999999997</v>
      </c>
      <c r="Q225" s="4">
        <v>0.17399999999999999</v>
      </c>
      <c r="R225" s="4">
        <v>0.81</v>
      </c>
      <c r="S225" s="4">
        <v>0.52600000000000002</v>
      </c>
      <c r="T225" s="2">
        <v>6.9429999999999996</v>
      </c>
      <c r="U225" s="2">
        <v>30.94</v>
      </c>
      <c r="V225" s="2">
        <v>47.073999999999998</v>
      </c>
      <c r="W225" s="2">
        <v>13.506</v>
      </c>
      <c r="X225" s="2">
        <v>28.704000000000001</v>
      </c>
      <c r="Y225" s="2">
        <v>18.852</v>
      </c>
      <c r="Z225" s="2">
        <v>8405.9459999999999</v>
      </c>
    </row>
    <row r="226" spans="1:26" x14ac:dyDescent="0.2">
      <c r="A226">
        <v>5</v>
      </c>
      <c r="B226">
        <v>33</v>
      </c>
      <c r="C226">
        <v>120</v>
      </c>
      <c r="D226">
        <v>75</v>
      </c>
      <c r="E226" t="s">
        <v>8</v>
      </c>
      <c r="F226" s="2">
        <v>23009.212</v>
      </c>
      <c r="G226" s="2">
        <f t="shared" si="6"/>
        <v>11504.606</v>
      </c>
      <c r="H226" s="2">
        <v>-1480.4110000000001</v>
      </c>
      <c r="I226" s="2">
        <v>5701.1570000000002</v>
      </c>
      <c r="J226" s="2">
        <v>-1.02</v>
      </c>
      <c r="K226" s="2">
        <v>27.731000000000002</v>
      </c>
      <c r="L226" s="2">
        <v>22.957000000000001</v>
      </c>
      <c r="M226" s="2">
        <f t="shared" si="7"/>
        <v>11.4785</v>
      </c>
      <c r="N226" s="2">
        <v>11270.346</v>
      </c>
      <c r="O226" s="2">
        <v>-1699.2460000000001</v>
      </c>
      <c r="P226" s="4">
        <v>0.92600000000000005</v>
      </c>
      <c r="Q226" s="4">
        <v>0.52100000000000002</v>
      </c>
      <c r="R226" s="4">
        <v>0.95699999999999996</v>
      </c>
      <c r="S226" s="4">
        <v>0.79300000000000004</v>
      </c>
      <c r="T226" s="2">
        <v>7.8289999999999997</v>
      </c>
      <c r="U226" s="2">
        <v>52.093000000000004</v>
      </c>
      <c r="V226" s="2">
        <v>62.25</v>
      </c>
      <c r="W226" s="2">
        <v>11.259</v>
      </c>
      <c r="X226" s="2">
        <v>41.418999999999997</v>
      </c>
      <c r="Y226" s="2">
        <v>18.452000000000002</v>
      </c>
      <c r="Z226" s="2">
        <v>6931.7510000000002</v>
      </c>
    </row>
    <row r="227" spans="1:26" x14ac:dyDescent="0.2">
      <c r="A227">
        <v>5</v>
      </c>
      <c r="B227">
        <v>34</v>
      </c>
      <c r="C227">
        <v>12</v>
      </c>
      <c r="D227">
        <v>250</v>
      </c>
      <c r="E227" t="s">
        <v>8</v>
      </c>
      <c r="F227" s="2">
        <v>54978.885999999999</v>
      </c>
      <c r="G227" s="2">
        <f t="shared" si="6"/>
        <v>27489.442999999999</v>
      </c>
      <c r="H227" s="2">
        <v>8342.6419999999998</v>
      </c>
      <c r="I227" s="2">
        <v>12165.941999999999</v>
      </c>
      <c r="J227" s="2">
        <v>-0.64900000000000002</v>
      </c>
      <c r="K227" s="2">
        <v>56.957000000000001</v>
      </c>
      <c r="L227" s="2">
        <v>52.246000000000002</v>
      </c>
      <c r="M227" s="2">
        <f t="shared" si="7"/>
        <v>26.123000000000001</v>
      </c>
      <c r="N227" s="2">
        <v>26516.771000000001</v>
      </c>
      <c r="O227" s="2">
        <v>8304.4269999999997</v>
      </c>
      <c r="P227" s="4">
        <v>0.93400000000000005</v>
      </c>
      <c r="Q227" s="4">
        <v>0.52100000000000002</v>
      </c>
      <c r="R227" s="4">
        <v>0.96599999999999997</v>
      </c>
      <c r="S227" s="4">
        <v>0.79300000000000004</v>
      </c>
      <c r="T227" s="2">
        <v>15.093</v>
      </c>
      <c r="U227" s="2">
        <v>111.813</v>
      </c>
      <c r="V227" s="2">
        <v>108.541</v>
      </c>
      <c r="W227" s="2">
        <v>14.475</v>
      </c>
      <c r="X227" s="2">
        <v>80.406999999999996</v>
      </c>
      <c r="Y227" s="2">
        <v>35.372999999999998</v>
      </c>
      <c r="Z227" s="2">
        <v>14409.116</v>
      </c>
    </row>
    <row r="228" spans="1:26" x14ac:dyDescent="0.2">
      <c r="A228">
        <v>5</v>
      </c>
      <c r="B228">
        <v>35</v>
      </c>
      <c r="C228">
        <v>60</v>
      </c>
      <c r="D228">
        <v>250</v>
      </c>
      <c r="E228" t="s">
        <v>8</v>
      </c>
      <c r="F228" s="2">
        <v>34810.39</v>
      </c>
      <c r="G228" s="2">
        <f t="shared" si="6"/>
        <v>17405.195</v>
      </c>
      <c r="H228" s="2">
        <v>3402.15</v>
      </c>
      <c r="I228" s="2">
        <v>11066.897000000001</v>
      </c>
      <c r="J228" s="2">
        <v>-0.11</v>
      </c>
      <c r="K228" s="2">
        <v>62.277000000000001</v>
      </c>
      <c r="L228" s="2">
        <v>43.31</v>
      </c>
      <c r="M228" s="2">
        <f t="shared" si="7"/>
        <v>21.655000000000001</v>
      </c>
      <c r="N228" s="2">
        <v>16908.081999999999</v>
      </c>
      <c r="O228" s="2">
        <v>3498.0920000000001</v>
      </c>
      <c r="P228" s="4">
        <v>0.79300000000000004</v>
      </c>
      <c r="Q228" s="4">
        <v>0.41299999999999998</v>
      </c>
      <c r="R228" s="4">
        <v>0.871</v>
      </c>
      <c r="S228" s="4">
        <v>0.48299999999999998</v>
      </c>
      <c r="T228" s="2">
        <v>23.826000000000001</v>
      </c>
      <c r="U228" s="2">
        <v>89.713999999999999</v>
      </c>
      <c r="V228" s="2">
        <v>114.712</v>
      </c>
      <c r="W228" s="2">
        <v>14.176</v>
      </c>
      <c r="X228" s="2">
        <v>87.399000000000001</v>
      </c>
      <c r="Y228" s="2">
        <v>37.612000000000002</v>
      </c>
      <c r="Z228" s="2">
        <v>14046.468999999999</v>
      </c>
    </row>
    <row r="229" spans="1:26" x14ac:dyDescent="0.2">
      <c r="A229">
        <v>5</v>
      </c>
      <c r="B229">
        <v>36</v>
      </c>
      <c r="C229">
        <v>120</v>
      </c>
      <c r="D229">
        <v>250</v>
      </c>
      <c r="E229" t="s">
        <v>8</v>
      </c>
      <c r="F229" s="2">
        <v>24255.795999999998</v>
      </c>
      <c r="G229" s="2">
        <f t="shared" si="6"/>
        <v>12127.897999999999</v>
      </c>
      <c r="H229" s="2">
        <v>-5052.5259999999998</v>
      </c>
      <c r="I229" s="2">
        <v>5491.1679999999997</v>
      </c>
      <c r="J229" s="2">
        <v>-0.24399999999999999</v>
      </c>
      <c r="K229" s="2">
        <v>25.863</v>
      </c>
      <c r="L229" s="2">
        <v>21.846</v>
      </c>
      <c r="M229" s="2">
        <f t="shared" si="7"/>
        <v>10.923</v>
      </c>
      <c r="N229" s="2">
        <v>10945.456</v>
      </c>
      <c r="O229" s="2">
        <v>-5322.3389999999999</v>
      </c>
      <c r="P229" s="4">
        <v>0.93400000000000005</v>
      </c>
      <c r="Q229" s="4">
        <v>0.44600000000000001</v>
      </c>
      <c r="R229" s="4">
        <v>1</v>
      </c>
      <c r="S229" s="4">
        <v>0.84499999999999997</v>
      </c>
      <c r="T229" s="2">
        <v>5.2690000000000001</v>
      </c>
      <c r="U229" s="2">
        <v>58.3</v>
      </c>
      <c r="V229" s="2">
        <v>85.918999999999997</v>
      </c>
      <c r="W229" s="2">
        <v>11.994999999999999</v>
      </c>
      <c r="X229" s="2">
        <v>53.847000000000001</v>
      </c>
      <c r="Y229" s="2">
        <v>17.515999999999998</v>
      </c>
      <c r="Z229" s="2">
        <v>6470.701</v>
      </c>
    </row>
    <row r="230" spans="1:26" x14ac:dyDescent="0.2">
      <c r="A230">
        <v>5</v>
      </c>
      <c r="B230">
        <v>37</v>
      </c>
      <c r="C230">
        <v>12</v>
      </c>
      <c r="D230">
        <v>75</v>
      </c>
      <c r="E230" t="s">
        <v>9</v>
      </c>
      <c r="F230" s="2">
        <v>43574.103999999999</v>
      </c>
      <c r="G230" s="2">
        <f t="shared" si="6"/>
        <v>21787.052</v>
      </c>
      <c r="H230" s="2">
        <v>4060.373</v>
      </c>
      <c r="I230" s="2">
        <v>9434.607</v>
      </c>
      <c r="J230" s="2">
        <v>-1.159</v>
      </c>
      <c r="K230" s="2">
        <v>51.823999999999998</v>
      </c>
      <c r="L230" s="2">
        <v>37.732999999999997</v>
      </c>
      <c r="M230" s="2">
        <f t="shared" si="7"/>
        <v>18.866499999999998</v>
      </c>
      <c r="N230" s="2">
        <v>20511.575000000001</v>
      </c>
      <c r="O230" s="2">
        <v>4049.364</v>
      </c>
      <c r="P230" s="4">
        <v>0.89300000000000002</v>
      </c>
      <c r="Q230" s="4">
        <v>0.59499999999999997</v>
      </c>
      <c r="R230" s="4">
        <v>0.95699999999999996</v>
      </c>
      <c r="S230" s="4">
        <v>0.75</v>
      </c>
      <c r="T230" s="2">
        <v>12.831</v>
      </c>
      <c r="U230" s="2">
        <v>85.906999999999996</v>
      </c>
      <c r="V230" s="2">
        <v>93.683000000000007</v>
      </c>
      <c r="W230" s="2">
        <v>18.984999999999999</v>
      </c>
      <c r="X230" s="2">
        <v>70.941999999999993</v>
      </c>
      <c r="Y230" s="2">
        <v>34.652000000000001</v>
      </c>
      <c r="Z230" s="2">
        <v>11592.421</v>
      </c>
    </row>
    <row r="231" spans="1:26" x14ac:dyDescent="0.2">
      <c r="A231">
        <v>5</v>
      </c>
      <c r="B231">
        <v>38</v>
      </c>
      <c r="C231">
        <v>60</v>
      </c>
      <c r="D231">
        <v>75</v>
      </c>
      <c r="E231" t="s">
        <v>9</v>
      </c>
      <c r="F231" s="2">
        <v>16510.239000000001</v>
      </c>
      <c r="G231" s="2">
        <f t="shared" si="6"/>
        <v>8255.1195000000007</v>
      </c>
      <c r="H231" s="2">
        <v>2385.3870000000002</v>
      </c>
      <c r="I231" s="2">
        <v>4994.4570000000003</v>
      </c>
      <c r="J231" s="2">
        <v>-2.0529999999999999</v>
      </c>
      <c r="K231" s="2">
        <v>20.042000000000002</v>
      </c>
      <c r="L231" s="2">
        <v>8.7710000000000008</v>
      </c>
      <c r="M231" s="2">
        <f t="shared" si="7"/>
        <v>4.3855000000000004</v>
      </c>
      <c r="N231" s="2">
        <v>7199.4350000000004</v>
      </c>
      <c r="O231" s="2">
        <v>2572.5549999999998</v>
      </c>
      <c r="P231" s="4">
        <v>0.876</v>
      </c>
      <c r="Q231" s="4">
        <v>0.41299999999999998</v>
      </c>
      <c r="R231" s="4">
        <v>0.879</v>
      </c>
      <c r="S231" s="4">
        <v>0.29299999999999998</v>
      </c>
      <c r="T231" s="2">
        <v>7.4779999999999998</v>
      </c>
      <c r="U231" s="2">
        <v>25.196999999999999</v>
      </c>
      <c r="V231" s="2">
        <v>38.628999999999998</v>
      </c>
      <c r="W231" s="2">
        <v>11.949</v>
      </c>
      <c r="X231" s="2">
        <v>24.776</v>
      </c>
      <c r="Y231" s="2">
        <v>16.440000000000001</v>
      </c>
      <c r="Z231" s="2">
        <v>6235.7969999999996</v>
      </c>
    </row>
    <row r="232" spans="1:26" x14ac:dyDescent="0.2">
      <c r="A232">
        <v>5</v>
      </c>
      <c r="B232">
        <v>39</v>
      </c>
      <c r="C232">
        <v>120</v>
      </c>
      <c r="D232">
        <v>75</v>
      </c>
      <c r="E232" t="s">
        <v>9</v>
      </c>
      <c r="F232" s="2">
        <v>15402.653</v>
      </c>
      <c r="G232" s="2">
        <f t="shared" si="6"/>
        <v>7701.3265000000001</v>
      </c>
      <c r="H232" s="2">
        <v>543</v>
      </c>
      <c r="I232" s="2">
        <v>3743.8939999999998</v>
      </c>
      <c r="J232" s="2">
        <v>-0.81599999999999995</v>
      </c>
      <c r="K232" s="2">
        <v>25.128</v>
      </c>
      <c r="L232" s="2">
        <v>10.95</v>
      </c>
      <c r="M232" s="2">
        <f t="shared" si="7"/>
        <v>5.4749999999999996</v>
      </c>
      <c r="N232" s="2">
        <v>7680.5829999999996</v>
      </c>
      <c r="O232" s="2">
        <v>475.64800000000002</v>
      </c>
      <c r="P232" s="4">
        <v>0.86</v>
      </c>
      <c r="Q232" s="4">
        <v>0.57899999999999996</v>
      </c>
      <c r="R232" s="4">
        <v>0.80200000000000005</v>
      </c>
      <c r="S232" s="4">
        <v>0.44</v>
      </c>
      <c r="T232" s="2">
        <v>6.9160000000000004</v>
      </c>
      <c r="U232" s="2">
        <v>24.016999999999999</v>
      </c>
      <c r="V232" s="2">
        <v>39.162999999999997</v>
      </c>
      <c r="W232" s="2">
        <v>15.574999999999999</v>
      </c>
      <c r="X232" s="2">
        <v>31.382999999999999</v>
      </c>
      <c r="Y232" s="2">
        <v>20.039000000000001</v>
      </c>
      <c r="Z232" s="2">
        <v>4759.2489999999998</v>
      </c>
    </row>
    <row r="233" spans="1:26" x14ac:dyDescent="0.2">
      <c r="A233">
        <v>5</v>
      </c>
      <c r="B233">
        <v>40</v>
      </c>
      <c r="C233">
        <v>12</v>
      </c>
      <c r="D233">
        <v>250</v>
      </c>
      <c r="E233" t="s">
        <v>9</v>
      </c>
      <c r="F233" s="2">
        <v>29586.487000000001</v>
      </c>
      <c r="G233" s="2">
        <f t="shared" si="6"/>
        <v>14793.2435</v>
      </c>
      <c r="H233" s="2">
        <v>-1409.3879999999999</v>
      </c>
      <c r="I233" s="2">
        <v>6184.8530000000001</v>
      </c>
      <c r="J233" s="2">
        <v>-2.5259999999999998</v>
      </c>
      <c r="K233" s="2">
        <v>19.545999999999999</v>
      </c>
      <c r="L233" s="2">
        <v>13.387</v>
      </c>
      <c r="M233" s="2">
        <f t="shared" si="7"/>
        <v>6.6935000000000002</v>
      </c>
      <c r="N233" s="2">
        <v>13754.189</v>
      </c>
      <c r="O233" s="2">
        <v>-1351.53</v>
      </c>
      <c r="P233" s="4">
        <v>0.90900000000000003</v>
      </c>
      <c r="Q233" s="4">
        <v>0.65300000000000002</v>
      </c>
      <c r="R233" s="4">
        <v>0.84499999999999997</v>
      </c>
      <c r="S233" s="4">
        <v>0.55200000000000005</v>
      </c>
      <c r="T233" s="2">
        <v>7.79</v>
      </c>
      <c r="U233" s="2">
        <v>36.645000000000003</v>
      </c>
      <c r="V233" s="2">
        <v>45.942999999999998</v>
      </c>
      <c r="W233" s="2">
        <v>7.0679999999999996</v>
      </c>
      <c r="X233" s="2">
        <v>26.946999999999999</v>
      </c>
      <c r="Y233" s="2">
        <v>13.811</v>
      </c>
      <c r="Z233" s="2">
        <v>8295.5339999999997</v>
      </c>
    </row>
    <row r="234" spans="1:26" x14ac:dyDescent="0.2">
      <c r="A234">
        <v>5</v>
      </c>
      <c r="B234">
        <v>41</v>
      </c>
      <c r="C234">
        <v>60</v>
      </c>
      <c r="D234">
        <v>250</v>
      </c>
      <c r="E234" t="s">
        <v>9</v>
      </c>
      <c r="F234" s="2">
        <v>16784.698</v>
      </c>
      <c r="G234" s="2">
        <f t="shared" si="6"/>
        <v>8392.3490000000002</v>
      </c>
      <c r="H234" s="2">
        <v>-964.93700000000001</v>
      </c>
      <c r="I234" s="2">
        <v>4149.7780000000002</v>
      </c>
      <c r="J234" s="2">
        <v>-1.359</v>
      </c>
      <c r="K234" s="2">
        <v>20.044</v>
      </c>
      <c r="L234" s="2">
        <v>9.6859999999999999</v>
      </c>
      <c r="M234" s="2">
        <f t="shared" si="7"/>
        <v>4.843</v>
      </c>
      <c r="N234" s="2">
        <v>7854.5680000000002</v>
      </c>
      <c r="O234" s="2">
        <v>-969.19100000000003</v>
      </c>
      <c r="P234" s="4">
        <v>0.92600000000000005</v>
      </c>
      <c r="Q234" s="4">
        <v>0.52900000000000003</v>
      </c>
      <c r="R234" s="4">
        <v>0.879</v>
      </c>
      <c r="S234" s="4">
        <v>0.66400000000000003</v>
      </c>
      <c r="T234" s="2">
        <v>5.2880000000000003</v>
      </c>
      <c r="U234" s="2">
        <v>24.015000000000001</v>
      </c>
      <c r="V234" s="2">
        <v>37.479999999999997</v>
      </c>
      <c r="W234" s="2">
        <v>11.038</v>
      </c>
      <c r="X234" s="2">
        <v>24.600999999999999</v>
      </c>
      <c r="Y234" s="2">
        <v>16.253</v>
      </c>
      <c r="Z234" s="2">
        <v>5351.82</v>
      </c>
    </row>
    <row r="235" spans="1:26" x14ac:dyDescent="0.2">
      <c r="A235">
        <v>5</v>
      </c>
      <c r="B235">
        <v>42</v>
      </c>
      <c r="C235">
        <v>120</v>
      </c>
      <c r="D235">
        <v>250</v>
      </c>
      <c r="E235" t="s">
        <v>9</v>
      </c>
      <c r="F235" s="2">
        <v>16696.585999999999</v>
      </c>
      <c r="G235" s="2">
        <f t="shared" si="6"/>
        <v>8348.2929999999997</v>
      </c>
      <c r="H235" s="2">
        <v>-1133.5930000000001</v>
      </c>
      <c r="I235" s="2">
        <v>3231.51</v>
      </c>
      <c r="J235" s="2">
        <v>-1.202</v>
      </c>
      <c r="K235" s="2">
        <v>22.829000000000001</v>
      </c>
      <c r="L235" s="2">
        <v>9.907</v>
      </c>
      <c r="M235" s="2">
        <f t="shared" si="7"/>
        <v>4.9535</v>
      </c>
      <c r="N235" s="2">
        <v>7982.92</v>
      </c>
      <c r="O235" s="2">
        <v>-909.56200000000001</v>
      </c>
      <c r="P235" s="4">
        <v>0.96699999999999997</v>
      </c>
      <c r="Q235" s="4">
        <v>0.65300000000000002</v>
      </c>
      <c r="R235" s="4">
        <v>0.90500000000000003</v>
      </c>
      <c r="S235" s="4">
        <v>0.69799999999999995</v>
      </c>
      <c r="T235" s="2">
        <v>4.9530000000000003</v>
      </c>
      <c r="U235" s="2">
        <v>27.001000000000001</v>
      </c>
      <c r="V235" s="2">
        <v>47.670999999999999</v>
      </c>
      <c r="W235" s="2">
        <v>14.118</v>
      </c>
      <c r="X235" s="2">
        <v>28.741</v>
      </c>
      <c r="Y235" s="2">
        <v>18.379000000000001</v>
      </c>
      <c r="Z235" s="2">
        <v>4291.3450000000003</v>
      </c>
    </row>
    <row r="236" spans="1:26" x14ac:dyDescent="0.2">
      <c r="A236">
        <v>5</v>
      </c>
      <c r="B236">
        <v>43</v>
      </c>
      <c r="C236">
        <v>12</v>
      </c>
      <c r="D236">
        <v>75</v>
      </c>
      <c r="E236" t="s">
        <v>10</v>
      </c>
      <c r="F236" s="2">
        <v>33912.741000000002</v>
      </c>
      <c r="G236" s="2">
        <f t="shared" si="6"/>
        <v>16956.370500000001</v>
      </c>
      <c r="H236" s="2">
        <v>3339.55</v>
      </c>
      <c r="I236" s="2">
        <v>9339.1290000000008</v>
      </c>
      <c r="J236" s="2">
        <v>-4.25</v>
      </c>
      <c r="K236" s="2">
        <v>28.460999999999999</v>
      </c>
      <c r="L236" s="2">
        <v>18.538</v>
      </c>
      <c r="M236" s="2">
        <f t="shared" si="7"/>
        <v>9.2690000000000001</v>
      </c>
      <c r="N236" s="2">
        <v>15888.191999999999</v>
      </c>
      <c r="O236" s="2">
        <v>3230.7950000000001</v>
      </c>
      <c r="P236" s="4">
        <v>0.79300000000000004</v>
      </c>
      <c r="Q236" s="4">
        <v>0.61199999999999999</v>
      </c>
      <c r="R236" s="4">
        <v>0.86199999999999999</v>
      </c>
      <c r="S236" s="4">
        <v>0.48299999999999998</v>
      </c>
      <c r="T236" s="2">
        <v>10.436999999999999</v>
      </c>
      <c r="U236" s="2">
        <v>47.825000000000003</v>
      </c>
      <c r="V236" s="2">
        <v>64.430000000000007</v>
      </c>
      <c r="W236" s="2">
        <v>13.092000000000001</v>
      </c>
      <c r="X236" s="2">
        <v>41.307000000000002</v>
      </c>
      <c r="Y236" s="2">
        <v>20.196999999999999</v>
      </c>
      <c r="Z236" s="2">
        <v>14857.687</v>
      </c>
    </row>
    <row r="237" spans="1:26" x14ac:dyDescent="0.2">
      <c r="A237">
        <v>5</v>
      </c>
      <c r="B237">
        <v>44</v>
      </c>
      <c r="C237">
        <v>60</v>
      </c>
      <c r="D237">
        <v>75</v>
      </c>
      <c r="E237" t="s">
        <v>10</v>
      </c>
      <c r="F237" s="2">
        <v>24856.904999999999</v>
      </c>
      <c r="G237" s="2">
        <f t="shared" si="6"/>
        <v>12428.452499999999</v>
      </c>
      <c r="H237" s="2">
        <v>-2737.0030000000002</v>
      </c>
      <c r="I237" s="2">
        <v>5585.192</v>
      </c>
      <c r="J237" s="2">
        <v>-0.48299999999999998</v>
      </c>
      <c r="K237" s="2">
        <v>36.912999999999997</v>
      </c>
      <c r="L237" s="2">
        <v>30.372</v>
      </c>
      <c r="M237" s="2">
        <f t="shared" si="7"/>
        <v>15.186</v>
      </c>
      <c r="N237" s="2">
        <v>12028.492</v>
      </c>
      <c r="O237" s="2">
        <v>-2740.154</v>
      </c>
      <c r="P237" s="4">
        <v>0.90900000000000003</v>
      </c>
      <c r="Q237" s="4">
        <v>0.60299999999999998</v>
      </c>
      <c r="R237" s="4">
        <v>0.94799999999999995</v>
      </c>
      <c r="S237" s="4">
        <v>0.75900000000000001</v>
      </c>
      <c r="T237" s="2">
        <v>11.488</v>
      </c>
      <c r="U237" s="2">
        <v>64.474000000000004</v>
      </c>
      <c r="V237" s="2">
        <v>80.551000000000002</v>
      </c>
      <c r="W237" s="2">
        <v>5.6710000000000003</v>
      </c>
      <c r="X237" s="2">
        <v>57.085999999999999</v>
      </c>
      <c r="Y237" s="2">
        <v>20</v>
      </c>
      <c r="Z237" s="2">
        <v>7005.6850000000004</v>
      </c>
    </row>
    <row r="238" spans="1:26" x14ac:dyDescent="0.2">
      <c r="A238">
        <v>5</v>
      </c>
      <c r="B238">
        <v>45</v>
      </c>
      <c r="C238">
        <v>120</v>
      </c>
      <c r="D238">
        <v>75</v>
      </c>
      <c r="E238" t="s">
        <v>10</v>
      </c>
      <c r="F238" s="2">
        <v>13801.028</v>
      </c>
      <c r="G238" s="2">
        <f t="shared" si="6"/>
        <v>6900.5140000000001</v>
      </c>
      <c r="H238" s="2">
        <v>-594.37400000000002</v>
      </c>
      <c r="I238" s="2">
        <v>1851.5989999999999</v>
      </c>
      <c r="J238" s="2">
        <v>-9.6000000000000002E-2</v>
      </c>
      <c r="K238" s="2">
        <v>25.571999999999999</v>
      </c>
      <c r="L238" s="2">
        <v>11.125</v>
      </c>
      <c r="M238" s="2">
        <f t="shared" si="7"/>
        <v>5.5625</v>
      </c>
      <c r="N238" s="2">
        <v>6443.9489999999996</v>
      </c>
      <c r="O238" s="2">
        <v>-589.07899999999995</v>
      </c>
      <c r="P238" s="4">
        <v>1</v>
      </c>
      <c r="Q238" s="4">
        <v>0.84299999999999997</v>
      </c>
      <c r="R238" s="4">
        <v>0.99099999999999999</v>
      </c>
      <c r="S238" s="4">
        <v>0.71599999999999997</v>
      </c>
      <c r="T238" s="2">
        <v>4.4749999999999996</v>
      </c>
      <c r="U238" s="2">
        <v>28.297999999999998</v>
      </c>
      <c r="V238" s="2">
        <v>52.14</v>
      </c>
      <c r="W238" s="2">
        <v>15.945</v>
      </c>
      <c r="X238" s="2">
        <v>35.137999999999998</v>
      </c>
      <c r="Y238" s="2">
        <v>20.061</v>
      </c>
      <c r="Z238" s="2">
        <v>2546.4079999999999</v>
      </c>
    </row>
    <row r="239" spans="1:26" x14ac:dyDescent="0.2">
      <c r="A239">
        <v>5</v>
      </c>
      <c r="B239">
        <v>46</v>
      </c>
      <c r="C239">
        <v>12</v>
      </c>
      <c r="D239">
        <v>250</v>
      </c>
      <c r="E239" t="s">
        <v>10</v>
      </c>
      <c r="F239" s="2">
        <v>34834.661</v>
      </c>
      <c r="G239" s="2">
        <f t="shared" si="6"/>
        <v>17417.3305</v>
      </c>
      <c r="H239" s="2">
        <v>8035.1220000000003</v>
      </c>
      <c r="I239" s="2">
        <v>8604.4030000000002</v>
      </c>
      <c r="J239" s="2">
        <v>-1.861</v>
      </c>
      <c r="K239" s="2">
        <v>32.267000000000003</v>
      </c>
      <c r="L239" s="2">
        <v>20.74</v>
      </c>
      <c r="M239" s="2">
        <f t="shared" si="7"/>
        <v>10.37</v>
      </c>
      <c r="N239" s="2">
        <v>16191.628000000001</v>
      </c>
      <c r="O239" s="2">
        <v>7962.7380000000003</v>
      </c>
      <c r="P239" s="4">
        <v>0.86</v>
      </c>
      <c r="Q239" s="4">
        <v>0.48799999999999999</v>
      </c>
      <c r="R239" s="4">
        <v>0.94</v>
      </c>
      <c r="S239" s="4">
        <v>0.80200000000000005</v>
      </c>
      <c r="T239" s="2">
        <v>7.5780000000000003</v>
      </c>
      <c r="U239" s="2">
        <v>54.884</v>
      </c>
      <c r="V239" s="2">
        <v>70.182000000000002</v>
      </c>
      <c r="W239" s="2">
        <v>13.381</v>
      </c>
      <c r="X239" s="2">
        <v>45.293999999999997</v>
      </c>
      <c r="Y239" s="2">
        <v>22.672000000000001</v>
      </c>
      <c r="Z239" s="2">
        <v>10924.695</v>
      </c>
    </row>
    <row r="240" spans="1:26" x14ac:dyDescent="0.2">
      <c r="A240">
        <v>5</v>
      </c>
      <c r="B240">
        <v>47</v>
      </c>
      <c r="C240">
        <v>60</v>
      </c>
      <c r="D240">
        <v>250</v>
      </c>
      <c r="E240" t="s">
        <v>10</v>
      </c>
      <c r="F240" s="2">
        <v>17118.509999999998</v>
      </c>
      <c r="G240" s="2">
        <f t="shared" si="6"/>
        <v>8559.2549999999992</v>
      </c>
      <c r="H240" s="2">
        <v>1877.9770000000001</v>
      </c>
      <c r="I240" s="2">
        <v>5152.2650000000003</v>
      </c>
      <c r="J240" s="2">
        <v>-0.82799999999999996</v>
      </c>
      <c r="K240" s="2">
        <v>24.388000000000002</v>
      </c>
      <c r="L240" s="2">
        <v>12.106999999999999</v>
      </c>
      <c r="M240" s="2">
        <f t="shared" si="7"/>
        <v>6.0534999999999997</v>
      </c>
      <c r="N240" s="2">
        <v>8131.1040000000003</v>
      </c>
      <c r="O240" s="2">
        <v>1890.048</v>
      </c>
      <c r="P240" s="4">
        <v>0.86</v>
      </c>
      <c r="Q240" s="4">
        <v>0.33900000000000002</v>
      </c>
      <c r="R240" s="4">
        <v>0.92200000000000004</v>
      </c>
      <c r="S240" s="4">
        <v>0.70699999999999996</v>
      </c>
      <c r="T240" s="2">
        <v>5.173</v>
      </c>
      <c r="U240" s="2">
        <v>29.620999999999999</v>
      </c>
      <c r="V240" s="2">
        <v>46.014000000000003</v>
      </c>
      <c r="W240" s="2">
        <v>12.582000000000001</v>
      </c>
      <c r="X240" s="2">
        <v>32.130000000000003</v>
      </c>
      <c r="Y240" s="2">
        <v>18.364000000000001</v>
      </c>
      <c r="Z240" s="2">
        <v>5753.0050000000001</v>
      </c>
    </row>
    <row r="241" spans="1:26" x14ac:dyDescent="0.2">
      <c r="A241">
        <v>5</v>
      </c>
      <c r="B241">
        <v>48</v>
      </c>
      <c r="C241">
        <v>120</v>
      </c>
      <c r="D241">
        <v>250</v>
      </c>
      <c r="E241" t="s">
        <v>10</v>
      </c>
      <c r="F241" s="2">
        <v>12463.322</v>
      </c>
      <c r="G241" s="2">
        <f t="shared" si="6"/>
        <v>6231.6610000000001</v>
      </c>
      <c r="H241" s="2">
        <v>-710.76</v>
      </c>
      <c r="I241" s="2">
        <v>2688.3119999999999</v>
      </c>
      <c r="J241" s="2">
        <v>-0.67100000000000004</v>
      </c>
      <c r="K241" s="2">
        <v>23.114000000000001</v>
      </c>
      <c r="L241" s="2">
        <v>8.2110000000000003</v>
      </c>
      <c r="M241" s="2">
        <f t="shared" si="7"/>
        <v>4.1055000000000001</v>
      </c>
      <c r="N241" s="2">
        <v>6000.0739999999996</v>
      </c>
      <c r="O241" s="2">
        <v>-664.37099999999998</v>
      </c>
      <c r="P241" s="4">
        <v>0.97499999999999998</v>
      </c>
      <c r="Q241" s="4">
        <v>0.61199999999999999</v>
      </c>
      <c r="R241" s="4">
        <v>0.86199999999999999</v>
      </c>
      <c r="S241" s="4">
        <v>0.61199999999999999</v>
      </c>
      <c r="T241" s="2">
        <v>4.63</v>
      </c>
      <c r="U241" s="2">
        <v>18.57</v>
      </c>
      <c r="V241" s="2">
        <v>34.917000000000002</v>
      </c>
      <c r="W241" s="2">
        <v>14.725</v>
      </c>
      <c r="X241" s="2">
        <v>28.178999999999998</v>
      </c>
      <c r="Y241" s="2">
        <v>18.78</v>
      </c>
      <c r="Z241" s="2">
        <v>3499.098</v>
      </c>
    </row>
    <row r="242" spans="1:26" x14ac:dyDescent="0.2">
      <c r="F242" s="2">
        <f>AVERAGE(F2:F241)</f>
        <v>16414.250216666671</v>
      </c>
      <c r="G242" s="2">
        <f t="shared" ref="G242:Z242" si="8">AVERAGE(G2:G241)</f>
        <v>8207.1251083333354</v>
      </c>
      <c r="H242" s="2">
        <f t="shared" si="8"/>
        <v>-286.66954166666659</v>
      </c>
      <c r="I242" s="2">
        <f t="shared" si="8"/>
        <v>3936.520662500001</v>
      </c>
      <c r="J242" s="2">
        <f t="shared" si="8"/>
        <v>-0.59133750000000018</v>
      </c>
      <c r="K242" s="2">
        <f t="shared" si="8"/>
        <v>28.307883333333319</v>
      </c>
      <c r="L242" s="2">
        <f t="shared" si="8"/>
        <v>12.243662500000006</v>
      </c>
      <c r="M242" s="2">
        <f t="shared" si="8"/>
        <v>6.1218312500000032</v>
      </c>
      <c r="N242" s="2">
        <f t="shared" si="8"/>
        <v>7723.7274916666656</v>
      </c>
      <c r="O242" s="2">
        <f t="shared" si="8"/>
        <v>-297.87717916666656</v>
      </c>
      <c r="P242" s="2">
        <f t="shared" si="8"/>
        <v>0.89254999999999973</v>
      </c>
      <c r="Q242" s="2">
        <f t="shared" si="8"/>
        <v>0.62566250000000001</v>
      </c>
      <c r="R242" s="2">
        <f t="shared" si="8"/>
        <v>0.89612500000000006</v>
      </c>
      <c r="S242" s="2">
        <f t="shared" si="8"/>
        <v>0.63806250000000009</v>
      </c>
      <c r="T242" s="2">
        <f t="shared" si="8"/>
        <v>5.8083124999999933</v>
      </c>
      <c r="U242" s="2">
        <f t="shared" si="8"/>
        <v>28.476758333333326</v>
      </c>
      <c r="V242" s="2">
        <f t="shared" si="8"/>
        <v>47.331504166666633</v>
      </c>
      <c r="W242" s="2">
        <f t="shared" si="8"/>
        <v>16.440920833333333</v>
      </c>
      <c r="X242" s="2">
        <f t="shared" si="8"/>
        <v>36.116812499999995</v>
      </c>
      <c r="Y242" s="2">
        <f t="shared" si="8"/>
        <v>22.327033333333329</v>
      </c>
      <c r="Z242" s="2">
        <f t="shared" si="8"/>
        <v>5074.1340208333331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Sensitivity All Seeds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Ashe</dc:creator>
  <cp:lastModifiedBy>Erica Ashe</cp:lastModifiedBy>
  <dcterms:created xsi:type="dcterms:W3CDTF">2021-09-27T22:15:38Z</dcterms:created>
  <dcterms:modified xsi:type="dcterms:W3CDTF">2021-09-29T22:22:13Z</dcterms:modified>
</cp:coreProperties>
</file>