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94a410c2e6df7d96/Documents/"/>
    </mc:Choice>
  </mc:AlternateContent>
  <xr:revisionPtr revIDLastSave="343" documentId="8_{506D4E4B-181E-4D51-B260-68CC7E839287}" xr6:coauthVersionLast="45" xr6:coauthVersionMax="45" xr10:uidLastSave="{7CC935D2-B4D8-4690-8B95-A48412C1385D}"/>
  <bookViews>
    <workbookView xWindow="-108" yWindow="-108" windowWidth="23256" windowHeight="12576" firstSheet="2" activeTab="5" xr2:uid="{00000000-000D-0000-FFFF-FFFF00000000}"/>
  </bookViews>
  <sheets>
    <sheet name="Spirit Consumption" sheetId="3" r:id="rId1"/>
    <sheet name="Beer Consumption" sheetId="4" r:id="rId2"/>
    <sheet name="Wine Consumption" sheetId="5" r:id="rId3"/>
    <sheet name="Sheet5" sheetId="6" r:id="rId4"/>
    <sheet name="Dashboard" sheetId="2" r:id="rId5"/>
    <sheet name="Sheet1" sheetId="8" r:id="rId6"/>
    <sheet name="Sheet2" sheetId="9" r:id="rId7"/>
    <sheet name="HappinessAlcoholConsumption" sheetId="1" r:id="rId8"/>
  </sheets>
  <definedNames>
    <definedName name="Slicer_Region">#N/A</definedName>
  </definedNames>
  <calcPr calcId="191029"/>
  <pivotCaches>
    <pivotCache cacheId="0" r:id="rId9"/>
  </pivotCaches>
  <fileRecoveryPr repairLoad="1"/>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<sst xmlns="http://schemas.openxmlformats.org/spreadsheetml/2006/main" count="466" uniqueCount="152">
  <si>
    <t>Country</t>
  </si>
  <si>
    <t>Region</t>
  </si>
  <si>
    <t>Hemisphere</t>
  </si>
  <si>
    <t>HappinessScore</t>
  </si>
  <si>
    <t>HDI</t>
  </si>
  <si>
    <t>GDP_PerCapita</t>
  </si>
  <si>
    <t>Beer_PerCapita</t>
  </si>
  <si>
    <t>Spirit_PerCapita</t>
  </si>
  <si>
    <t>Wine_PerCapita</t>
  </si>
  <si>
    <t>Denmark</t>
  </si>
  <si>
    <t>Western Europe</t>
  </si>
  <si>
    <t>north</t>
  </si>
  <si>
    <t>Switzerland</t>
  </si>
  <si>
    <t>Iceland</t>
  </si>
  <si>
    <t>Norway</t>
  </si>
  <si>
    <t>Finland</t>
  </si>
  <si>
    <t>Canada</t>
  </si>
  <si>
    <t>North America</t>
  </si>
  <si>
    <t>Netherlands</t>
  </si>
  <si>
    <t>New Zealand</t>
  </si>
  <si>
    <t>Australia and New Zealand</t>
  </si>
  <si>
    <t>south</t>
  </si>
  <si>
    <t>Australia</t>
  </si>
  <si>
    <t>Sweden</t>
  </si>
  <si>
    <t>Israel</t>
  </si>
  <si>
    <t>Middle East and Northern Africa</t>
  </si>
  <si>
    <t>Austria</t>
  </si>
  <si>
    <t>United States</t>
  </si>
  <si>
    <t>Costa Rica</t>
  </si>
  <si>
    <t>Latin America and Caribbean</t>
  </si>
  <si>
    <t>Germany</t>
  </si>
  <si>
    <t>Brazil</t>
  </si>
  <si>
    <t>both</t>
  </si>
  <si>
    <t>Belgium</t>
  </si>
  <si>
    <t>Ireland</t>
  </si>
  <si>
    <t>Luxembourg</t>
  </si>
  <si>
    <t>Mexico</t>
  </si>
  <si>
    <t>Singapore</t>
  </si>
  <si>
    <t>Southeastern Asia</t>
  </si>
  <si>
    <t>United Kingdom</t>
  </si>
  <si>
    <t>Chile</t>
  </si>
  <si>
    <t>Panama</t>
  </si>
  <si>
    <t>Argentina</t>
  </si>
  <si>
    <t>Czech Republic</t>
  </si>
  <si>
    <t>Central and Eastern Europe</t>
  </si>
  <si>
    <t>United Arab Emirates</t>
  </si>
  <si>
    <t>Uruguay</t>
  </si>
  <si>
    <t>Malta</t>
  </si>
  <si>
    <t>Colombia</t>
  </si>
  <si>
    <t>France</t>
  </si>
  <si>
    <t>Thailand</t>
  </si>
  <si>
    <t>Qatar</t>
  </si>
  <si>
    <t>Spain</t>
  </si>
  <si>
    <t>Guatemala</t>
  </si>
  <si>
    <t>Suriname</t>
  </si>
  <si>
    <t>Bahrain</t>
  </si>
  <si>
    <t>Trinidad and Tobago</t>
  </si>
  <si>
    <t>Venezuela</t>
  </si>
  <si>
    <t>Slovakia</t>
  </si>
  <si>
    <t>El Salvador</t>
  </si>
  <si>
    <t>Nicaragua</t>
  </si>
  <si>
    <t>Uzbekistan</t>
  </si>
  <si>
    <t>Italy</t>
  </si>
  <si>
    <t>Ecuador</t>
  </si>
  <si>
    <t>Belize</t>
  </si>
  <si>
    <t>Japan</t>
  </si>
  <si>
    <t>Eastern Asia</t>
  </si>
  <si>
    <t>Kazakhstan</t>
  </si>
  <si>
    <t>Moldova</t>
  </si>
  <si>
    <t>Russian Federation</t>
  </si>
  <si>
    <t>Poland</t>
  </si>
  <si>
    <t>South Korea</t>
  </si>
  <si>
    <t>Bolivia</t>
  </si>
  <si>
    <t>Lithuania</t>
  </si>
  <si>
    <t>Belarus</t>
  </si>
  <si>
    <t>Slovenia</t>
  </si>
  <si>
    <t>Peru</t>
  </si>
  <si>
    <t>Turkmenistan</t>
  </si>
  <si>
    <t>Mauritius</t>
  </si>
  <si>
    <t>Sub-Saharan Africa</t>
  </si>
  <si>
    <t>Latvia</t>
  </si>
  <si>
    <t>Cyprus</t>
  </si>
  <si>
    <t>Paraguay</t>
  </si>
  <si>
    <t>Romania</t>
  </si>
  <si>
    <t>Estonia</t>
  </si>
  <si>
    <t>Jamaica</t>
  </si>
  <si>
    <t>Croatia</t>
  </si>
  <si>
    <t>Turkey</t>
  </si>
  <si>
    <t>Jordan</t>
  </si>
  <si>
    <t>Azerbaijan</t>
  </si>
  <si>
    <t>Philippines</t>
  </si>
  <si>
    <t>China</t>
  </si>
  <si>
    <t>Kyrgyzstan</t>
  </si>
  <si>
    <t>Serbia</t>
  </si>
  <si>
    <t>Bosnia and Herzegovina</t>
  </si>
  <si>
    <t>Montenegro</t>
  </si>
  <si>
    <t>Dominican Republic</t>
  </si>
  <si>
    <t>Morocco</t>
  </si>
  <si>
    <t>Hungary</t>
  </si>
  <si>
    <t>Lebanon</t>
  </si>
  <si>
    <t>Portugal</t>
  </si>
  <si>
    <t>Macedonia</t>
  </si>
  <si>
    <t>Vietnam</t>
  </si>
  <si>
    <t>Tunisia</t>
  </si>
  <si>
    <t>Greece</t>
  </si>
  <si>
    <t>Mongolia</t>
  </si>
  <si>
    <t>Nigeria</t>
  </si>
  <si>
    <t>Honduras</t>
  </si>
  <si>
    <t>Zambia</t>
  </si>
  <si>
    <t>Albania</t>
  </si>
  <si>
    <t>Sierra Leone</t>
  </si>
  <si>
    <t>Namibia</t>
  </si>
  <si>
    <t>Cameroon</t>
  </si>
  <si>
    <t>South Africa</t>
  </si>
  <si>
    <t>Egypt</t>
  </si>
  <si>
    <t>Armenia</t>
  </si>
  <si>
    <t>Kenya</t>
  </si>
  <si>
    <t>Ukraine</t>
  </si>
  <si>
    <t>Ghana</t>
  </si>
  <si>
    <t>Dem. Rep. Congo</t>
  </si>
  <si>
    <t>Georgia</t>
  </si>
  <si>
    <t>Rep. Congo</t>
  </si>
  <si>
    <t>Senegal</t>
  </si>
  <si>
    <t>Bulgaria</t>
  </si>
  <si>
    <t>Zimbabwe</t>
  </si>
  <si>
    <t>Malawi</t>
  </si>
  <si>
    <t>Gabon</t>
  </si>
  <si>
    <t>Mali</t>
  </si>
  <si>
    <t>Haiti</t>
  </si>
  <si>
    <t>Botswana</t>
  </si>
  <si>
    <t>Comoros</t>
  </si>
  <si>
    <t>Cote d'Ivoire</t>
  </si>
  <si>
    <t>Cambodia</t>
  </si>
  <si>
    <t>Angola</t>
  </si>
  <si>
    <t>Niger</t>
  </si>
  <si>
    <t>Chad</t>
  </si>
  <si>
    <t>Burkina Faso</t>
  </si>
  <si>
    <t>Madagascar</t>
  </si>
  <si>
    <t>Tanzania</t>
  </si>
  <si>
    <t>Liberia</t>
  </si>
  <si>
    <t>Benin</t>
  </si>
  <si>
    <t>Togo</t>
  </si>
  <si>
    <t>Syria</t>
  </si>
  <si>
    <t>Row Labels</t>
  </si>
  <si>
    <t>Grand Total</t>
  </si>
  <si>
    <t>Sum of HappinessScore</t>
  </si>
  <si>
    <t>Sum of Wine_PerCapita</t>
  </si>
  <si>
    <t>Sum of Spirit_PerCapita</t>
  </si>
  <si>
    <t>Sum of Beer_PerCapita</t>
  </si>
  <si>
    <t>Sum of GDP_PerCapita</t>
  </si>
  <si>
    <t>Sum of HDI</t>
  </si>
  <si>
    <t>Average of HDI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</si>
</sst>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 Project 1-- HappinessAlcoholConsumption.xlsx]Spirit Consumption!PivotTable1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for Spirit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'Spirit Consumption'!$B$3</c:f>
              <c:strCache>
                <c:ptCount val="1"/>
                <c:pt idx="0">
                  <c:v>Total</c:v>
                </c:pt>
              </c:strCache>
            </c:strRef>
          </c:tx>
          <c:spPr>
            <a:solidFill>
              <a:schemeClr val="accent1"/>
            </a:solidFill>
            <a:ln>
              <a:noFill/>
            </a:ln>
            <a:effectLst/>
          </c:spPr>
          <c:invertIfNegative val="0"/>
          <c:cat>
            <c:strRef>
              <c:f>'Spirit Consumption'!$A$4:$A$14</c:f>
              <c:strCache>
                <c:ptCount val="10"/>
                <c:pt idx="0">
                  <c:v>Belarus</c:v>
                </c:pt>
                <c:pt idx="1">
                  <c:v>Russian Federation</c:v>
                </c:pt>
                <c:pt idx="2">
                  <c:v>Haiti</c:v>
                </c:pt>
                <c:pt idx="3">
                  <c:v>Slovakia</c:v>
                </c:pt>
                <c:pt idx="4">
                  <c:v>Thailand</c:v>
                </c:pt>
                <c:pt idx="5">
                  <c:v>Bulgaria</c:v>
                </c:pt>
                <c:pt idx="6">
                  <c:v>Kazakhstan</c:v>
                </c:pt>
                <c:pt idx="7">
                  <c:v>Lithuania</c:v>
                </c:pt>
                <c:pt idx="8">
                  <c:v>Ukraine</c:v>
                </c:pt>
                <c:pt idx="9">
                  <c:v>Moldova</c:v>
                </c:pt>
              </c:strCache>
            </c:strRef>
          </c:cat>
          <c:val>
            <c:numRef>
              <c:f>'Spirit Consumption'!$B$4:$B$14</c:f>
              <c:numCache>
                <c:formatCode>General</c:formatCode>
                <c:ptCount val="10"/>
                <c:pt idx="0">
                  <c:v>373</c:v>
                </c:pt>
                <c:pt idx="1">
                  <c:v>326</c:v>
                </c:pt>
                <c:pt idx="2">
                  <c:v>326</c:v>
                </c:pt>
                <c:pt idx="3">
                  <c:v>293</c:v>
                </c:pt>
                <c:pt idx="4">
                  <c:v>258</c:v>
                </c:pt>
                <c:pt idx="5">
                  <c:v>252</c:v>
                </c:pt>
                <c:pt idx="6">
                  <c:v>246</c:v>
                </c:pt>
                <c:pt idx="7">
                  <c:v>244</c:v>
                </c:pt>
                <c:pt idx="8">
                  <c:v>237</c:v>
                </c:pt>
                <c:pt idx="9">
                  <c:v>226</c:v>
                </c:pt>
              </c:numCache>
            </c:numRef>
          </c:val>
          <c:extLst>
            <c:ext xmlns:c16="http://schemas.microsoft.com/office/drawing/2014/chart" uri="{C3380CC4-5D6E-409C-BE32-E72D297353CC}">
              <c16:uniqueId val="{00000000-BF1A-4B2C-A93C-DF98F7E9697A}"/>
            </c:ext>
          </c:extLst>
        </c:ser>
        <c:dLbls>
          <c:showLegendKey val="0"/>
          <c:showVal val="0"/>
          <c:showCatName val="0"/>
          <c:showSerName val="0"/>
          <c:showPercent val="0"/>
          <c:showBubbleSize val="0"/>
        </c:dLbls>
        <c:gapWidth val="219"/>
        <c:overlap val="-27"/>
        <c:axId val="1914115120"/>
        <c:axId val="1758357616"/>
      </c:barChart>
      <c:catAx>
        <c:axId val="191411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57616"/>
        <c:crosses val="autoZero"/>
        <c:auto val="1"/>
        <c:lblAlgn val="ctr"/>
        <c:lblOffset val="100"/>
        <c:noMultiLvlLbl val="0"/>
      </c:catAx>
      <c:valAx>
        <c:axId val="175835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 Project 1-- HappinessAlcoholConsumption.xlsx]Beer Consumption!PivotTable2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for Beer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'Beer Consumption'!$B$3</c:f>
              <c:strCache>
                <c:ptCount val="1"/>
                <c:pt idx="0">
                  <c:v>Total</c:v>
                </c:pt>
              </c:strCache>
            </c:strRef>
          </c:tx>
          <c:spPr>
            <a:solidFill>
              <a:schemeClr val="accent1"/>
            </a:solidFill>
            <a:ln>
              <a:noFill/>
            </a:ln>
            <a:effectLst/>
          </c:spPr>
          <c:invertIfNegative val="0"/>
          <c:cat>
            <c:strRef>
              <c:f>'Beer Consumption'!$A$4:$A$14</c:f>
              <c:strCache>
                <c:ptCount val="10"/>
                <c:pt idx="0">
                  <c:v>Namibia</c:v>
                </c:pt>
                <c:pt idx="1">
                  <c:v>Czech Republic</c:v>
                </c:pt>
                <c:pt idx="2">
                  <c:v>Gabon</c:v>
                </c:pt>
                <c:pt idx="3">
                  <c:v>Germany</c:v>
                </c:pt>
                <c:pt idx="4">
                  <c:v>Lithuania</c:v>
                </c:pt>
                <c:pt idx="5">
                  <c:v>Poland</c:v>
                </c:pt>
                <c:pt idx="6">
                  <c:v>Venezuela</c:v>
                </c:pt>
                <c:pt idx="7">
                  <c:v>Ireland</c:v>
                </c:pt>
                <c:pt idx="8">
                  <c:v>Romania</c:v>
                </c:pt>
                <c:pt idx="9">
                  <c:v>Belgium</c:v>
                </c:pt>
              </c:strCache>
            </c:strRef>
          </c:cat>
          <c:val>
            <c:numRef>
              <c:f>'Beer Consumption'!$B$4:$B$14</c:f>
              <c:numCache>
                <c:formatCode>General</c:formatCode>
                <c:ptCount val="10"/>
                <c:pt idx="0">
                  <c:v>376</c:v>
                </c:pt>
                <c:pt idx="1">
                  <c:v>361</c:v>
                </c:pt>
                <c:pt idx="2">
                  <c:v>347</c:v>
                </c:pt>
                <c:pt idx="3">
                  <c:v>346</c:v>
                </c:pt>
                <c:pt idx="4">
                  <c:v>343</c:v>
                </c:pt>
                <c:pt idx="5">
                  <c:v>343</c:v>
                </c:pt>
                <c:pt idx="6">
                  <c:v>333</c:v>
                </c:pt>
                <c:pt idx="7">
                  <c:v>313</c:v>
                </c:pt>
                <c:pt idx="8">
                  <c:v>297</c:v>
                </c:pt>
                <c:pt idx="9">
                  <c:v>295</c:v>
                </c:pt>
              </c:numCache>
            </c:numRef>
          </c:val>
          <c:extLst>
            <c:ext xmlns:c16="http://schemas.microsoft.com/office/drawing/2014/chart" uri="{C3380CC4-5D6E-409C-BE32-E72D297353CC}">
              <c16:uniqueId val="{00000000-5B56-41DB-8AD5-87A5CAC3AF53}"/>
            </c:ext>
          </c:extLst>
        </c:ser>
        <c:dLbls>
          <c:showLegendKey val="0"/>
          <c:showVal val="0"/>
          <c:showCatName val="0"/>
          <c:showSerName val="0"/>
          <c:showPercent val="0"/>
          <c:showBubbleSize val="0"/>
        </c:dLbls>
        <c:gapWidth val="219"/>
        <c:overlap val="-27"/>
        <c:axId val="1919917968"/>
        <c:axId val="1857870240"/>
      </c:barChart>
      <c:catAx>
        <c:axId val="19199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70240"/>
        <c:crosses val="autoZero"/>
        <c:auto val="1"/>
        <c:lblAlgn val="ctr"/>
        <c:lblOffset val="100"/>
        <c:noMultiLvlLbl val="0"/>
      </c:catAx>
      <c:valAx>
        <c:axId val="185787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1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 Project 1-- HappinessAlcoholConsumption.xlsx]Wine Consumption!PivotTable3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for Wine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'Wine Consumption'!$B$3</c:f>
              <c:strCache>
                <c:ptCount val="1"/>
                <c:pt idx="0">
                  <c:v>Total</c:v>
                </c:pt>
              </c:strCache>
            </c:strRef>
          </c:tx>
          <c:spPr>
            <a:solidFill>
              <a:schemeClr val="accent1"/>
            </a:solidFill>
            <a:ln>
              <a:noFill/>
            </a:ln>
            <a:effectLst/>
          </c:spPr>
          <c:invertIfNegative val="0"/>
          <c:cat>
            <c:strRef>
              <c:f>'Wine Consumption'!$A$4:$A$14</c:f>
              <c:strCache>
                <c:ptCount val="10"/>
                <c:pt idx="0">
                  <c:v>France</c:v>
                </c:pt>
                <c:pt idx="1">
                  <c:v>Portugal</c:v>
                </c:pt>
                <c:pt idx="2">
                  <c:v>Switzerland</c:v>
                </c:pt>
                <c:pt idx="3">
                  <c:v>Denmark</c:v>
                </c:pt>
                <c:pt idx="4">
                  <c:v>Slovenia</c:v>
                </c:pt>
                <c:pt idx="5">
                  <c:v>Luxembourg</c:v>
                </c:pt>
                <c:pt idx="6">
                  <c:v>Croatia</c:v>
                </c:pt>
                <c:pt idx="7">
                  <c:v>Italy</c:v>
                </c:pt>
                <c:pt idx="8">
                  <c:v>Argentina</c:v>
                </c:pt>
                <c:pt idx="9">
                  <c:v>Uruguay</c:v>
                </c:pt>
              </c:strCache>
            </c:strRef>
          </c:cat>
          <c:val>
            <c:numRef>
              <c:f>'Wine Consumption'!$B$4:$B$14</c:f>
              <c:numCache>
                <c:formatCode>General</c:formatCode>
                <c:ptCount val="10"/>
                <c:pt idx="0">
                  <c:v>370</c:v>
                </c:pt>
                <c:pt idx="1">
                  <c:v>339</c:v>
                </c:pt>
                <c:pt idx="2">
                  <c:v>280</c:v>
                </c:pt>
                <c:pt idx="3">
                  <c:v>278</c:v>
                </c:pt>
                <c:pt idx="4">
                  <c:v>276</c:v>
                </c:pt>
                <c:pt idx="5">
                  <c:v>271</c:v>
                </c:pt>
                <c:pt idx="6">
                  <c:v>254</c:v>
                </c:pt>
                <c:pt idx="7">
                  <c:v>237</c:v>
                </c:pt>
                <c:pt idx="8">
                  <c:v>221</c:v>
                </c:pt>
                <c:pt idx="9">
                  <c:v>220</c:v>
                </c:pt>
              </c:numCache>
            </c:numRef>
          </c:val>
          <c:extLst>
            <c:ext xmlns:c16="http://schemas.microsoft.com/office/drawing/2014/chart" uri="{C3380CC4-5D6E-409C-BE32-E72D297353CC}">
              <c16:uniqueId val="{00000000-ED9D-48C1-A2C5-F4AAA2365918}"/>
            </c:ext>
          </c:extLst>
        </c:ser>
        <c:dLbls>
          <c:showLegendKey val="0"/>
          <c:showVal val="0"/>
          <c:showCatName val="0"/>
          <c:showSerName val="0"/>
          <c:showPercent val="0"/>
          <c:showBubbleSize val="0"/>
        </c:dLbls>
        <c:gapWidth val="219"/>
        <c:overlap val="-27"/>
        <c:axId val="1914114720"/>
        <c:axId val="1753073168"/>
      </c:barChart>
      <c:catAx>
        <c:axId val="19141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073168"/>
        <c:crosses val="autoZero"/>
        <c:auto val="1"/>
        <c:lblAlgn val="ctr"/>
        <c:lblOffset val="100"/>
        <c:noMultiLvlLbl val="0"/>
      </c:catAx>
      <c:valAx>
        <c:axId val="17530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 Project 1-- HappinessAlcoholConsumption.xlsx]Sheet1!PivotTable1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HDI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Sheet1!$A$4:$A$13</c:f>
              <c:strCache>
                <c:ptCount val="9"/>
                <c:pt idx="0">
                  <c:v>Australia and New Zealand</c:v>
                </c:pt>
                <c:pt idx="1">
                  <c:v>North America</c:v>
                </c:pt>
                <c:pt idx="2">
                  <c:v>Western Europe</c:v>
                </c:pt>
                <c:pt idx="3">
                  <c:v>Eastern Asia</c:v>
                </c:pt>
                <c:pt idx="4">
                  <c:v>Central and Eastern Europe</c:v>
                </c:pt>
                <c:pt idx="5">
                  <c:v>Middle East and Northern Africa</c:v>
                </c:pt>
                <c:pt idx="6">
                  <c:v>Latin America and Caribbean</c:v>
                </c:pt>
                <c:pt idx="7">
                  <c:v>Southeastern Asia</c:v>
                </c:pt>
                <c:pt idx="8">
                  <c:v>Sub-Saharan Africa</c:v>
                </c:pt>
              </c:strCache>
            </c:strRef>
          </c:cat>
          <c:val>
            <c:numRef>
              <c:f>Sheet1!$B$4:$B$13</c:f>
              <c:numCache>
                <c:formatCode>General</c:formatCode>
                <c:ptCount val="9"/>
                <c:pt idx="0">
                  <c:v>926.5</c:v>
                </c:pt>
                <c:pt idx="1">
                  <c:v>922</c:v>
                </c:pt>
                <c:pt idx="2">
                  <c:v>908.35</c:v>
                </c:pt>
                <c:pt idx="3">
                  <c:v>824.5</c:v>
                </c:pt>
                <c:pt idx="4">
                  <c:v>794.7037037037037</c:v>
                </c:pt>
                <c:pt idx="5">
                  <c:v>760.36363636363637</c:v>
                </c:pt>
                <c:pt idx="6">
                  <c:v>728.08695652173913</c:v>
                </c:pt>
                <c:pt idx="7">
                  <c:v>727.8</c:v>
                </c:pt>
                <c:pt idx="8">
                  <c:v>536.39285714285711</c:v>
                </c:pt>
              </c:numCache>
            </c:numRef>
          </c:val>
          <c:extLst>
            <c:ext xmlns:c16="http://schemas.microsoft.com/office/drawing/2014/chart" uri="{C3380CC4-5D6E-409C-BE32-E72D297353CC}">
              <c16:uniqueId val="{00000000-1D56-4D93-802C-63CE21AD43F3}"/>
            </c:ext>
          </c:extLst>
        </c:ser>
        <c:dLbls>
          <c:showLegendKey val="0"/>
          <c:showVal val="0"/>
          <c:showCatName val="0"/>
          <c:showSerName val="0"/>
          <c:showPercent val="0"/>
          <c:showBubbleSize val="0"/>
        </c:dLbls>
        <c:gapWidth val="182"/>
        <c:axId val="252075727"/>
        <c:axId val="162822079"/>
      </c:barChart>
      <c:catAx>
        <c:axId val="25207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079"/>
        <c:crosses val="autoZero"/>
        <c:auto val="1"/>
        <c:lblAlgn val="ctr"/>
        <c:lblOffset val="100"/>
        <c:noMultiLvlLbl val="0"/>
      </c:catAx>
      <c:valAx>
        <c:axId val="16282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7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2</xdr:row>
      <xdr:rowOff>152399</xdr:rowOff>
    </xdr:from>
    <xdr:to>
      <xdr:col>6</xdr:col>
      <xdr:colOff>171450</xdr:colOff>
      <xdr:row>14</xdr:row>
      <xdr:rowOff>167640</xdr:rowOff>
    </xdr:to>
    <xdr:graphicFrame macro="">
      <xdr:nvGraphicFramePr>
        <xdr:cNvPr id="2" name="Chart 1">
          <a:extLst>
            <a:ext uri="{FF2B5EF4-FFF2-40B4-BE49-F238E27FC236}">
              <a16:creationId xmlns:a16="http://schemas.microsoft.com/office/drawing/2014/main" id="{A07ACB3E-923F-47E4-A8B0-6D71EFFEA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15</xdr:row>
      <xdr:rowOff>47626</xdr:rowOff>
    </xdr:from>
    <xdr:to>
      <xdr:col>6</xdr:col>
      <xdr:colOff>180976</xdr:colOff>
      <xdr:row>26</xdr:row>
      <xdr:rowOff>173356</xdr:rowOff>
    </xdr:to>
    <xdr:graphicFrame macro="">
      <xdr:nvGraphicFramePr>
        <xdr:cNvPr id="3" name="Chart 1">
          <a:extLst>
            <a:ext uri="{FF2B5EF4-FFF2-40B4-BE49-F238E27FC236}">
              <a16:creationId xmlns:a16="http://schemas.microsoft.com/office/drawing/2014/main" id="{1FE1045F-8C46-4C06-A390-914D3F6B6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27</xdr:row>
      <xdr:rowOff>40957</xdr:rowOff>
    </xdr:from>
    <xdr:to>
      <xdr:col>6</xdr:col>
      <xdr:colOff>169545</xdr:colOff>
      <xdr:row>38</xdr:row>
      <xdr:rowOff>144780</xdr:rowOff>
    </xdr:to>
    <xdr:graphicFrame macro="">
      <xdr:nvGraphicFramePr>
        <xdr:cNvPr id="4" name="Chart 1">
          <a:extLst>
            <a:ext uri="{FF2B5EF4-FFF2-40B4-BE49-F238E27FC236}">
              <a16:creationId xmlns:a16="http://schemas.microsoft.com/office/drawing/2014/main" id="{6DEC90B5-AD57-43DF-BBAD-AA2BF08CE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79315</xdr:colOff>
      <xdr:row>0</xdr:row>
      <xdr:rowOff>29343</xdr:rowOff>
    </xdr:from>
    <xdr:ext cx="11346875" cy="342786"/>
    <xdr:sp macro="" textlink="">
      <xdr:nvSpPr>
        <xdr:cNvPr id="5" name="Rectangle 4">
          <a:extLst>
            <a:ext uri="{FF2B5EF4-FFF2-40B4-BE49-F238E27FC236}">
              <a16:creationId xmlns:a16="http://schemas.microsoft.com/office/drawing/2014/main" id="{F05DC806-D297-4FDE-B718-3167F2DA7DEE}"/>
            </a:ext>
          </a:extLst>
        </xdr:cNvPr>
        <xdr:cNvSpPr/>
      </xdr:nvSpPr>
      <xdr:spPr>
        <a:xfrm>
          <a:off x="1908115" y="29343"/>
          <a:ext cx="11346875" cy="342786"/>
        </a:xfrm>
        <a:prstGeom prst="rect">
          <a:avLst/>
        </a:prstGeom>
        <a:noFill/>
      </xdr:spPr>
      <xdr:txBody>
        <a:bodyPr wrap="square" lIns="91440" tIns="45720" rIns="91440" bIns="45720">
          <a:spAutoFit/>
        </a:bodyPr>
        <a:lstStyle/>
        <a:p>
          <a:pPr algn="ctr"/>
          <a:r>
            <a:rPr lang="en-US" sz="1600" b="0" cap="none" spc="0">
              <a:ln w="0"/>
              <a:solidFill>
                <a:schemeClr val="accent1"/>
              </a:solidFill>
              <a:effectLst>
                <a:outerShdw blurRad="38100" dist="25400" dir="5400000" algn="ctr" rotWithShape="0">
                  <a:srgbClr val="6E747A">
                    <a:alpha val="43000"/>
                  </a:srgbClr>
                </a:outerShdw>
              </a:effectLst>
            </a:rPr>
            <a:t>International</a:t>
          </a:r>
          <a:r>
            <a:rPr lang="en-US" sz="1600" b="0" cap="none" spc="0" baseline="0">
              <a:ln w="0"/>
              <a:solidFill>
                <a:schemeClr val="accent1"/>
              </a:solidFill>
              <a:effectLst>
                <a:outerShdw blurRad="38100" dist="25400" dir="5400000" algn="ctr" rotWithShape="0">
                  <a:srgbClr val="6E747A">
                    <a:alpha val="43000"/>
                  </a:srgbClr>
                </a:outerShdw>
              </a:effectLst>
            </a:rPr>
            <a:t> Alcohol Consumption vs. Happiness</a:t>
          </a:r>
          <a:endParaRPr lang="en-US" sz="16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312420</xdr:colOff>
      <xdr:row>6</xdr:row>
      <xdr:rowOff>179070</xdr:rowOff>
    </xdr:from>
    <xdr:to>
      <xdr:col>6</xdr:col>
      <xdr:colOff>396240</xdr:colOff>
      <xdr:row>21</xdr:row>
      <xdr:rowOff>179070</xdr:rowOff>
    </xdr:to>
    <xdr:graphicFrame macro="">
      <xdr:nvGraphicFramePr>
        <xdr:cNvPr id="2" name="Chart 1">
          <a:extLst>
            <a:ext uri="{FF2B5EF4-FFF2-40B4-BE49-F238E27FC236}">
              <a16:creationId xmlns:a16="http://schemas.microsoft.com/office/drawing/2014/main" id="{7BD172F6-2C40-4BE4-A36E-C75700E9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60960</xdr:colOff>
      <xdr:row>8</xdr:row>
      <xdr:rowOff>30480</xdr:rowOff>
    </xdr:from>
    <xdr:to>
      <xdr:col>12</xdr:col>
      <xdr:colOff>60960</xdr:colOff>
      <xdr:row>21</xdr:row>
      <xdr:rowOff>120015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4044FA8-17BE-45A0-A54C-92E2FDCEC5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7340" y="1493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MacBride" refreshedDate="44110.49719652778" createdVersion="6" refreshedVersion="6" minRefreshableVersion="3" recordCount="122" xr:uid="{8893C66F-1468-4687-ACEE-7DEFED1D92B5}">
  <cacheSource type="worksheet">
    <worksheetSource name="Table1"/>
  </cacheSource>
  <cacheFields count="9">
    <cacheField name="Country" numFmtId="0">
      <sharedItems count="122">
        <s v="Denmark"/>
        <s v="Switzerland"/>
        <s v="Iceland"/>
        <s v="Norway"/>
        <s v="Finland"/>
        <s v="Canada"/>
        <s v="Netherlands"/>
        <s v="New Zealand"/>
        <s v="Australia"/>
        <s v="Sweden"/>
        <s v="Israel"/>
        <s v="Austria"/>
        <s v="United States"/>
        <s v="Costa Rica"/>
        <s v="Germany"/>
        <s v="Brazil"/>
        <s v="Belgium"/>
        <s v="Ireland"/>
        <s v="Luxembourg"/>
        <s v="Mexico"/>
        <s v="Singapore"/>
        <s v="United Kingdom"/>
        <s v="Chile"/>
        <s v="Panama"/>
        <s v="Argentina"/>
        <s v="Czech Republic"/>
        <s v="United Arab Emirates"/>
        <s v="Uruguay"/>
        <s v="Malta"/>
        <s v="Colombia"/>
        <s v="France"/>
        <s v="Thailand"/>
        <s v="Qatar"/>
        <s v="Spain"/>
        <s v="Guatemala"/>
        <s v="Suriname"/>
        <s v="Bahrain"/>
        <s v="Trinidad and Tobago"/>
        <s v="Venezuela"/>
        <s v="Slovakia"/>
        <s v="El Salvador"/>
        <s v="Nicaragua"/>
        <s v="Uzbekistan"/>
        <s v="Italy"/>
        <s v="Ecuador"/>
        <s v="Belize"/>
        <s v="Japan"/>
        <s v="Kazakhstan"/>
        <s v="Moldova"/>
        <s v="Russian Federation"/>
        <s v="Poland"/>
        <s v="South Korea"/>
        <s v="Bolivia"/>
        <s v="Lithuania"/>
        <s v="Belarus"/>
        <s v="Slovenia"/>
        <s v="Peru"/>
        <s v="Turkmenistan"/>
        <s v="Mauritius"/>
        <s v="Latvia"/>
        <s v="Cyprus"/>
        <s v="Paraguay"/>
        <s v="Romania"/>
        <s v="Estonia"/>
        <s v="Jamaica"/>
        <s v="Croatia"/>
        <s v="Turkey"/>
        <s v="Jordan"/>
        <s v="Azerbaijan"/>
        <s v="Philippines"/>
        <s v="China"/>
        <s v="Kyrgyzstan"/>
        <s v="Serbia"/>
        <s v="Bosnia and Herzegovina"/>
        <s v="Montenegro"/>
        <s v="Dominican Republic"/>
        <s v="Morocco"/>
        <s v="Hungary"/>
        <s v="Lebanon"/>
        <s v="Portugal"/>
        <s v="Macedonia"/>
        <s v="Vietnam"/>
        <s v="Tunisia"/>
        <s v="Greece"/>
        <s v="Mongolia"/>
        <s v="Nigeria"/>
        <s v="Honduras"/>
        <s v="Zambia"/>
        <s v="Albania"/>
        <s v="Sierra Leone"/>
        <s v="Namibia"/>
        <s v="Cameroon"/>
        <s v="South Africa"/>
        <s v="Egypt"/>
        <s v="Armenia"/>
        <s v="Kenya"/>
        <s v="Ukraine"/>
        <s v="Ghana"/>
        <s v="Dem. Rep. Congo"/>
        <s v="Georgia"/>
        <s v="Rep. Congo"/>
        <s v="Senegal"/>
        <s v="Bulgaria"/>
        <s v="Zimbabwe"/>
        <s v="Malawi"/>
        <s v="Gabon"/>
        <s v="Mali"/>
        <s v="Haiti"/>
        <s v="Botswana"/>
        <s v="Comoros"/>
        <s v="Cote d'Ivoire"/>
        <s v="Cambodia"/>
        <s v="Angola"/>
        <s v="Niger"/>
        <s v="Chad"/>
        <s v="Burkina Faso"/>
        <s v="Madagascar"/>
        <s v="Tanzania"/>
        <s v="Liberia"/>
        <s v="Benin"/>
        <s v="Togo"/>
        <s v="Syria"/>
      </sharedItems>
    </cacheField>
    <cacheField name="Region" numFmtId="0">
      <sharedItems count="9">
        <s v="Western Europe"/>
        <s v="North America"/>
        <s v="Australia and New Zealand"/>
        <s v="Middle East and Northern Africa"/>
        <s v="Latin America and Caribbean"/>
        <s v="Southeastern Asia"/>
        <s v="Central and Eastern Europe"/>
        <s v="Eastern Asia"/>
        <s v="Sub-Saharan Africa"/>
      </sharedItems>
    </cacheField>
    <cacheField name="Hemisphere" numFmtId="0">
      <sharedItems count="4">
        <s v="north"/>
        <s v="south"/>
        <s v="both"/>
        <s v="noth"/>
      </sharedItems>
    </cacheField>
    <cacheField name="HappinessScore" numFmtId="0">
      <sharedItems containsSemiMixedTypes="0" containsString="0" containsNumber="1" minValue="3.069" maxValue="7.5259999999999998"/>
    </cacheField>
    <cacheField name="HDI" numFmtId="0">
      <sharedItems containsSemiMixedTypes="0" containsString="0" containsNumber="1" containsInteger="1" minValue="351" maxValue="951"/>
    </cacheField>
    <cacheField name="GDP_PerCapita" numFmtId="2">
      <sharedItems containsSemiMixedTypes="0" containsString="0" containsNumber="1" minValue="1.0289999999999999" maxValue="953"/>
    </cacheField>
    <cacheField name="Beer_PerCapita" numFmtId="0">
      <sharedItems containsSemiMixedTypes="0" containsString="0" containsNumber="1" containsInteger="1" minValue="1" maxValue="376"/>
    </cacheField>
    <cacheField name="Spirit_PerCapita" numFmtId="0">
      <sharedItems containsSemiMixedTypes="0" containsString="0" containsNumber="1" containsInteger="1" minValue="1" maxValue="373"/>
    </cacheField>
    <cacheField name="Wine_PerCapita" numFmtId="0">
      <sharedItems containsSemiMixedTypes="0" containsString="0" containsNumber="1" containsInteger="1" minValue="1" maxValue="370"/>
    </cacheField>
  </cacheFields>
  <extLst>
    <ext xmlns:x14="http://schemas.microsoft.com/office/spreadsheetml/2009/9/main" uri="{725AE2AE-9491-48be-B2B4-4EB974FC3084}">
      <x14:pivotCacheDefinition pivotCacheId="1923759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x v="0"/>
    <x v="0"/>
    <n v="7.5259999999999998"/>
    <n v="928"/>
    <n v="53.579000000000001"/>
    <n v="224"/>
    <n v="81"/>
    <n v="278"/>
  </r>
  <r>
    <x v="1"/>
    <x v="0"/>
    <x v="0"/>
    <n v="7.5090000000000003"/>
    <n v="943"/>
    <n v="79.866"/>
    <n v="185"/>
    <n v="100"/>
    <n v="280"/>
  </r>
  <r>
    <x v="2"/>
    <x v="0"/>
    <x v="0"/>
    <n v="7.5010000000000003"/>
    <n v="933"/>
    <n v="60.53"/>
    <n v="233"/>
    <n v="61"/>
    <n v="78"/>
  </r>
  <r>
    <x v="3"/>
    <x v="0"/>
    <x v="0"/>
    <n v="7.4980000000000002"/>
    <n v="951"/>
    <n v="70.89"/>
    <n v="169"/>
    <n v="71"/>
    <n v="129"/>
  </r>
  <r>
    <x v="4"/>
    <x v="0"/>
    <x v="0"/>
    <n v="7.4130000000000003"/>
    <n v="918"/>
    <n v="43.433"/>
    <n v="263"/>
    <n v="133"/>
    <n v="97"/>
  </r>
  <r>
    <x v="5"/>
    <x v="1"/>
    <x v="0"/>
    <n v="7.4039999999999999"/>
    <n v="922"/>
    <n v="42.348999999999997"/>
    <n v="240"/>
    <n v="122"/>
    <n v="100"/>
  </r>
  <r>
    <x v="6"/>
    <x v="0"/>
    <x v="0"/>
    <n v="7.3390000000000004"/>
    <n v="928"/>
    <n v="45.637999999999998"/>
    <n v="251"/>
    <n v="88"/>
    <n v="190"/>
  </r>
  <r>
    <x v="7"/>
    <x v="2"/>
    <x v="1"/>
    <n v="7.3339999999999996"/>
    <n v="915"/>
    <n v="40.332000000000001"/>
    <n v="203"/>
    <n v="79"/>
    <n v="175"/>
  </r>
  <r>
    <x v="8"/>
    <x v="2"/>
    <x v="1"/>
    <n v="7.3129999999999997"/>
    <n v="938"/>
    <n v="49.896999999999998"/>
    <n v="261"/>
    <n v="72"/>
    <n v="212"/>
  </r>
  <r>
    <x v="9"/>
    <x v="0"/>
    <x v="0"/>
    <n v="7.2910000000000004"/>
    <n v="932"/>
    <n v="51.844999999999999"/>
    <n v="152"/>
    <n v="60"/>
    <n v="186"/>
  </r>
  <r>
    <x v="10"/>
    <x v="3"/>
    <x v="0"/>
    <n v="7.2670000000000003"/>
    <n v="902"/>
    <n v="37.180999999999997"/>
    <n v="63"/>
    <n v="69"/>
    <n v="9"/>
  </r>
  <r>
    <x v="11"/>
    <x v="0"/>
    <x v="0"/>
    <n v="7.1189999999999998"/>
    <n v="906"/>
    <n v="44.731000000000002"/>
    <n v="279"/>
    <n v="75"/>
    <n v="191"/>
  </r>
  <r>
    <x v="12"/>
    <x v="1"/>
    <x v="0"/>
    <n v="7.1040000000000001"/>
    <n v="922"/>
    <n v="57.588999999999999"/>
    <n v="249"/>
    <n v="158"/>
    <n v="84"/>
  </r>
  <r>
    <x v="13"/>
    <x v="4"/>
    <x v="0"/>
    <n v="7.0869999999999997"/>
    <n v="791"/>
    <n v="11.733000000000001"/>
    <n v="149"/>
    <n v="87"/>
    <n v="11"/>
  </r>
  <r>
    <x v="14"/>
    <x v="0"/>
    <x v="0"/>
    <n v="6.9939999999999998"/>
    <n v="934"/>
    <n v="42.232999999999997"/>
    <n v="346"/>
    <n v="117"/>
    <n v="175"/>
  </r>
  <r>
    <x v="15"/>
    <x v="4"/>
    <x v="2"/>
    <n v="6.952"/>
    <n v="758"/>
    <n v="8.6389999999999993"/>
    <n v="245"/>
    <n v="145"/>
    <n v="16"/>
  </r>
  <r>
    <x v="16"/>
    <x v="0"/>
    <x v="0"/>
    <n v="6.9290000000000003"/>
    <n v="915"/>
    <n v="41.261000000000003"/>
    <n v="295"/>
    <n v="84"/>
    <n v="212"/>
  </r>
  <r>
    <x v="17"/>
    <x v="0"/>
    <x v="0"/>
    <n v="6.907"/>
    <n v="934"/>
    <n v="64.099999999999994"/>
    <n v="313"/>
    <n v="118"/>
    <n v="165"/>
  </r>
  <r>
    <x v="18"/>
    <x v="0"/>
    <x v="0"/>
    <n v="6.8710000000000004"/>
    <n v="904"/>
    <n v="100.739"/>
    <n v="236"/>
    <n v="133"/>
    <n v="271"/>
  </r>
  <r>
    <x v="19"/>
    <x v="4"/>
    <x v="0"/>
    <n v="6.7779999999999996"/>
    <n v="772"/>
    <n v="8.4440000000000008"/>
    <n v="238"/>
    <n v="68"/>
    <n v="5"/>
  </r>
  <r>
    <x v="20"/>
    <x v="5"/>
    <x v="0"/>
    <n v="6.7389999999999999"/>
    <n v="930"/>
    <n v="55.243000000000002"/>
    <n v="60"/>
    <n v="12"/>
    <n v="11"/>
  </r>
  <r>
    <x v="21"/>
    <x v="0"/>
    <x v="0"/>
    <n v="6.7249999999999996"/>
    <n v="920"/>
    <n v="40.411999999999999"/>
    <n v="219"/>
    <n v="126"/>
    <n v="195"/>
  </r>
  <r>
    <x v="22"/>
    <x v="4"/>
    <x v="1"/>
    <n v="6.7050000000000001"/>
    <n v="842"/>
    <n v="13.961"/>
    <n v="130"/>
    <n v="124"/>
    <n v="172"/>
  </r>
  <r>
    <x v="23"/>
    <x v="4"/>
    <x v="0"/>
    <n v="6.7009999999999996"/>
    <n v="785"/>
    <n v="14.333"/>
    <n v="285"/>
    <n v="104"/>
    <n v="18"/>
  </r>
  <r>
    <x v="24"/>
    <x v="4"/>
    <x v="1"/>
    <n v="6.65"/>
    <n v="822"/>
    <n v="12.654"/>
    <n v="193"/>
    <n v="25"/>
    <n v="221"/>
  </r>
  <r>
    <x v="25"/>
    <x v="6"/>
    <x v="0"/>
    <n v="6.5960000000000001"/>
    <n v="885"/>
    <n v="18.484000000000002"/>
    <n v="361"/>
    <n v="170"/>
    <n v="134"/>
  </r>
  <r>
    <x v="26"/>
    <x v="3"/>
    <x v="0"/>
    <n v="6.5730000000000004"/>
    <n v="862"/>
    <n v="38.518000000000001"/>
    <n v="16"/>
    <n v="135"/>
    <n v="5"/>
  </r>
  <r>
    <x v="27"/>
    <x v="4"/>
    <x v="1"/>
    <n v="6.5449999999999999"/>
    <n v="802"/>
    <n v="15.298"/>
    <n v="115"/>
    <n v="35"/>
    <n v="220"/>
  </r>
  <r>
    <x v="28"/>
    <x v="0"/>
    <x v="0"/>
    <n v="6.4880000000000004"/>
    <n v="875"/>
    <n v="24.771000000000001"/>
    <n v="149"/>
    <n v="100"/>
    <n v="120"/>
  </r>
  <r>
    <x v="29"/>
    <x v="4"/>
    <x v="2"/>
    <n v="6.4809999999999999"/>
    <n v="747"/>
    <n v="5.7569999999999997"/>
    <n v="159"/>
    <n v="76"/>
    <n v="3"/>
  </r>
  <r>
    <x v="30"/>
    <x v="0"/>
    <x v="0"/>
    <n v="6.4779999999999998"/>
    <n v="899"/>
    <n v="36.869999999999997"/>
    <n v="127"/>
    <n v="151"/>
    <n v="370"/>
  </r>
  <r>
    <x v="31"/>
    <x v="5"/>
    <x v="0"/>
    <n v="6.4740000000000002"/>
    <n v="748"/>
    <n v="5.9790000000000001"/>
    <n v="99"/>
    <n v="258"/>
    <n v="1"/>
  </r>
  <r>
    <x v="32"/>
    <x v="3"/>
    <x v="0"/>
    <n v="6.375"/>
    <n v="855"/>
    <n v="59.323999999999998"/>
    <n v="1"/>
    <n v="42"/>
    <n v="7"/>
  </r>
  <r>
    <x v="33"/>
    <x v="0"/>
    <x v="0"/>
    <n v="6.3609999999999998"/>
    <n v="889"/>
    <n v="26.617000000000001"/>
    <n v="284"/>
    <n v="157"/>
    <n v="112"/>
  </r>
  <r>
    <x v="34"/>
    <x v="4"/>
    <x v="0"/>
    <n v="6.3239999999999998"/>
    <n v="649"/>
    <n v="4.141"/>
    <n v="53"/>
    <n v="69"/>
    <n v="2"/>
  </r>
  <r>
    <x v="35"/>
    <x v="4"/>
    <x v="0"/>
    <n v="6.2690000000000001"/>
    <n v="719"/>
    <n v="5.8710000000000004"/>
    <n v="128"/>
    <n v="178"/>
    <n v="7"/>
  </r>
  <r>
    <x v="36"/>
    <x v="3"/>
    <x v="0"/>
    <n v="6.218"/>
    <n v="846"/>
    <n v="22.561"/>
    <n v="42"/>
    <n v="63"/>
    <n v="7"/>
  </r>
  <r>
    <x v="37"/>
    <x v="4"/>
    <x v="0"/>
    <n v="6.1680000000000001"/>
    <n v="785"/>
    <n v="16.352"/>
    <n v="197"/>
    <n v="156"/>
    <n v="7"/>
  </r>
  <r>
    <x v="38"/>
    <x v="4"/>
    <x v="0"/>
    <n v="6.0839999999999996"/>
    <n v="766"/>
    <n v="15.692"/>
    <n v="333"/>
    <n v="100"/>
    <n v="3"/>
  </r>
  <r>
    <x v="39"/>
    <x v="6"/>
    <x v="0"/>
    <n v="6.0780000000000003"/>
    <n v="853"/>
    <n v="16.53"/>
    <n v="196"/>
    <n v="293"/>
    <n v="116"/>
  </r>
  <r>
    <x v="40"/>
    <x v="4"/>
    <x v="0"/>
    <n v="6.0679999999999996"/>
    <n v="679"/>
    <n v="3.7690000000000001"/>
    <n v="52"/>
    <n v="69"/>
    <n v="2"/>
  </r>
  <r>
    <x v="41"/>
    <x v="4"/>
    <x v="0"/>
    <n v="5.992"/>
    <n v="657"/>
    <n v="2.1440000000000001"/>
    <n v="78"/>
    <n v="118"/>
    <n v="1"/>
  </r>
  <r>
    <x v="42"/>
    <x v="6"/>
    <x v="0"/>
    <n v="5.9870000000000001"/>
    <n v="703"/>
    <n v="2.1059999999999999"/>
    <n v="25"/>
    <n v="101"/>
    <n v="8"/>
  </r>
  <r>
    <x v="43"/>
    <x v="0"/>
    <x v="0"/>
    <n v="5.9770000000000003"/>
    <n v="878"/>
    <n v="30.669"/>
    <n v="85"/>
    <n v="42"/>
    <n v="237"/>
  </r>
  <r>
    <x v="44"/>
    <x v="4"/>
    <x v="2"/>
    <n v="5.976"/>
    <n v="749"/>
    <n v="6.0190000000000001"/>
    <n v="162"/>
    <n v="74"/>
    <n v="3"/>
  </r>
  <r>
    <x v="45"/>
    <x v="4"/>
    <x v="0"/>
    <n v="5.9560000000000004"/>
    <n v="709"/>
    <n v="4.96"/>
    <n v="263"/>
    <n v="114"/>
    <n v="8"/>
  </r>
  <r>
    <x v="46"/>
    <x v="7"/>
    <x v="3"/>
    <n v="5.9210000000000003"/>
    <n v="907"/>
    <n v="38.972000000000001"/>
    <n v="77"/>
    <n v="202"/>
    <n v="16"/>
  </r>
  <r>
    <x v="47"/>
    <x v="6"/>
    <x v="0"/>
    <n v="5.9189999999999996"/>
    <n v="797"/>
    <n v="7.7149999999999999"/>
    <n v="124"/>
    <n v="246"/>
    <n v="12"/>
  </r>
  <r>
    <x v="48"/>
    <x v="6"/>
    <x v="0"/>
    <n v="5.8970000000000002"/>
    <n v="697"/>
    <n v="1.913"/>
    <n v="109"/>
    <n v="226"/>
    <n v="18"/>
  </r>
  <r>
    <x v="49"/>
    <x v="6"/>
    <x v="0"/>
    <n v="5.8559999999999999"/>
    <n v="815"/>
    <n v="8.7479999999999993"/>
    <n v="247"/>
    <n v="326"/>
    <n v="73"/>
  </r>
  <r>
    <x v="50"/>
    <x v="6"/>
    <x v="0"/>
    <n v="5.835"/>
    <n v="860"/>
    <n v="12.414999999999999"/>
    <n v="343"/>
    <n v="215"/>
    <n v="56"/>
  </r>
  <r>
    <x v="51"/>
    <x v="7"/>
    <x v="3"/>
    <n v="5.835"/>
    <n v="900"/>
    <n v="27.105"/>
    <n v="140"/>
    <n v="16"/>
    <n v="9"/>
  </r>
  <r>
    <x v="52"/>
    <x v="4"/>
    <x v="1"/>
    <n v="5.8220000000000001"/>
    <n v="689"/>
    <n v="3.117"/>
    <n v="167"/>
    <n v="41"/>
    <n v="8"/>
  </r>
  <r>
    <x v="53"/>
    <x v="6"/>
    <x v="0"/>
    <n v="5.8129999999999997"/>
    <n v="855"/>
    <n v="14.913"/>
    <n v="343"/>
    <n v="244"/>
    <n v="56"/>
  </r>
  <r>
    <x v="54"/>
    <x v="6"/>
    <x v="0"/>
    <n v="5.8019999999999996"/>
    <n v="805"/>
    <n v="5.0229999999999997"/>
    <n v="142"/>
    <n v="373"/>
    <n v="42"/>
  </r>
  <r>
    <x v="55"/>
    <x v="6"/>
    <x v="0"/>
    <n v="5.7679999999999998"/>
    <n v="894"/>
    <n v="21.65"/>
    <n v="270"/>
    <n v="51"/>
    <n v="276"/>
  </r>
  <r>
    <x v="56"/>
    <x v="4"/>
    <x v="2"/>
    <n v="5.7430000000000003"/>
    <n v="748"/>
    <n v="6.0309999999999997"/>
    <n v="163"/>
    <n v="160"/>
    <n v="21"/>
  </r>
  <r>
    <x v="57"/>
    <x v="6"/>
    <x v="0"/>
    <n v="5.6580000000000004"/>
    <n v="705"/>
    <n v="6.3890000000000002"/>
    <n v="19"/>
    <n v="71"/>
    <n v="32"/>
  </r>
  <r>
    <x v="58"/>
    <x v="8"/>
    <x v="0"/>
    <n v="5.6479999999999997"/>
    <n v="788"/>
    <n v="9.6820000000000004"/>
    <n v="98"/>
    <n v="31"/>
    <n v="18"/>
  </r>
  <r>
    <x v="59"/>
    <x v="6"/>
    <x v="0"/>
    <n v="5.56"/>
    <n v="844"/>
    <n v="14.07"/>
    <n v="281"/>
    <n v="216"/>
    <n v="62"/>
  </r>
  <r>
    <x v="60"/>
    <x v="0"/>
    <x v="0"/>
    <n v="5.5460000000000003"/>
    <n v="867"/>
    <n v="23.541"/>
    <n v="192"/>
    <n v="154"/>
    <n v="113"/>
  </r>
  <r>
    <x v="61"/>
    <x v="4"/>
    <x v="1"/>
    <n v="5.5380000000000003"/>
    <n v="702"/>
    <n v="4.0780000000000003"/>
    <n v="213"/>
    <n v="117"/>
    <n v="74"/>
  </r>
  <r>
    <x v="62"/>
    <x v="6"/>
    <x v="0"/>
    <n v="5.5279999999999996"/>
    <n v="807"/>
    <n v="9.532"/>
    <n v="297"/>
    <n v="122"/>
    <n v="167"/>
  </r>
  <r>
    <x v="63"/>
    <x v="6"/>
    <x v="0"/>
    <n v="5.5170000000000003"/>
    <n v="868"/>
    <n v="17.736999999999998"/>
    <n v="224"/>
    <n v="194"/>
    <n v="59"/>
  </r>
  <r>
    <x v="64"/>
    <x v="4"/>
    <x v="0"/>
    <n v="5.51"/>
    <n v="732"/>
    <n v="4.8789999999999996"/>
    <n v="82"/>
    <n v="97"/>
    <n v="9"/>
  </r>
  <r>
    <x v="65"/>
    <x v="6"/>
    <x v="0"/>
    <n v="5.4880000000000004"/>
    <n v="828"/>
    <n v="12.298999999999999"/>
    <n v="230"/>
    <n v="87"/>
    <n v="254"/>
  </r>
  <r>
    <x v="66"/>
    <x v="3"/>
    <x v="0"/>
    <n v="5.3890000000000002"/>
    <n v="787"/>
    <n v="10.863"/>
    <n v="51"/>
    <n v="22"/>
    <n v="7"/>
  </r>
  <r>
    <x v="67"/>
    <x v="3"/>
    <x v="0"/>
    <n v="5.3029999999999999"/>
    <n v="735"/>
    <n v="4.0880000000000001"/>
    <n v="6"/>
    <n v="21"/>
    <n v="1"/>
  </r>
  <r>
    <x v="68"/>
    <x v="6"/>
    <x v="0"/>
    <n v="5.2910000000000004"/>
    <n v="757"/>
    <n v="3.8809999999999998"/>
    <n v="21"/>
    <n v="46"/>
    <n v="5"/>
  </r>
  <r>
    <x v="69"/>
    <x v="5"/>
    <x v="0"/>
    <n v="5.2789999999999999"/>
    <n v="696"/>
    <n v="2.9510000000000001"/>
    <n v="71"/>
    <n v="186"/>
    <n v="1"/>
  </r>
  <r>
    <x v="70"/>
    <x v="7"/>
    <x v="3"/>
    <n v="5.2450000000000001"/>
    <n v="748"/>
    <n v="8.1170000000000009"/>
    <n v="79"/>
    <n v="192"/>
    <n v="8"/>
  </r>
  <r>
    <x v="71"/>
    <x v="6"/>
    <x v="0"/>
    <n v="5.1849999999999996"/>
    <n v="669"/>
    <n v="1.22"/>
    <n v="31"/>
    <n v="97"/>
    <n v="6"/>
  </r>
  <r>
    <x v="72"/>
    <x v="6"/>
    <x v="0"/>
    <n v="5.1769999999999996"/>
    <n v="785"/>
    <n v="5.4260000000000002"/>
    <n v="283"/>
    <n v="131"/>
    <n v="127"/>
  </r>
  <r>
    <x v="73"/>
    <x v="6"/>
    <x v="0"/>
    <n v="5.1630000000000003"/>
    <n v="766"/>
    <n v="4.8090000000000002"/>
    <n v="76"/>
    <n v="173"/>
    <n v="8"/>
  </r>
  <r>
    <x v="74"/>
    <x v="6"/>
    <x v="0"/>
    <n v="5.1609999999999996"/>
    <n v="810"/>
    <n v="7.0289999999999999"/>
    <n v="31"/>
    <n v="114"/>
    <n v="128"/>
  </r>
  <r>
    <x v="75"/>
    <x v="4"/>
    <x v="0"/>
    <n v="5.1550000000000002"/>
    <n v="733"/>
    <n v="6.7939999999999996"/>
    <n v="193"/>
    <n v="147"/>
    <n v="9"/>
  </r>
  <r>
    <x v="76"/>
    <x v="3"/>
    <x v="0"/>
    <n v="5.1509999999999998"/>
    <n v="662"/>
    <n v="2.8929999999999998"/>
    <n v="12"/>
    <n v="6"/>
    <n v="10"/>
  </r>
  <r>
    <x v="77"/>
    <x v="6"/>
    <x v="0"/>
    <n v="5.1449999999999996"/>
    <n v="835"/>
    <n v="12.82"/>
    <n v="234"/>
    <n v="215"/>
    <n v="185"/>
  </r>
  <r>
    <x v="78"/>
    <x v="3"/>
    <x v="0"/>
    <n v="5.1289999999999996"/>
    <n v="753"/>
    <n v="8.2569999999999997"/>
    <n v="20"/>
    <n v="55"/>
    <n v="31"/>
  </r>
  <r>
    <x v="79"/>
    <x v="0"/>
    <x v="0"/>
    <n v="5.1230000000000002"/>
    <n v="845"/>
    <n v="19.872"/>
    <n v="194"/>
    <n v="67"/>
    <n v="339"/>
  </r>
  <r>
    <x v="80"/>
    <x v="6"/>
    <x v="0"/>
    <n v="5.1210000000000004"/>
    <n v="756"/>
    <n v="4.8339999999999996"/>
    <n v="106"/>
    <n v="27"/>
    <n v="86"/>
  </r>
  <r>
    <x v="81"/>
    <x v="5"/>
    <x v="0"/>
    <n v="5.0609999999999999"/>
    <n v="689"/>
    <n v="2.1709999999999998"/>
    <n v="111"/>
    <n v="2"/>
    <n v="1"/>
  </r>
  <r>
    <x v="82"/>
    <x v="3"/>
    <x v="0"/>
    <n v="5.0449999999999999"/>
    <n v="732"/>
    <n v="3.6890000000000001"/>
    <n v="51"/>
    <n v="3"/>
    <n v="20"/>
  </r>
  <r>
    <x v="83"/>
    <x v="0"/>
    <x v="0"/>
    <n v="5.0330000000000004"/>
    <n v="868"/>
    <n v="17.882000000000001"/>
    <n v="133"/>
    <n v="112"/>
    <n v="218"/>
  </r>
  <r>
    <x v="84"/>
    <x v="7"/>
    <x v="3"/>
    <n v="4.907"/>
    <n v="743"/>
    <n v="3.694"/>
    <n v="77"/>
    <n v="189"/>
    <n v="8"/>
  </r>
  <r>
    <x v="85"/>
    <x v="8"/>
    <x v="0"/>
    <n v="4.875"/>
    <n v="530"/>
    <n v="2.1760000000000002"/>
    <n v="42"/>
    <n v="5"/>
    <n v="2"/>
  </r>
  <r>
    <x v="86"/>
    <x v="4"/>
    <x v="0"/>
    <n v="4.8710000000000004"/>
    <n v="614"/>
    <n v="2.375"/>
    <n v="69"/>
    <n v="98"/>
    <n v="2"/>
  </r>
  <r>
    <x v="87"/>
    <x v="8"/>
    <x v="1"/>
    <n v="4.7949999999999999"/>
    <n v="586"/>
    <n v="1.2629999999999999"/>
    <n v="32"/>
    <n v="19"/>
    <n v="4"/>
  </r>
  <r>
    <x v="88"/>
    <x v="6"/>
    <x v="0"/>
    <n v="4.6550000000000002"/>
    <n v="782"/>
    <n v="4.1319999999999997"/>
    <n v="89"/>
    <n v="132"/>
    <n v="54"/>
  </r>
  <r>
    <x v="89"/>
    <x v="8"/>
    <x v="0"/>
    <n v="4.6349999999999998"/>
    <n v="413"/>
    <n v="481"/>
    <n v="25"/>
    <n v="3"/>
    <n v="2"/>
  </r>
  <r>
    <x v="90"/>
    <x v="8"/>
    <x v="1"/>
    <n v="4.5739999999999998"/>
    <n v="645"/>
    <n v="4.5609999999999999"/>
    <n v="376"/>
    <n v="3"/>
    <n v="1"/>
  </r>
  <r>
    <x v="91"/>
    <x v="8"/>
    <x v="1"/>
    <n v="4.5129999999999999"/>
    <n v="553"/>
    <n v="1.375"/>
    <n v="147"/>
    <n v="1"/>
    <n v="4"/>
  </r>
  <r>
    <x v="92"/>
    <x v="8"/>
    <x v="1"/>
    <n v="4.4589999999999996"/>
    <n v="696"/>
    <n v="5.28"/>
    <n v="225"/>
    <n v="76"/>
    <n v="81"/>
  </r>
  <r>
    <x v="93"/>
    <x v="3"/>
    <x v="0"/>
    <n v="4.3620000000000001"/>
    <n v="694"/>
    <n v="3.548"/>
    <n v="6"/>
    <n v="4"/>
    <n v="1"/>
  </r>
  <r>
    <x v="94"/>
    <x v="6"/>
    <x v="0"/>
    <n v="4.3600000000000003"/>
    <n v="749"/>
    <n v="3.6059999999999999"/>
    <n v="21"/>
    <n v="179"/>
    <n v="11"/>
  </r>
  <r>
    <x v="95"/>
    <x v="8"/>
    <x v="2"/>
    <n v="4.3559999999999999"/>
    <n v="585"/>
    <n v="1.4630000000000001"/>
    <n v="58"/>
    <n v="22"/>
    <n v="2"/>
  </r>
  <r>
    <x v="96"/>
    <x v="6"/>
    <x v="0"/>
    <n v="4.3239999999999998"/>
    <n v="746"/>
    <n v="2.1859999999999999"/>
    <n v="206"/>
    <n v="237"/>
    <n v="45"/>
  </r>
  <r>
    <x v="97"/>
    <x v="8"/>
    <x v="0"/>
    <n v="4.2759999999999998"/>
    <n v="588"/>
    <n v="1.5169999999999999"/>
    <n v="31"/>
    <n v="3"/>
    <n v="10"/>
  </r>
  <r>
    <x v="98"/>
    <x v="8"/>
    <x v="1"/>
    <n v="4.2720000000000002"/>
    <n v="452"/>
    <n v="1.712"/>
    <n v="32"/>
    <n v="3"/>
    <n v="1"/>
  </r>
  <r>
    <x v="99"/>
    <x v="6"/>
    <x v="0"/>
    <n v="4.2519999999999998"/>
    <n v="776"/>
    <n v="3.8660000000000001"/>
    <n v="52"/>
    <n v="100"/>
    <n v="149"/>
  </r>
  <r>
    <x v="100"/>
    <x v="8"/>
    <x v="1"/>
    <n v="4.2359999999999998"/>
    <n v="612"/>
    <n v="498"/>
    <n v="76"/>
    <n v="1"/>
    <n v="9"/>
  </r>
  <r>
    <x v="101"/>
    <x v="8"/>
    <x v="0"/>
    <n v="4.2190000000000003"/>
    <n v="499"/>
    <n v="953"/>
    <n v="9"/>
    <n v="1"/>
    <n v="7"/>
  </r>
  <r>
    <x v="102"/>
    <x v="6"/>
    <x v="0"/>
    <n v="4.2169999999999996"/>
    <n v="810"/>
    <n v="7.4690000000000003"/>
    <n v="231"/>
    <n v="252"/>
    <n v="94"/>
  </r>
  <r>
    <x v="103"/>
    <x v="8"/>
    <x v="1"/>
    <n v="4.1929999999999996"/>
    <n v="532"/>
    <n v="1.0289999999999999"/>
    <n v="64"/>
    <n v="18"/>
    <n v="4"/>
  </r>
  <r>
    <x v="104"/>
    <x v="8"/>
    <x v="1"/>
    <n v="4.1559999999999997"/>
    <n v="474"/>
    <n v="300"/>
    <n v="8"/>
    <n v="11"/>
    <n v="1"/>
  </r>
  <r>
    <x v="105"/>
    <x v="8"/>
    <x v="1"/>
    <n v="4.1210000000000004"/>
    <n v="698"/>
    <n v="7.0789999999999997"/>
    <n v="347"/>
    <n v="98"/>
    <n v="59"/>
  </r>
  <r>
    <x v="106"/>
    <x v="8"/>
    <x v="0"/>
    <n v="4.0730000000000004"/>
    <n v="421"/>
    <n v="780"/>
    <n v="5"/>
    <n v="1"/>
    <n v="1"/>
  </r>
  <r>
    <x v="107"/>
    <x v="4"/>
    <x v="0"/>
    <n v="4.0279999999999996"/>
    <n v="496"/>
    <n v="735"/>
    <n v="1"/>
    <n v="326"/>
    <n v="1"/>
  </r>
  <r>
    <x v="108"/>
    <x v="8"/>
    <x v="1"/>
    <n v="3.9740000000000002"/>
    <n v="712"/>
    <n v="6.9539999999999997"/>
    <n v="173"/>
    <n v="35"/>
    <n v="35"/>
  </r>
  <r>
    <x v="109"/>
    <x v="8"/>
    <x v="1"/>
    <n v="3.956"/>
    <n v="502"/>
    <n v="775"/>
    <n v="1"/>
    <n v="3"/>
    <n v="1"/>
  </r>
  <r>
    <x v="110"/>
    <x v="8"/>
    <x v="0"/>
    <n v="3.9159999999999999"/>
    <n v="486"/>
    <n v="1.5349999999999999"/>
    <n v="37"/>
    <n v="1"/>
    <n v="7"/>
  </r>
  <r>
    <x v="111"/>
    <x v="5"/>
    <x v="0"/>
    <n v="3.907"/>
    <n v="576"/>
    <n v="1.27"/>
    <n v="57"/>
    <n v="65"/>
    <n v="1"/>
  </r>
  <r>
    <x v="112"/>
    <x v="8"/>
    <x v="1"/>
    <n v="3.8660000000000001"/>
    <n v="577"/>
    <n v="3.3090000000000002"/>
    <n v="217"/>
    <n v="57"/>
    <n v="45"/>
  </r>
  <r>
    <x v="113"/>
    <x v="8"/>
    <x v="0"/>
    <n v="3.8559999999999999"/>
    <n v="351"/>
    <n v="368"/>
    <n v="3"/>
    <n v="2"/>
    <n v="1"/>
  </r>
  <r>
    <x v="114"/>
    <x v="8"/>
    <x v="0"/>
    <n v="3.7629999999999999"/>
    <n v="405"/>
    <n v="651"/>
    <n v="15"/>
    <n v="1"/>
    <n v="1"/>
  </r>
  <r>
    <x v="115"/>
    <x v="8"/>
    <x v="0"/>
    <n v="3.7389999999999999"/>
    <n v="420"/>
    <n v="614"/>
    <n v="25"/>
    <n v="7"/>
    <n v="7"/>
  </r>
  <r>
    <x v="116"/>
    <x v="8"/>
    <x v="1"/>
    <n v="3.6949999999999998"/>
    <n v="517"/>
    <n v="402"/>
    <n v="26"/>
    <n v="15"/>
    <n v="4"/>
  </r>
  <r>
    <x v="117"/>
    <x v="8"/>
    <x v="1"/>
    <n v="3.6659999999999999"/>
    <n v="533"/>
    <n v="878"/>
    <n v="36"/>
    <n v="6"/>
    <n v="1"/>
  </r>
  <r>
    <x v="118"/>
    <x v="8"/>
    <x v="0"/>
    <n v="3.6219999999999999"/>
    <n v="432"/>
    <n v="455"/>
    <n v="19"/>
    <n v="152"/>
    <n v="2"/>
  </r>
  <r>
    <x v="119"/>
    <x v="8"/>
    <x v="0"/>
    <n v="3.484"/>
    <n v="512"/>
    <n v="789"/>
    <n v="34"/>
    <n v="4"/>
    <n v="13"/>
  </r>
  <r>
    <x v="120"/>
    <x v="8"/>
    <x v="0"/>
    <n v="3.3029999999999999"/>
    <n v="500"/>
    <n v="577"/>
    <n v="36"/>
    <n v="2"/>
    <n v="19"/>
  </r>
  <r>
    <x v="121"/>
    <x v="3"/>
    <x v="0"/>
    <n v="3.069"/>
    <n v="536"/>
    <n v="2.0579999999999998"/>
    <n v="5"/>
    <n v="35"/>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1ED36-D226-4236-9B4E-F948739FCB3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4" firstHeaderRow="1" firstDataRow="1" firstDataCol="1"/>
  <pivotFields count="9">
    <pivotField axis="axisRow" showAll="0" measureFilter="1" sortType="descending">
      <items count="123">
        <item x="88"/>
        <item x="112"/>
        <item x="24"/>
        <item x="94"/>
        <item x="8"/>
        <item x="11"/>
        <item x="68"/>
        <item x="36"/>
        <item x="54"/>
        <item x="16"/>
        <item x="45"/>
        <item x="119"/>
        <item x="52"/>
        <item x="73"/>
        <item x="108"/>
        <item x="15"/>
        <item x="102"/>
        <item x="115"/>
        <item x="111"/>
        <item x="91"/>
        <item x="5"/>
        <item x="114"/>
        <item x="22"/>
        <item x="70"/>
        <item x="29"/>
        <item x="109"/>
        <item x="13"/>
        <item x="110"/>
        <item x="65"/>
        <item x="60"/>
        <item x="25"/>
        <item x="98"/>
        <item x="0"/>
        <item x="75"/>
        <item x="44"/>
        <item x="93"/>
        <item x="40"/>
        <item x="63"/>
        <item x="4"/>
        <item x="30"/>
        <item x="105"/>
        <item x="99"/>
        <item x="14"/>
        <item x="97"/>
        <item x="83"/>
        <item x="34"/>
        <item x="107"/>
        <item x="86"/>
        <item x="77"/>
        <item x="2"/>
        <item x="17"/>
        <item x="10"/>
        <item x="43"/>
        <item x="64"/>
        <item x="46"/>
        <item x="67"/>
        <item x="47"/>
        <item x="95"/>
        <item x="71"/>
        <item x="59"/>
        <item x="78"/>
        <item x="118"/>
        <item x="53"/>
        <item x="18"/>
        <item x="80"/>
        <item x="116"/>
        <item x="104"/>
        <item x="106"/>
        <item x="28"/>
        <item x="58"/>
        <item x="19"/>
        <item x="48"/>
        <item x="84"/>
        <item x="74"/>
        <item x="76"/>
        <item x="90"/>
        <item x="6"/>
        <item x="7"/>
        <item x="41"/>
        <item x="113"/>
        <item x="85"/>
        <item x="3"/>
        <item x="23"/>
        <item x="61"/>
        <item x="56"/>
        <item x="69"/>
        <item x="50"/>
        <item x="79"/>
        <item x="32"/>
        <item x="100"/>
        <item x="62"/>
        <item x="49"/>
        <item x="101"/>
        <item x="72"/>
        <item x="89"/>
        <item x="20"/>
        <item x="39"/>
        <item x="55"/>
        <item x="92"/>
        <item x="51"/>
        <item x="33"/>
        <item x="35"/>
        <item x="9"/>
        <item x="1"/>
        <item x="121"/>
        <item x="117"/>
        <item x="31"/>
        <item x="120"/>
        <item x="37"/>
        <item x="82"/>
        <item x="66"/>
        <item x="57"/>
        <item x="96"/>
        <item x="26"/>
        <item x="21"/>
        <item x="12"/>
        <item x="27"/>
        <item x="42"/>
        <item x="38"/>
        <item x="81"/>
        <item x="87"/>
        <item x="1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dataField="1" showAll="0"/>
    <pivotField showAll="0"/>
  </pivotFields>
  <rowFields count="1">
    <field x="0"/>
  </rowFields>
  <rowItems count="11">
    <i>
      <x v="8"/>
    </i>
    <i>
      <x v="91"/>
    </i>
    <i>
      <x v="46"/>
    </i>
    <i>
      <x v="96"/>
    </i>
    <i>
      <x v="106"/>
    </i>
    <i>
      <x v="16"/>
    </i>
    <i>
      <x v="56"/>
    </i>
    <i>
      <x v="62"/>
    </i>
    <i>
      <x v="112"/>
    </i>
    <i>
      <x v="71"/>
    </i>
    <i t="grand">
      <x/>
    </i>
  </rowItems>
  <colItems count="1">
    <i/>
  </colItems>
  <dataFields count="1">
    <dataField name="Sum of Spirit_PerCapita"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4DEBB-9F37-46E2-8558-40BD53EC433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4" firstHeaderRow="1" firstDataRow="1" firstDataCol="1"/>
  <pivotFields count="9">
    <pivotField axis="axisRow" showAll="0" measureFilter="1" sortType="descending">
      <items count="123">
        <item x="88"/>
        <item x="112"/>
        <item x="24"/>
        <item x="94"/>
        <item x="8"/>
        <item x="11"/>
        <item x="68"/>
        <item x="36"/>
        <item x="54"/>
        <item x="16"/>
        <item x="45"/>
        <item x="119"/>
        <item x="52"/>
        <item x="73"/>
        <item x="108"/>
        <item x="15"/>
        <item x="102"/>
        <item x="115"/>
        <item x="111"/>
        <item x="91"/>
        <item x="5"/>
        <item x="114"/>
        <item x="22"/>
        <item x="70"/>
        <item x="29"/>
        <item x="109"/>
        <item x="13"/>
        <item x="110"/>
        <item x="65"/>
        <item x="60"/>
        <item x="25"/>
        <item x="98"/>
        <item x="0"/>
        <item x="75"/>
        <item x="44"/>
        <item x="93"/>
        <item x="40"/>
        <item x="63"/>
        <item x="4"/>
        <item x="30"/>
        <item x="105"/>
        <item x="99"/>
        <item x="14"/>
        <item x="97"/>
        <item x="83"/>
        <item x="34"/>
        <item x="107"/>
        <item x="86"/>
        <item x="77"/>
        <item x="2"/>
        <item x="17"/>
        <item x="10"/>
        <item x="43"/>
        <item x="64"/>
        <item x="46"/>
        <item x="67"/>
        <item x="47"/>
        <item x="95"/>
        <item x="71"/>
        <item x="59"/>
        <item x="78"/>
        <item x="118"/>
        <item x="53"/>
        <item x="18"/>
        <item x="80"/>
        <item x="116"/>
        <item x="104"/>
        <item x="106"/>
        <item x="28"/>
        <item x="58"/>
        <item x="19"/>
        <item x="48"/>
        <item x="84"/>
        <item x="74"/>
        <item x="76"/>
        <item x="90"/>
        <item x="6"/>
        <item x="7"/>
        <item x="41"/>
        <item x="113"/>
        <item x="85"/>
        <item x="3"/>
        <item x="23"/>
        <item x="61"/>
        <item x="56"/>
        <item x="69"/>
        <item x="50"/>
        <item x="79"/>
        <item x="32"/>
        <item x="100"/>
        <item x="62"/>
        <item x="49"/>
        <item x="101"/>
        <item x="72"/>
        <item x="89"/>
        <item x="20"/>
        <item x="39"/>
        <item x="55"/>
        <item x="92"/>
        <item x="51"/>
        <item x="33"/>
        <item x="35"/>
        <item x="9"/>
        <item x="1"/>
        <item x="121"/>
        <item x="117"/>
        <item x="31"/>
        <item x="120"/>
        <item x="37"/>
        <item x="82"/>
        <item x="66"/>
        <item x="57"/>
        <item x="96"/>
        <item x="26"/>
        <item x="21"/>
        <item x="12"/>
        <item x="27"/>
        <item x="42"/>
        <item x="38"/>
        <item x="81"/>
        <item x="87"/>
        <item x="1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dataField="1" showAll="0"/>
    <pivotField showAll="0"/>
    <pivotField showAll="0"/>
  </pivotFields>
  <rowFields count="1">
    <field x="0"/>
  </rowFields>
  <rowItems count="11">
    <i>
      <x v="75"/>
    </i>
    <i>
      <x v="30"/>
    </i>
    <i>
      <x v="40"/>
    </i>
    <i>
      <x v="42"/>
    </i>
    <i>
      <x v="62"/>
    </i>
    <i>
      <x v="86"/>
    </i>
    <i>
      <x v="118"/>
    </i>
    <i>
      <x v="50"/>
    </i>
    <i>
      <x v="90"/>
    </i>
    <i>
      <x v="9"/>
    </i>
    <i t="grand">
      <x/>
    </i>
  </rowItems>
  <colItems count="1">
    <i/>
  </colItems>
  <dataFields count="1">
    <dataField name="Sum of Beer_PerCapita"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A15D-3CE5-4B58-9156-AD0F4D4EBD8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4" firstHeaderRow="1" firstDataRow="1" firstDataCol="1"/>
  <pivotFields count="9">
    <pivotField axis="axisRow" showAll="0" measureFilter="1" sortType="descending">
      <items count="123">
        <item x="88"/>
        <item x="112"/>
        <item x="24"/>
        <item x="94"/>
        <item x="8"/>
        <item x="11"/>
        <item x="68"/>
        <item x="36"/>
        <item x="54"/>
        <item x="16"/>
        <item x="45"/>
        <item x="119"/>
        <item x="52"/>
        <item x="73"/>
        <item x="108"/>
        <item x="15"/>
        <item x="102"/>
        <item x="115"/>
        <item x="111"/>
        <item x="91"/>
        <item x="5"/>
        <item x="114"/>
        <item x="22"/>
        <item x="70"/>
        <item x="29"/>
        <item x="109"/>
        <item x="13"/>
        <item x="110"/>
        <item x="65"/>
        <item x="60"/>
        <item x="25"/>
        <item x="98"/>
        <item x="0"/>
        <item x="75"/>
        <item x="44"/>
        <item x="93"/>
        <item x="40"/>
        <item x="63"/>
        <item x="4"/>
        <item x="30"/>
        <item x="105"/>
        <item x="99"/>
        <item x="14"/>
        <item x="97"/>
        <item x="83"/>
        <item x="34"/>
        <item x="107"/>
        <item x="86"/>
        <item x="77"/>
        <item x="2"/>
        <item x="17"/>
        <item x="10"/>
        <item x="43"/>
        <item x="64"/>
        <item x="46"/>
        <item x="67"/>
        <item x="47"/>
        <item x="95"/>
        <item x="71"/>
        <item x="59"/>
        <item x="78"/>
        <item x="118"/>
        <item x="53"/>
        <item x="18"/>
        <item x="80"/>
        <item x="116"/>
        <item x="104"/>
        <item x="106"/>
        <item x="28"/>
        <item x="58"/>
        <item x="19"/>
        <item x="48"/>
        <item x="84"/>
        <item x="74"/>
        <item x="76"/>
        <item x="90"/>
        <item x="6"/>
        <item x="7"/>
        <item x="41"/>
        <item x="113"/>
        <item x="85"/>
        <item x="3"/>
        <item x="23"/>
        <item x="61"/>
        <item x="56"/>
        <item x="69"/>
        <item x="50"/>
        <item x="79"/>
        <item x="32"/>
        <item x="100"/>
        <item x="62"/>
        <item x="49"/>
        <item x="101"/>
        <item x="72"/>
        <item x="89"/>
        <item x="20"/>
        <item x="39"/>
        <item x="55"/>
        <item x="92"/>
        <item x="51"/>
        <item x="33"/>
        <item x="35"/>
        <item x="9"/>
        <item x="1"/>
        <item x="121"/>
        <item x="117"/>
        <item x="31"/>
        <item x="120"/>
        <item x="37"/>
        <item x="82"/>
        <item x="66"/>
        <item x="57"/>
        <item x="96"/>
        <item x="26"/>
        <item x="21"/>
        <item x="12"/>
        <item x="27"/>
        <item x="42"/>
        <item x="38"/>
        <item x="81"/>
        <item x="87"/>
        <item x="1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showAll="0"/>
    <pivotField dataField="1" showAll="0"/>
  </pivotFields>
  <rowFields count="1">
    <field x="0"/>
  </rowFields>
  <rowItems count="11">
    <i>
      <x v="39"/>
    </i>
    <i>
      <x v="87"/>
    </i>
    <i>
      <x v="103"/>
    </i>
    <i>
      <x v="32"/>
    </i>
    <i>
      <x v="97"/>
    </i>
    <i>
      <x v="63"/>
    </i>
    <i>
      <x v="28"/>
    </i>
    <i>
      <x v="52"/>
    </i>
    <i>
      <x v="2"/>
    </i>
    <i>
      <x v="116"/>
    </i>
    <i t="grand">
      <x/>
    </i>
  </rowItems>
  <colItems count="1">
    <i/>
  </colItems>
  <dataFields count="1">
    <dataField name="Sum of Wine_PerCapita" fld="8"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6834EB-1118-4C04-AAA9-44A7557A816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2" firstHeaderRow="1" firstDataRow="1" firstDataCol="1"/>
  <pivotFields count="9">
    <pivotField axis="axisRow" showAll="0" sortType="descending">
      <items count="123">
        <item h="1" x="88"/>
        <item h="1" x="112"/>
        <item h="1" x="24"/>
        <item h="1" x="94"/>
        <item h="1" x="8"/>
        <item h="1" x="11"/>
        <item h="1" x="68"/>
        <item h="1" x="36"/>
        <item x="54"/>
        <item h="1" x="16"/>
        <item h="1" x="45"/>
        <item h="1" x="119"/>
        <item h="1" x="52"/>
        <item h="1" x="73"/>
        <item h="1" x="108"/>
        <item h="1" x="15"/>
        <item x="102"/>
        <item h="1" x="115"/>
        <item h="1" x="111"/>
        <item h="1" x="91"/>
        <item h="1" x="5"/>
        <item h="1" x="114"/>
        <item h="1" x="22"/>
        <item h="1" x="70"/>
        <item h="1" x="29"/>
        <item h="1" x="109"/>
        <item h="1" x="13"/>
        <item h="1" x="110"/>
        <item h="1" x="65"/>
        <item h="1" x="60"/>
        <item h="1" x="25"/>
        <item h="1" x="98"/>
        <item h="1" x="0"/>
        <item h="1" x="75"/>
        <item h="1" x="44"/>
        <item h="1" x="93"/>
        <item h="1" x="40"/>
        <item h="1" x="63"/>
        <item h="1" x="4"/>
        <item h="1" x="30"/>
        <item h="1" x="105"/>
        <item h="1" x="99"/>
        <item h="1" x="14"/>
        <item h="1" x="97"/>
        <item h="1" x="83"/>
        <item h="1" x="34"/>
        <item x="107"/>
        <item h="1" x="86"/>
        <item h="1" x="77"/>
        <item h="1" x="2"/>
        <item h="1" x="17"/>
        <item h="1" x="10"/>
        <item h="1" x="43"/>
        <item h="1" x="64"/>
        <item h="1" x="46"/>
        <item h="1" x="67"/>
        <item x="47"/>
        <item h="1" x="95"/>
        <item h="1" x="71"/>
        <item h="1" x="59"/>
        <item h="1" x="78"/>
        <item h="1" x="118"/>
        <item x="53"/>
        <item h="1" x="18"/>
        <item h="1" x="80"/>
        <item h="1" x="116"/>
        <item h="1" x="104"/>
        <item h="1" x="106"/>
        <item h="1" x="28"/>
        <item h="1" x="58"/>
        <item h="1" x="19"/>
        <item x="48"/>
        <item h="1" x="84"/>
        <item h="1" x="74"/>
        <item h="1" x="76"/>
        <item h="1" x="90"/>
        <item h="1" x="6"/>
        <item h="1" x="7"/>
        <item h="1" x="41"/>
        <item h="1" x="113"/>
        <item h="1" x="85"/>
        <item h="1" x="3"/>
        <item h="1" x="23"/>
        <item h="1" x="61"/>
        <item h="1" x="56"/>
        <item h="1" x="69"/>
        <item h="1" x="50"/>
        <item h="1" x="79"/>
        <item h="1" x="32"/>
        <item h="1" x="100"/>
        <item h="1" x="62"/>
        <item x="49"/>
        <item h="1" x="101"/>
        <item h="1" x="72"/>
        <item h="1" x="89"/>
        <item h="1" x="20"/>
        <item x="39"/>
        <item h="1" x="55"/>
        <item h="1" x="92"/>
        <item h="1" x="51"/>
        <item h="1" x="33"/>
        <item h="1" x="35"/>
        <item h="1" x="9"/>
        <item h="1" x="1"/>
        <item h="1" x="121"/>
        <item h="1" x="117"/>
        <item x="31"/>
        <item h="1" x="120"/>
        <item h="1" x="37"/>
        <item h="1" x="82"/>
        <item h="1" x="66"/>
        <item h="1" x="57"/>
        <item x="96"/>
        <item h="1" x="26"/>
        <item h="1" x="21"/>
        <item h="1" x="12"/>
        <item h="1" x="27"/>
        <item h="1" x="42"/>
        <item h="1" x="38"/>
        <item h="1" x="81"/>
        <item h="1" x="87"/>
        <item h="1" x="103"/>
        <item t="default"/>
      </items>
      <autoSortScope>
        <pivotArea dataOnly="0" outline="0" fieldPosition="0">
          <references count="1">
            <reference field="4294967294" count="1" selected="0">
              <x v="0"/>
            </reference>
          </references>
        </pivotArea>
      </autoSortScope>
    </pivotField>
    <pivotField showAll="0">
      <items count="10">
        <item x="2"/>
        <item x="6"/>
        <item x="7"/>
        <item x="4"/>
        <item x="3"/>
        <item x="1"/>
        <item x="5"/>
        <item x="8"/>
        <item x="0"/>
        <item t="default"/>
      </items>
    </pivotField>
    <pivotField showAll="0">
      <items count="5">
        <item x="2"/>
        <item x="0"/>
        <item x="3"/>
        <item x="1"/>
        <item t="default"/>
      </items>
    </pivotField>
    <pivotField dataField="1" showAll="0"/>
    <pivotField showAll="0"/>
    <pivotField numFmtId="2" showAll="0"/>
    <pivotField showAll="0"/>
    <pivotField showAll="0"/>
    <pivotField showAll="0"/>
  </pivotFields>
  <rowFields count="1">
    <field x="0"/>
  </rowFields>
  <rowItems count="11">
    <i>
      <x v="106"/>
    </i>
    <i>
      <x v="96"/>
    </i>
    <i>
      <x v="56"/>
    </i>
    <i>
      <x v="71"/>
    </i>
    <i>
      <x v="91"/>
    </i>
    <i>
      <x v="62"/>
    </i>
    <i>
      <x v="8"/>
    </i>
    <i>
      <x v="112"/>
    </i>
    <i>
      <x v="16"/>
    </i>
    <i>
      <x v="46"/>
    </i>
    <i t="grand">
      <x/>
    </i>
  </rowItems>
  <colItems count="1">
    <i/>
  </colItems>
  <dataFields count="1">
    <dataField name="Sum of Happiness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E83067-8162-4439-9705-9DA729FE9B5A}"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H4:I14" firstHeaderRow="1" firstDataRow="1" firstDataCol="1"/>
  <pivotFields count="9">
    <pivotField axis="axisRow" showAll="0" sortType="descending">
      <items count="123">
        <item h="1" x="88"/>
        <item h="1" x="112"/>
        <item h="1" x="24"/>
        <item h="1" x="94"/>
        <item h="1" x="8"/>
        <item h="1" x="11"/>
        <item h="1" x="68"/>
        <item h="1" x="36"/>
        <item x="54"/>
        <item h="1" x="16"/>
        <item h="1" x="45"/>
        <item h="1" x="119"/>
        <item h="1" x="52"/>
        <item h="1" x="73"/>
        <item h="1" x="108"/>
        <item h="1" x="15"/>
        <item x="102"/>
        <item h="1" x="115"/>
        <item h="1" x="111"/>
        <item h="1" x="91"/>
        <item h="1" x="5"/>
        <item h="1" x="114"/>
        <item h="1" x="22"/>
        <item h="1" x="70"/>
        <item h="1" x="29"/>
        <item h="1" x="109"/>
        <item h="1" x="13"/>
        <item h="1" x="110"/>
        <item h="1" x="65"/>
        <item h="1" x="60"/>
        <item h="1" x="25"/>
        <item h="1" x="98"/>
        <item h="1" x="0"/>
        <item h="1" x="75"/>
        <item h="1" x="44"/>
        <item h="1" x="93"/>
        <item h="1" x="40"/>
        <item h="1" x="63"/>
        <item h="1" x="4"/>
        <item h="1" x="30"/>
        <item h="1" x="105"/>
        <item h="1" x="99"/>
        <item h="1" x="14"/>
        <item h="1" x="97"/>
        <item h="1" x="83"/>
        <item h="1" x="34"/>
        <item x="107"/>
        <item h="1" x="86"/>
        <item h="1" x="77"/>
        <item h="1" x="2"/>
        <item h="1" x="17"/>
        <item h="1" x="10"/>
        <item h="1" x="43"/>
        <item h="1" x="64"/>
        <item h="1" x="46"/>
        <item h="1" x="67"/>
        <item x="47"/>
        <item h="1" x="95"/>
        <item h="1" x="71"/>
        <item h="1" x="59"/>
        <item h="1" x="78"/>
        <item h="1" x="118"/>
        <item x="53"/>
        <item h="1" x="18"/>
        <item h="1" x="80"/>
        <item h="1" x="116"/>
        <item h="1" x="104"/>
        <item h="1" x="106"/>
        <item h="1" x="28"/>
        <item h="1" x="58"/>
        <item h="1" x="19"/>
        <item x="48"/>
        <item h="1" x="84"/>
        <item h="1" x="74"/>
        <item h="1" x="76"/>
        <item h="1" x="90"/>
        <item h="1" x="6"/>
        <item h="1" x="7"/>
        <item h="1" x="41"/>
        <item h="1" x="113"/>
        <item h="1" x="85"/>
        <item h="1" x="3"/>
        <item h="1" x="23"/>
        <item h="1" x="61"/>
        <item h="1" x="56"/>
        <item h="1" x="69"/>
        <item h="1" x="50"/>
        <item h="1" x="79"/>
        <item h="1" x="32"/>
        <item h="1" x="100"/>
        <item h="1" x="62"/>
        <item x="49"/>
        <item h="1" x="101"/>
        <item h="1" x="72"/>
        <item h="1" x="89"/>
        <item h="1" x="20"/>
        <item x="39"/>
        <item h="1" x="55"/>
        <item h="1" x="92"/>
        <item h="1" x="51"/>
        <item h="1" x="33"/>
        <item h="1" x="35"/>
        <item h="1" x="9"/>
        <item h="1" x="1"/>
        <item h="1" x="121"/>
        <item h="1" x="117"/>
        <item x="31"/>
        <item h="1" x="120"/>
        <item h="1" x="37"/>
        <item h="1" x="82"/>
        <item h="1" x="66"/>
        <item h="1" x="57"/>
        <item x="96"/>
        <item h="1" x="26"/>
        <item h="1" x="21"/>
        <item h="1" x="12"/>
        <item h="1" x="27"/>
        <item h="1" x="42"/>
        <item h="1" x="38"/>
        <item h="1" x="81"/>
        <item h="1" x="87"/>
        <item h="1" x="10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2" showAll="0"/>
    <pivotField showAll="0"/>
    <pivotField showAll="0"/>
    <pivotField showAll="0"/>
  </pivotFields>
  <rowFields count="1">
    <field x="0"/>
  </rowFields>
  <rowItems count="10">
    <i>
      <x v="106"/>
    </i>
    <i>
      <x v="96"/>
    </i>
    <i>
      <x v="56"/>
    </i>
    <i>
      <x v="71"/>
    </i>
    <i>
      <x v="91"/>
    </i>
    <i>
      <x v="62"/>
    </i>
    <i>
      <x v="8"/>
    </i>
    <i>
      <x v="112"/>
    </i>
    <i>
      <x v="16"/>
    </i>
    <i>
      <x v="46"/>
    </i>
  </rowItems>
  <colItems count="1">
    <i/>
  </colItems>
  <dataFields count="1">
    <dataField name="Sum of HappinessScore" fld="3" baseField="0" baseItem="0" numFmtId="2"/>
  </dataFields>
  <formats count="2">
    <format dxfId="2">
      <pivotArea outline="0" collapsedLevelsAreSubtotals="1" fieldPosition="0"/>
    </format>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34B7EC-FD37-459C-9B61-F7FC14156B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 firstHeaderRow="1" firstDataRow="1" firstDataCol="1"/>
  <pivotFields count="9">
    <pivotField showAll="0"/>
    <pivotField axis="axisRow" showAll="0" sortType="descending">
      <items count="10">
        <item x="2"/>
        <item x="6"/>
        <item x="7"/>
        <item x="4"/>
        <item x="3"/>
        <item x="1"/>
        <item x="5"/>
        <item x="8"/>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2" showAll="0"/>
    <pivotField showAll="0"/>
    <pivotField showAll="0"/>
    <pivotField showAll="0"/>
  </pivotFields>
  <rowFields count="1">
    <field x="1"/>
  </rowFields>
  <rowItems count="10">
    <i>
      <x/>
    </i>
    <i>
      <x v="5"/>
    </i>
    <i>
      <x v="8"/>
    </i>
    <i>
      <x v="2"/>
    </i>
    <i>
      <x v="1"/>
    </i>
    <i>
      <x v="4"/>
    </i>
    <i>
      <x v="3"/>
    </i>
    <i>
      <x v="6"/>
    </i>
    <i>
      <x v="7"/>
    </i>
    <i t="grand">
      <x/>
    </i>
  </rowItems>
  <colItems count="1">
    <i/>
  </colItems>
  <dataFields count="1">
    <dataField name="Average of HDI" fld="4"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303E47-D836-410D-B46F-452CE67A1B6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4" firstHeaderRow="0" firstDataRow="1" firstDataCol="1"/>
  <pivotFields count="9">
    <pivotField axis="axisRow" showAll="0" measureFilter="1">
      <items count="123">
        <item x="88"/>
        <item x="112"/>
        <item x="24"/>
        <item x="94"/>
        <item x="8"/>
        <item x="11"/>
        <item x="68"/>
        <item x="36"/>
        <item x="54"/>
        <item x="16"/>
        <item x="45"/>
        <item x="119"/>
        <item x="52"/>
        <item x="73"/>
        <item x="108"/>
        <item x="15"/>
        <item x="102"/>
        <item x="115"/>
        <item x="111"/>
        <item x="91"/>
        <item x="5"/>
        <item x="114"/>
        <item x="22"/>
        <item x="70"/>
        <item x="29"/>
        <item x="109"/>
        <item x="13"/>
        <item x="110"/>
        <item x="65"/>
        <item x="60"/>
        <item x="25"/>
        <item x="98"/>
        <item x="0"/>
        <item x="75"/>
        <item x="44"/>
        <item x="93"/>
        <item x="40"/>
        <item x="63"/>
        <item x="4"/>
        <item x="30"/>
        <item x="105"/>
        <item x="99"/>
        <item x="14"/>
        <item x="97"/>
        <item x="83"/>
        <item x="34"/>
        <item x="107"/>
        <item x="86"/>
        <item x="77"/>
        <item x="2"/>
        <item x="17"/>
        <item x="10"/>
        <item x="43"/>
        <item x="64"/>
        <item x="46"/>
        <item x="67"/>
        <item x="47"/>
        <item x="95"/>
        <item x="71"/>
        <item x="59"/>
        <item x="78"/>
        <item x="118"/>
        <item x="53"/>
        <item x="18"/>
        <item x="80"/>
        <item x="116"/>
        <item x="104"/>
        <item x="106"/>
        <item x="28"/>
        <item x="58"/>
        <item x="19"/>
        <item x="48"/>
        <item x="84"/>
        <item x="74"/>
        <item x="76"/>
        <item x="90"/>
        <item x="6"/>
        <item x="7"/>
        <item x="41"/>
        <item x="113"/>
        <item x="85"/>
        <item x="3"/>
        <item x="23"/>
        <item x="61"/>
        <item x="56"/>
        <item x="69"/>
        <item x="50"/>
        <item x="79"/>
        <item x="32"/>
        <item x="100"/>
        <item x="62"/>
        <item x="49"/>
        <item x="101"/>
        <item x="72"/>
        <item x="89"/>
        <item x="20"/>
        <item x="39"/>
        <item x="55"/>
        <item x="92"/>
        <item x="51"/>
        <item x="33"/>
        <item x="35"/>
        <item x="9"/>
        <item x="1"/>
        <item x="121"/>
        <item x="117"/>
        <item x="31"/>
        <item x="120"/>
        <item x="37"/>
        <item x="82"/>
        <item x="66"/>
        <item x="57"/>
        <item x="96"/>
        <item x="26"/>
        <item x="21"/>
        <item x="12"/>
        <item x="27"/>
        <item x="42"/>
        <item x="38"/>
        <item x="81"/>
        <item x="87"/>
        <item x="103"/>
        <item t="default"/>
      </items>
    </pivotField>
    <pivotField showAll="0"/>
    <pivotField showAll="0"/>
    <pivotField dataField="1" showAll="0"/>
    <pivotField dataField="1" showAll="0"/>
    <pivotField dataField="1" numFmtId="2" showAll="0"/>
    <pivotField showAll="0"/>
    <pivotField showAll="0"/>
    <pivotField showAll="0"/>
  </pivotFields>
  <rowFields count="1">
    <field x="0"/>
  </rowFields>
  <rowItems count="11">
    <i>
      <x v="17"/>
    </i>
    <i>
      <x v="21"/>
    </i>
    <i>
      <x v="27"/>
    </i>
    <i>
      <x v="31"/>
    </i>
    <i>
      <x v="46"/>
    </i>
    <i>
      <x v="61"/>
    </i>
    <i>
      <x v="66"/>
    </i>
    <i>
      <x v="67"/>
    </i>
    <i>
      <x v="79"/>
    </i>
    <i>
      <x v="94"/>
    </i>
    <i t="grand">
      <x/>
    </i>
  </rowItems>
  <colFields count="1">
    <field x="-2"/>
  </colFields>
  <colItems count="3">
    <i>
      <x/>
    </i>
    <i i="1">
      <x v="1"/>
    </i>
    <i i="2">
      <x v="2"/>
    </i>
  </colItems>
  <dataFields count="3">
    <dataField name="Sum of GDP_PerCapita" fld="5" baseField="0" baseItem="0">
      <extLst>
        <ext xmlns:x14="http://schemas.microsoft.com/office/spreadsheetml/2009/9/main" uri="{E15A36E0-9728-4e99-A89B-3F7291B0FE68}">
          <x14:dataField pivotShowAs="rankDescending"/>
        </ext>
      </extLst>
    </dataField>
    <dataField name="Sum of HDI" fld="4" baseField="0" baseItem="27"/>
    <dataField name="Sum of HappinessScore" fld="3" baseField="0" baseItem="0"/>
  </dataFields>
  <pivotTableStyleInfo name="PivotStyleLight16" showRowHeaders="1" showColHeaders="1" showRowStripes="0" showColStripes="0" showLastColumn="1"/>
  <filters count="1">
    <filter fld="0" type="count" evalOrder="-1" id="2"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7D752-DAF9-48CB-B502-E85893E242E7}" sourceName="Region">
  <pivotTables>
    <pivotTable tabId="8" name="PivotTable1"/>
  </pivotTables>
  <data>
    <tabular pivotCacheId="1923759971">
      <items count="9">
        <i x="2" s="1"/>
        <i x="6" s="1"/>
        <i x="7" s="1"/>
        <i x="4" s="1"/>
        <i x="3" s="1"/>
        <i x="1" s="1"/>
        <i x="5"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ADA51FC-414C-4CC1-AC1F-7FE89094061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833085-1327-4749-B884-C4E5D8C637E5}" name="Table1" displayName="Table1" ref="A1:I123" totalsRowShown="0">
  <autoFilter ref="A1:I123" xr:uid="{5092079C-5C4C-465D-949B-CB35FFCCC7C1}"/>
  <tableColumns count="9">
    <tableColumn id="1" xr3:uid="{53971BC5-F8F5-4843-9F10-537761760ABA}" name="Country"/>
    <tableColumn id="2" xr3:uid="{5FA460D5-89C0-4AB8-9738-33B52CD60149}" name="Region"/>
    <tableColumn id="3" xr3:uid="{6CB26704-46BB-4347-A1DC-9A047C0AC491}" name="Hemisphere"/>
    <tableColumn id="4" xr3:uid="{12B34C17-FF61-49CD-B48A-4EA834EE8667}" name="HappinessScore"/>
    <tableColumn id="5" xr3:uid="{5A6F9D84-552A-44DD-B969-2263B7C33750}" name="HDI"/>
    <tableColumn id="6" xr3:uid="{375D468A-0379-4F21-97BE-DB2B005CEE8F}" name="GDP_PerCapita" dataDxfId="0"/>
    <tableColumn id="7" xr3:uid="{D8016400-E0F4-463E-8B34-BE33A9C87648}" name="Beer_PerCapita"/>
    <tableColumn id="8" xr3:uid="{2D1F3B4D-EABF-414E-8DC1-9A9C655F46F7}" name="Spirit_PerCapita"/>
    <tableColumn id="9" xr3:uid="{84F92D99-5FD2-45FE-8137-73A33E9407C3}" name="Wine_PerCapit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0106E-667B-41EB-9F41-A0A1510884F5}">
  <dimension ref="A3:B14"/>
  <sheetViews>
    <sheetView workbookViewId="0">
      <selection activeCell="A3" sqref="A3"/>
    </sheetView>
  </sheetViews>
  <sheetFormatPr defaultRowHeight="14.4" x14ac:dyDescent="0.3"/>
  <cols>
    <col min="1" max="1" width="17.6640625" bestFit="1" customWidth="1"/>
    <col min="2" max="4" width="21.6640625" bestFit="1" customWidth="1"/>
    <col min="5" max="5" width="21.109375" bestFit="1" customWidth="1"/>
  </cols>
  <sheetData>
    <row r="3" spans="1:2" x14ac:dyDescent="0.3">
      <c r="A3" s="2" t="s">
        <v>143</v>
      </c>
      <c r="B3" t="s">
        <v>147</v>
      </c>
    </row>
    <row r="4" spans="1:2" x14ac:dyDescent="0.3">
      <c r="A4" s="3" t="s">
        <v>74</v>
      </c>
      <c r="B4" s="4">
        <v>373</v>
      </c>
    </row>
    <row r="5" spans="1:2" x14ac:dyDescent="0.3">
      <c r="A5" s="3" t="s">
        <v>69</v>
      </c>
      <c r="B5" s="4">
        <v>326</v>
      </c>
    </row>
    <row r="6" spans="1:2" x14ac:dyDescent="0.3">
      <c r="A6" s="3" t="s">
        <v>128</v>
      </c>
      <c r="B6" s="4">
        <v>326</v>
      </c>
    </row>
    <row r="7" spans="1:2" x14ac:dyDescent="0.3">
      <c r="A7" s="3" t="s">
        <v>58</v>
      </c>
      <c r="B7" s="4">
        <v>293</v>
      </c>
    </row>
    <row r="8" spans="1:2" x14ac:dyDescent="0.3">
      <c r="A8" s="3" t="s">
        <v>50</v>
      </c>
      <c r="B8" s="4">
        <v>258</v>
      </c>
    </row>
    <row r="9" spans="1:2" x14ac:dyDescent="0.3">
      <c r="A9" s="3" t="s">
        <v>123</v>
      </c>
      <c r="B9" s="4">
        <v>252</v>
      </c>
    </row>
    <row r="10" spans="1:2" x14ac:dyDescent="0.3">
      <c r="A10" s="3" t="s">
        <v>67</v>
      </c>
      <c r="B10" s="4">
        <v>246</v>
      </c>
    </row>
    <row r="11" spans="1:2" x14ac:dyDescent="0.3">
      <c r="A11" s="3" t="s">
        <v>73</v>
      </c>
      <c r="B11" s="4">
        <v>244</v>
      </c>
    </row>
    <row r="12" spans="1:2" x14ac:dyDescent="0.3">
      <c r="A12" s="3" t="s">
        <v>117</v>
      </c>
      <c r="B12" s="4">
        <v>237</v>
      </c>
    </row>
    <row r="13" spans="1:2" x14ac:dyDescent="0.3">
      <c r="A13" s="3" t="s">
        <v>68</v>
      </c>
      <c r="B13" s="4">
        <v>226</v>
      </c>
    </row>
    <row r="14" spans="1:2" x14ac:dyDescent="0.3">
      <c r="A14" s="3" t="s">
        <v>144</v>
      </c>
      <c r="B14" s="4">
        <v>2781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3259-B2AA-4359-A2A4-6FD7894CDF69}">
  <dimension ref="A3:B14"/>
  <sheetViews>
    <sheetView workbookViewId="0">
      <selection activeCell="F38" sqref="F38"/>
    </sheetView>
  </sheetViews>
  <sheetFormatPr defaultRowHeight="14.4" x14ac:dyDescent="0.3"/>
  <cols>
    <col min="1" max="1" width="14" bestFit="1" customWidth="1"/>
    <col min="2" max="2" width="21.109375" bestFit="1" customWidth="1"/>
  </cols>
  <sheetData>
    <row r="3" spans="1:2" x14ac:dyDescent="0.3">
      <c r="A3" s="2" t="s">
        <v>143</v>
      </c>
      <c r="B3" t="s">
        <v>148</v>
      </c>
    </row>
    <row r="4" spans="1:2" x14ac:dyDescent="0.3">
      <c r="A4" s="3" t="s">
        <v>111</v>
      </c>
      <c r="B4" s="4">
        <v>376</v>
      </c>
    </row>
    <row r="5" spans="1:2" x14ac:dyDescent="0.3">
      <c r="A5" s="3" t="s">
        <v>43</v>
      </c>
      <c r="B5" s="4">
        <v>361</v>
      </c>
    </row>
    <row r="6" spans="1:2" x14ac:dyDescent="0.3">
      <c r="A6" s="3" t="s">
        <v>126</v>
      </c>
      <c r="B6" s="4">
        <v>347</v>
      </c>
    </row>
    <row r="7" spans="1:2" x14ac:dyDescent="0.3">
      <c r="A7" s="3" t="s">
        <v>30</v>
      </c>
      <c r="B7" s="4">
        <v>346</v>
      </c>
    </row>
    <row r="8" spans="1:2" x14ac:dyDescent="0.3">
      <c r="A8" s="3" t="s">
        <v>73</v>
      </c>
      <c r="B8" s="4">
        <v>343</v>
      </c>
    </row>
    <row r="9" spans="1:2" x14ac:dyDescent="0.3">
      <c r="A9" s="3" t="s">
        <v>70</v>
      </c>
      <c r="B9" s="4">
        <v>343</v>
      </c>
    </row>
    <row r="10" spans="1:2" x14ac:dyDescent="0.3">
      <c r="A10" s="3" t="s">
        <v>57</v>
      </c>
      <c r="B10" s="4">
        <v>333</v>
      </c>
    </row>
    <row r="11" spans="1:2" x14ac:dyDescent="0.3">
      <c r="A11" s="3" t="s">
        <v>34</v>
      </c>
      <c r="B11" s="4">
        <v>313</v>
      </c>
    </row>
    <row r="12" spans="1:2" x14ac:dyDescent="0.3">
      <c r="A12" s="3" t="s">
        <v>83</v>
      </c>
      <c r="B12" s="4">
        <v>297</v>
      </c>
    </row>
    <row r="13" spans="1:2" x14ac:dyDescent="0.3">
      <c r="A13" s="3" t="s">
        <v>33</v>
      </c>
      <c r="B13" s="4">
        <v>295</v>
      </c>
    </row>
    <row r="14" spans="1:2" x14ac:dyDescent="0.3">
      <c r="A14" s="3" t="s">
        <v>144</v>
      </c>
      <c r="B14" s="4">
        <v>3354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8AB9-C827-4B48-BE18-0A2102184EDB}">
  <dimension ref="A3:B14"/>
  <sheetViews>
    <sheetView workbookViewId="0">
      <selection activeCell="K36" sqref="K36"/>
    </sheetView>
  </sheetViews>
  <sheetFormatPr defaultRowHeight="14.4" x14ac:dyDescent="0.3"/>
  <cols>
    <col min="1" max="1" width="12.77734375" bestFit="1" customWidth="1"/>
    <col min="2" max="2" width="21.77734375" bestFit="1" customWidth="1"/>
  </cols>
  <sheetData>
    <row r="3" spans="1:2" x14ac:dyDescent="0.3">
      <c r="A3" s="2" t="s">
        <v>143</v>
      </c>
      <c r="B3" t="s">
        <v>146</v>
      </c>
    </row>
    <row r="4" spans="1:2" x14ac:dyDescent="0.3">
      <c r="A4" s="3" t="s">
        <v>49</v>
      </c>
      <c r="B4" s="4">
        <v>370</v>
      </c>
    </row>
    <row r="5" spans="1:2" x14ac:dyDescent="0.3">
      <c r="A5" s="3" t="s">
        <v>100</v>
      </c>
      <c r="B5" s="4">
        <v>339</v>
      </c>
    </row>
    <row r="6" spans="1:2" x14ac:dyDescent="0.3">
      <c r="A6" s="3" t="s">
        <v>12</v>
      </c>
      <c r="B6" s="4">
        <v>280</v>
      </c>
    </row>
    <row r="7" spans="1:2" x14ac:dyDescent="0.3">
      <c r="A7" s="3" t="s">
        <v>9</v>
      </c>
      <c r="B7" s="4">
        <v>278</v>
      </c>
    </row>
    <row r="8" spans="1:2" x14ac:dyDescent="0.3">
      <c r="A8" s="3" t="s">
        <v>75</v>
      </c>
      <c r="B8" s="4">
        <v>276</v>
      </c>
    </row>
    <row r="9" spans="1:2" x14ac:dyDescent="0.3">
      <c r="A9" s="3" t="s">
        <v>35</v>
      </c>
      <c r="B9" s="4">
        <v>271</v>
      </c>
    </row>
    <row r="10" spans="1:2" x14ac:dyDescent="0.3">
      <c r="A10" s="3" t="s">
        <v>86</v>
      </c>
      <c r="B10" s="4">
        <v>254</v>
      </c>
    </row>
    <row r="11" spans="1:2" x14ac:dyDescent="0.3">
      <c r="A11" s="3" t="s">
        <v>62</v>
      </c>
      <c r="B11" s="4">
        <v>237</v>
      </c>
    </row>
    <row r="12" spans="1:2" x14ac:dyDescent="0.3">
      <c r="A12" s="3" t="s">
        <v>42</v>
      </c>
      <c r="B12" s="4">
        <v>221</v>
      </c>
    </row>
    <row r="13" spans="1:2" x14ac:dyDescent="0.3">
      <c r="A13" s="3" t="s">
        <v>46</v>
      </c>
      <c r="B13" s="4">
        <v>220</v>
      </c>
    </row>
    <row r="14" spans="1:2" x14ac:dyDescent="0.3">
      <c r="A14" s="3" t="s">
        <v>144</v>
      </c>
      <c r="B14" s="4">
        <v>2746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50B5-71F2-4B87-B507-7CD711DA5F88}">
  <dimension ref="A1:B12"/>
  <sheetViews>
    <sheetView workbookViewId="0">
      <selection sqref="A1:B12"/>
    </sheetView>
  </sheetViews>
  <sheetFormatPr defaultRowHeight="14.4" x14ac:dyDescent="0.3"/>
  <cols>
    <col min="1" max="1" width="17.6640625" bestFit="1" customWidth="1"/>
    <col min="2" max="2" width="21.33203125" bestFit="1" customWidth="1"/>
  </cols>
  <sheetData>
    <row r="1" spans="1:2" x14ac:dyDescent="0.3">
      <c r="A1" s="2" t="s">
        <v>143</v>
      </c>
      <c r="B1" t="s">
        <v>145</v>
      </c>
    </row>
    <row r="2" spans="1:2" x14ac:dyDescent="0.3">
      <c r="A2" s="3" t="s">
        <v>50</v>
      </c>
      <c r="B2" s="4">
        <v>6.4740000000000002</v>
      </c>
    </row>
    <row r="3" spans="1:2" x14ac:dyDescent="0.3">
      <c r="A3" s="3" t="s">
        <v>58</v>
      </c>
      <c r="B3" s="4">
        <v>6.0780000000000003</v>
      </c>
    </row>
    <row r="4" spans="1:2" x14ac:dyDescent="0.3">
      <c r="A4" s="3" t="s">
        <v>67</v>
      </c>
      <c r="B4" s="4">
        <v>5.9189999999999996</v>
      </c>
    </row>
    <row r="5" spans="1:2" x14ac:dyDescent="0.3">
      <c r="A5" s="3" t="s">
        <v>68</v>
      </c>
      <c r="B5" s="4">
        <v>5.8970000000000002</v>
      </c>
    </row>
    <row r="6" spans="1:2" x14ac:dyDescent="0.3">
      <c r="A6" s="3" t="s">
        <v>69</v>
      </c>
      <c r="B6" s="4">
        <v>5.8559999999999999</v>
      </c>
    </row>
    <row r="7" spans="1:2" x14ac:dyDescent="0.3">
      <c r="A7" s="3" t="s">
        <v>73</v>
      </c>
      <c r="B7" s="4">
        <v>5.8129999999999997</v>
      </c>
    </row>
    <row r="8" spans="1:2" x14ac:dyDescent="0.3">
      <c r="A8" s="3" t="s">
        <v>74</v>
      </c>
      <c r="B8" s="4">
        <v>5.8019999999999996</v>
      </c>
    </row>
    <row r="9" spans="1:2" x14ac:dyDescent="0.3">
      <c r="A9" s="3" t="s">
        <v>117</v>
      </c>
      <c r="B9" s="4">
        <v>4.3239999999999998</v>
      </c>
    </row>
    <row r="10" spans="1:2" x14ac:dyDescent="0.3">
      <c r="A10" s="3" t="s">
        <v>123</v>
      </c>
      <c r="B10" s="4">
        <v>4.2169999999999996</v>
      </c>
    </row>
    <row r="11" spans="1:2" x14ac:dyDescent="0.3">
      <c r="A11" s="3" t="s">
        <v>128</v>
      </c>
      <c r="B11" s="4">
        <v>4.0279999999999996</v>
      </c>
    </row>
    <row r="12" spans="1:2" x14ac:dyDescent="0.3">
      <c r="A12" s="3" t="s">
        <v>144</v>
      </c>
      <c r="B12" s="4">
        <v>54.408000000000001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66A82-49CB-4A18-AC79-127740FF11AA}">
  <dimension ref="H4:I14"/>
  <sheetViews>
    <sheetView showGridLines="0" workbookViewId="0">
      <selection activeCell="L22" sqref="L22"/>
    </sheetView>
  </sheetViews>
  <sheetFormatPr defaultRowHeight="14.4" x14ac:dyDescent="0.3"/>
  <cols>
    <col min="8" max="8" width="16.5546875" customWidth="1"/>
    <col min="9" max="9" width="21.33203125" bestFit="1" customWidth="1"/>
  </cols>
  <sheetData>
    <row r="4" spans="8:9" x14ac:dyDescent="0.3">
      <c r="H4" s="2" t="s">
        <v>143</v>
      </c>
      <c r="I4" t="s">
        <v>145</v>
      </c>
    </row>
    <row r="5" spans="8:9" x14ac:dyDescent="0.3">
      <c r="H5" s="3" t="s">
        <v>50</v>
      </c>
      <c r="I5" s="5">
        <v>6.4740000000000002</v>
      </c>
    </row>
    <row r="6" spans="8:9" x14ac:dyDescent="0.3">
      <c r="H6" s="3" t="s">
        <v>58</v>
      </c>
      <c r="I6" s="5">
        <v>6.0780000000000003</v>
      </c>
    </row>
    <row r="7" spans="8:9" x14ac:dyDescent="0.3">
      <c r="H7" s="3" t="s">
        <v>67</v>
      </c>
      <c r="I7" s="5">
        <v>5.9189999999999996</v>
      </c>
    </row>
    <row r="8" spans="8:9" x14ac:dyDescent="0.3">
      <c r="H8" s="3" t="s">
        <v>68</v>
      </c>
      <c r="I8" s="5">
        <v>5.8970000000000002</v>
      </c>
    </row>
    <row r="9" spans="8:9" x14ac:dyDescent="0.3">
      <c r="H9" s="3" t="s">
        <v>69</v>
      </c>
      <c r="I9" s="5">
        <v>5.8559999999999999</v>
      </c>
    </row>
    <row r="10" spans="8:9" x14ac:dyDescent="0.3">
      <c r="H10" s="3" t="s">
        <v>73</v>
      </c>
      <c r="I10" s="5">
        <v>5.8129999999999997</v>
      </c>
    </row>
    <row r="11" spans="8:9" x14ac:dyDescent="0.3">
      <c r="H11" s="3" t="s">
        <v>74</v>
      </c>
      <c r="I11" s="5">
        <v>5.8019999999999996</v>
      </c>
    </row>
    <row r="12" spans="8:9" x14ac:dyDescent="0.3">
      <c r="H12" s="3" t="s">
        <v>117</v>
      </c>
      <c r="I12" s="5">
        <v>4.3239999999999998</v>
      </c>
    </row>
    <row r="13" spans="8:9" x14ac:dyDescent="0.3">
      <c r="H13" s="3" t="s">
        <v>123</v>
      </c>
      <c r="I13" s="5">
        <v>4.2169999999999996</v>
      </c>
    </row>
    <row r="14" spans="8:9" x14ac:dyDescent="0.3">
      <c r="H14" s="3" t="s">
        <v>128</v>
      </c>
      <c r="I14" s="5">
        <v>4.0279999999999996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BA3D-CA9A-4703-BAAA-A423758C5244}">
  <dimension ref="A3:B13"/>
  <sheetViews>
    <sheetView tabSelected="1" workbookViewId="0">
      <selection activeCell="B4" sqref="B4"/>
    </sheetView>
  </sheetViews>
  <sheetFormatPr defaultRowHeight="14.4" x14ac:dyDescent="0.3"/>
  <cols>
    <col min="1" max="1" width="27.44140625" bestFit="1" customWidth="1"/>
    <col min="2" max="2" width="13.6640625" bestFit="1" customWidth="1"/>
    <col min="3" max="3" width="23.5546875" bestFit="1" customWidth="1"/>
    <col min="4" max="4" width="24.109375" bestFit="1" customWidth="1"/>
  </cols>
  <sheetData>
    <row r="3" spans="1:2" x14ac:dyDescent="0.3">
      <c r="A3" s="2" t="s">
        <v>143</v>
      </c>
      <c r="B3" t="s">
        <v>151</v>
      </c>
    </row>
    <row r="4" spans="1:2" x14ac:dyDescent="0.3">
      <c r="A4" s="3" t="s">
        <v>20</v>
      </c>
      <c r="B4" s="4">
        <v>926.5</v>
      </c>
    </row>
    <row r="5" spans="1:2" x14ac:dyDescent="0.3">
      <c r="A5" s="3" t="s">
        <v>17</v>
      </c>
      <c r="B5" s="4">
        <v>922</v>
      </c>
    </row>
    <row r="6" spans="1:2" x14ac:dyDescent="0.3">
      <c r="A6" s="3" t="s">
        <v>10</v>
      </c>
      <c r="B6" s="4">
        <v>908.35</v>
      </c>
    </row>
    <row r="7" spans="1:2" x14ac:dyDescent="0.3">
      <c r="A7" s="3" t="s">
        <v>66</v>
      </c>
      <c r="B7" s="4">
        <v>824.5</v>
      </c>
    </row>
    <row r="8" spans="1:2" x14ac:dyDescent="0.3">
      <c r="A8" s="3" t="s">
        <v>44</v>
      </c>
      <c r="B8" s="4">
        <v>794.7037037037037</v>
      </c>
    </row>
    <row r="9" spans="1:2" x14ac:dyDescent="0.3">
      <c r="A9" s="3" t="s">
        <v>25</v>
      </c>
      <c r="B9" s="4">
        <v>760.36363636363637</v>
      </c>
    </row>
    <row r="10" spans="1:2" x14ac:dyDescent="0.3">
      <c r="A10" s="3" t="s">
        <v>29</v>
      </c>
      <c r="B10" s="4">
        <v>728.08695652173913</v>
      </c>
    </row>
    <row r="11" spans="1:2" x14ac:dyDescent="0.3">
      <c r="A11" s="3" t="s">
        <v>38</v>
      </c>
      <c r="B11" s="4">
        <v>727.8</v>
      </c>
    </row>
    <row r="12" spans="1:2" x14ac:dyDescent="0.3">
      <c r="A12" s="3" t="s">
        <v>79</v>
      </c>
      <c r="B12" s="4">
        <v>536.39285714285711</v>
      </c>
    </row>
    <row r="13" spans="1:2" x14ac:dyDescent="0.3">
      <c r="A13" s="3" t="s">
        <v>144</v>
      </c>
      <c r="B13" s="4">
        <v>740.87704918032784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5C069-FC17-476D-B15D-611E32D2D85B}">
  <dimension ref="A3:D14"/>
  <sheetViews>
    <sheetView workbookViewId="0">
      <selection activeCell="B6" sqref="B6"/>
    </sheetView>
  </sheetViews>
  <sheetFormatPr defaultRowHeight="14.4" x14ac:dyDescent="0.3"/>
  <cols>
    <col min="1" max="1" width="15.77734375" bestFit="1" customWidth="1"/>
    <col min="2" max="2" width="20.77734375" bestFit="1" customWidth="1"/>
    <col min="3" max="3" width="10.44140625" bestFit="1" customWidth="1"/>
    <col min="4" max="4" width="21.33203125" bestFit="1" customWidth="1"/>
  </cols>
  <sheetData>
    <row r="3" spans="1:4" x14ac:dyDescent="0.3">
      <c r="A3" s="2" t="s">
        <v>143</v>
      </c>
      <c r="B3" t="s">
        <v>149</v>
      </c>
      <c r="C3" t="s">
        <v>150</v>
      </c>
      <c r="D3" t="s">
        <v>145</v>
      </c>
    </row>
    <row r="4" spans="1:4" x14ac:dyDescent="0.3">
      <c r="A4" s="3" t="s">
        <v>136</v>
      </c>
      <c r="B4" s="4">
        <v>4</v>
      </c>
      <c r="C4" s="4">
        <v>420</v>
      </c>
      <c r="D4" s="4">
        <v>3.7389999999999999</v>
      </c>
    </row>
    <row r="5" spans="1:4" x14ac:dyDescent="0.3">
      <c r="A5" s="3" t="s">
        <v>135</v>
      </c>
      <c r="B5" s="4">
        <v>3</v>
      </c>
      <c r="C5" s="4">
        <v>405</v>
      </c>
      <c r="D5" s="4">
        <v>3.7629999999999999</v>
      </c>
    </row>
    <row r="6" spans="1:4" x14ac:dyDescent="0.3">
      <c r="A6" s="3" t="s">
        <v>131</v>
      </c>
      <c r="B6" s="4">
        <v>10</v>
      </c>
      <c r="C6" s="4">
        <v>486</v>
      </c>
      <c r="D6" s="4">
        <v>3.9159999999999999</v>
      </c>
    </row>
    <row r="7" spans="1:4" x14ac:dyDescent="0.3">
      <c r="A7" s="3" t="s">
        <v>119</v>
      </c>
      <c r="B7" s="4">
        <v>9</v>
      </c>
      <c r="C7" s="4">
        <v>452</v>
      </c>
      <c r="D7" s="4">
        <v>4.2720000000000002</v>
      </c>
    </row>
    <row r="8" spans="1:4" x14ac:dyDescent="0.3">
      <c r="A8" s="3" t="s">
        <v>128</v>
      </c>
      <c r="B8" s="4">
        <v>2</v>
      </c>
      <c r="C8" s="4">
        <v>496</v>
      </c>
      <c r="D8" s="4">
        <v>4.0279999999999996</v>
      </c>
    </row>
    <row r="9" spans="1:4" x14ac:dyDescent="0.3">
      <c r="A9" s="3" t="s">
        <v>139</v>
      </c>
      <c r="B9" s="4">
        <v>6</v>
      </c>
      <c r="C9" s="4">
        <v>432</v>
      </c>
      <c r="D9" s="4">
        <v>3.6219999999999999</v>
      </c>
    </row>
    <row r="10" spans="1:4" x14ac:dyDescent="0.3">
      <c r="A10" s="3" t="s">
        <v>125</v>
      </c>
      <c r="B10" s="4">
        <v>8</v>
      </c>
      <c r="C10" s="4">
        <v>474</v>
      </c>
      <c r="D10" s="4">
        <v>4.1559999999999997</v>
      </c>
    </row>
    <row r="11" spans="1:4" x14ac:dyDescent="0.3">
      <c r="A11" s="3" t="s">
        <v>127</v>
      </c>
      <c r="B11" s="4">
        <v>1</v>
      </c>
      <c r="C11" s="4">
        <v>421</v>
      </c>
      <c r="D11" s="4">
        <v>4.0730000000000004</v>
      </c>
    </row>
    <row r="12" spans="1:4" x14ac:dyDescent="0.3">
      <c r="A12" s="3" t="s">
        <v>134</v>
      </c>
      <c r="B12" s="4">
        <v>7</v>
      </c>
      <c r="C12" s="4">
        <v>351</v>
      </c>
      <c r="D12" s="4">
        <v>3.8559999999999999</v>
      </c>
    </row>
    <row r="13" spans="1:4" x14ac:dyDescent="0.3">
      <c r="A13" s="3" t="s">
        <v>110</v>
      </c>
      <c r="B13" s="4">
        <v>5</v>
      </c>
      <c r="C13" s="4">
        <v>413</v>
      </c>
      <c r="D13" s="4">
        <v>4.6349999999999998</v>
      </c>
    </row>
    <row r="14" spans="1:4" x14ac:dyDescent="0.3">
      <c r="A14" s="3" t="s">
        <v>144</v>
      </c>
      <c r="B14" s="4"/>
      <c r="C14" s="4">
        <v>4350</v>
      </c>
      <c r="D14" s="4">
        <v>40.059999999999995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
  <sheetViews>
    <sheetView topLeftCell="A43" workbookViewId="0">
      <selection activeCell="C53" sqref="C53"/>
    </sheetView>
  </sheetViews>
  <sheetFormatPr defaultRowHeight="14.4" x14ac:dyDescent="0.3"/>
  <cols>
    <col min="1" max="1" width="21.88671875" customWidth="1"/>
    <col min="2" max="2" width="29.88671875" customWidth="1"/>
    <col min="3" max="3" width="13.44140625" customWidth="1"/>
    <col min="4" max="4" width="16.5546875" customWidth="1"/>
    <col min="6" max="6" width="16" customWidth="1"/>
    <col min="7" max="7" width="17" customWidth="1"/>
    <col min="8" max="8" width="16.77734375" customWidth="1"/>
    <col min="9" max="9" width="17"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v>7.5259999999999998</v>
      </c>
      <c r="E2">
        <v>928</v>
      </c>
      <c r="F2" s="1">
        <v>53.579000000000001</v>
      </c>
      <c r="G2">
        <v>224</v>
      </c>
      <c r="H2">
        <v>81</v>
      </c>
      <c r="I2">
        <v>278</v>
      </c>
    </row>
    <row r="3" spans="1:9" x14ac:dyDescent="0.3">
      <c r="A3" t="s">
        <v>12</v>
      </c>
      <c r="B3" t="s">
        <v>10</v>
      </c>
      <c r="C3" t="s">
        <v>11</v>
      </c>
      <c r="D3">
        <v>7.5090000000000003</v>
      </c>
      <c r="E3">
        <v>943</v>
      </c>
      <c r="F3" s="1">
        <v>79.866</v>
      </c>
      <c r="G3">
        <v>185</v>
      </c>
      <c r="H3">
        <v>100</v>
      </c>
      <c r="I3">
        <v>280</v>
      </c>
    </row>
    <row r="4" spans="1:9" x14ac:dyDescent="0.3">
      <c r="A4" t="s">
        <v>13</v>
      </c>
      <c r="B4" t="s">
        <v>10</v>
      </c>
      <c r="C4" t="s">
        <v>11</v>
      </c>
      <c r="D4">
        <v>7.5010000000000003</v>
      </c>
      <c r="E4">
        <v>933</v>
      </c>
      <c r="F4" s="1">
        <v>60.53</v>
      </c>
      <c r="G4">
        <v>233</v>
      </c>
      <c r="H4">
        <v>61</v>
      </c>
      <c r="I4">
        <v>78</v>
      </c>
    </row>
    <row r="5" spans="1:9" x14ac:dyDescent="0.3">
      <c r="A5" t="s">
        <v>14</v>
      </c>
      <c r="B5" t="s">
        <v>10</v>
      </c>
      <c r="C5" t="s">
        <v>11</v>
      </c>
      <c r="D5">
        <v>7.4980000000000002</v>
      </c>
      <c r="E5">
        <v>951</v>
      </c>
      <c r="F5" s="1">
        <v>70.89</v>
      </c>
      <c r="G5">
        <v>169</v>
      </c>
      <c r="H5">
        <v>71</v>
      </c>
      <c r="I5">
        <v>129</v>
      </c>
    </row>
    <row r="6" spans="1:9" x14ac:dyDescent="0.3">
      <c r="A6" t="s">
        <v>15</v>
      </c>
      <c r="B6" t="s">
        <v>10</v>
      </c>
      <c r="C6" t="s">
        <v>11</v>
      </c>
      <c r="D6">
        <v>7.4130000000000003</v>
      </c>
      <c r="E6">
        <v>918</v>
      </c>
      <c r="F6" s="1">
        <v>43.433</v>
      </c>
      <c r="G6">
        <v>263</v>
      </c>
      <c r="H6">
        <v>133</v>
      </c>
      <c r="I6">
        <v>97</v>
      </c>
    </row>
    <row r="7" spans="1:9" x14ac:dyDescent="0.3">
      <c r="A7" t="s">
        <v>16</v>
      </c>
      <c r="B7" t="s">
        <v>17</v>
      </c>
      <c r="C7" t="s">
        <v>11</v>
      </c>
      <c r="D7">
        <v>7.4039999999999999</v>
      </c>
      <c r="E7">
        <v>922</v>
      </c>
      <c r="F7" s="1">
        <v>42.348999999999997</v>
      </c>
      <c r="G7">
        <v>240</v>
      </c>
      <c r="H7">
        <v>122</v>
      </c>
      <c r="I7">
        <v>100</v>
      </c>
    </row>
    <row r="8" spans="1:9" x14ac:dyDescent="0.3">
      <c r="A8" t="s">
        <v>18</v>
      </c>
      <c r="B8" t="s">
        <v>10</v>
      </c>
      <c r="C8" t="s">
        <v>11</v>
      </c>
      <c r="D8">
        <v>7.3390000000000004</v>
      </c>
      <c r="E8">
        <v>928</v>
      </c>
      <c r="F8" s="1">
        <v>45.637999999999998</v>
      </c>
      <c r="G8">
        <v>251</v>
      </c>
      <c r="H8">
        <v>88</v>
      </c>
      <c r="I8">
        <v>190</v>
      </c>
    </row>
    <row r="9" spans="1:9" x14ac:dyDescent="0.3">
      <c r="A9" t="s">
        <v>19</v>
      </c>
      <c r="B9" t="s">
        <v>20</v>
      </c>
      <c r="C9" t="s">
        <v>21</v>
      </c>
      <c r="D9">
        <v>7.3339999999999996</v>
      </c>
      <c r="E9">
        <v>915</v>
      </c>
      <c r="F9" s="1">
        <v>40.332000000000001</v>
      </c>
      <c r="G9">
        <v>203</v>
      </c>
      <c r="H9">
        <v>79</v>
      </c>
      <c r="I9">
        <v>175</v>
      </c>
    </row>
    <row r="10" spans="1:9" x14ac:dyDescent="0.3">
      <c r="A10" t="s">
        <v>22</v>
      </c>
      <c r="B10" t="s">
        <v>20</v>
      </c>
      <c r="C10" t="s">
        <v>21</v>
      </c>
      <c r="D10">
        <v>7.3129999999999997</v>
      </c>
      <c r="E10">
        <v>938</v>
      </c>
      <c r="F10" s="1">
        <v>49.896999999999998</v>
      </c>
      <c r="G10">
        <v>261</v>
      </c>
      <c r="H10">
        <v>72</v>
      </c>
      <c r="I10">
        <v>212</v>
      </c>
    </row>
    <row r="11" spans="1:9" x14ac:dyDescent="0.3">
      <c r="A11" t="s">
        <v>23</v>
      </c>
      <c r="B11" t="s">
        <v>10</v>
      </c>
      <c r="C11" t="s">
        <v>11</v>
      </c>
      <c r="D11">
        <v>7.2910000000000004</v>
      </c>
      <c r="E11">
        <v>932</v>
      </c>
      <c r="F11" s="1">
        <v>51.844999999999999</v>
      </c>
      <c r="G11">
        <v>152</v>
      </c>
      <c r="H11">
        <v>60</v>
      </c>
      <c r="I11">
        <v>186</v>
      </c>
    </row>
    <row r="12" spans="1:9" x14ac:dyDescent="0.3">
      <c r="A12" t="s">
        <v>24</v>
      </c>
      <c r="B12" t="s">
        <v>25</v>
      </c>
      <c r="C12" t="s">
        <v>11</v>
      </c>
      <c r="D12">
        <v>7.2670000000000003</v>
      </c>
      <c r="E12">
        <v>902</v>
      </c>
      <c r="F12" s="1">
        <v>37.180999999999997</v>
      </c>
      <c r="G12">
        <v>63</v>
      </c>
      <c r="H12">
        <v>69</v>
      </c>
      <c r="I12">
        <v>9</v>
      </c>
    </row>
    <row r="13" spans="1:9" x14ac:dyDescent="0.3">
      <c r="A13" t="s">
        <v>26</v>
      </c>
      <c r="B13" t="s">
        <v>10</v>
      </c>
      <c r="C13" t="s">
        <v>11</v>
      </c>
      <c r="D13">
        <v>7.1189999999999998</v>
      </c>
      <c r="E13">
        <v>906</v>
      </c>
      <c r="F13" s="1">
        <v>44.731000000000002</v>
      </c>
      <c r="G13">
        <v>279</v>
      </c>
      <c r="H13">
        <v>75</v>
      </c>
      <c r="I13">
        <v>191</v>
      </c>
    </row>
    <row r="14" spans="1:9" x14ac:dyDescent="0.3">
      <c r="A14" t="s">
        <v>27</v>
      </c>
      <c r="B14" t="s">
        <v>17</v>
      </c>
      <c r="C14" t="s">
        <v>11</v>
      </c>
      <c r="D14">
        <v>7.1040000000000001</v>
      </c>
      <c r="E14">
        <v>922</v>
      </c>
      <c r="F14" s="1">
        <v>57.588999999999999</v>
      </c>
      <c r="G14">
        <v>249</v>
      </c>
      <c r="H14">
        <v>158</v>
      </c>
      <c r="I14">
        <v>84</v>
      </c>
    </row>
    <row r="15" spans="1:9" x14ac:dyDescent="0.3">
      <c r="A15" t="s">
        <v>28</v>
      </c>
      <c r="B15" t="s">
        <v>29</v>
      </c>
      <c r="C15" t="s">
        <v>11</v>
      </c>
      <c r="D15">
        <v>7.0869999999999997</v>
      </c>
      <c r="E15">
        <v>791</v>
      </c>
      <c r="F15" s="1">
        <v>11.733000000000001</v>
      </c>
      <c r="G15">
        <v>149</v>
      </c>
      <c r="H15">
        <v>87</v>
      </c>
      <c r="I15">
        <v>11</v>
      </c>
    </row>
    <row r="16" spans="1:9" x14ac:dyDescent="0.3">
      <c r="A16" t="s">
        <v>30</v>
      </c>
      <c r="B16" t="s">
        <v>10</v>
      </c>
      <c r="C16" t="s">
        <v>11</v>
      </c>
      <c r="D16">
        <v>6.9939999999999998</v>
      </c>
      <c r="E16">
        <v>934</v>
      </c>
      <c r="F16" s="1">
        <v>42.232999999999997</v>
      </c>
      <c r="G16">
        <v>346</v>
      </c>
      <c r="H16">
        <v>117</v>
      </c>
      <c r="I16">
        <v>175</v>
      </c>
    </row>
    <row r="17" spans="1:9" x14ac:dyDescent="0.3">
      <c r="A17" t="s">
        <v>31</v>
      </c>
      <c r="B17" t="s">
        <v>29</v>
      </c>
      <c r="C17" t="s">
        <v>32</v>
      </c>
      <c r="D17">
        <v>6.952</v>
      </c>
      <c r="E17">
        <v>758</v>
      </c>
      <c r="F17" s="1">
        <v>8.6389999999999993</v>
      </c>
      <c r="G17">
        <v>245</v>
      </c>
      <c r="H17">
        <v>145</v>
      </c>
      <c r="I17">
        <v>16</v>
      </c>
    </row>
    <row r="18" spans="1:9" x14ac:dyDescent="0.3">
      <c r="A18" t="s">
        <v>33</v>
      </c>
      <c r="B18" t="s">
        <v>10</v>
      </c>
      <c r="C18" t="s">
        <v>11</v>
      </c>
      <c r="D18">
        <v>6.9290000000000003</v>
      </c>
      <c r="E18">
        <v>915</v>
      </c>
      <c r="F18" s="1">
        <v>41.261000000000003</v>
      </c>
      <c r="G18">
        <v>295</v>
      </c>
      <c r="H18">
        <v>84</v>
      </c>
      <c r="I18">
        <v>212</v>
      </c>
    </row>
    <row r="19" spans="1:9" x14ac:dyDescent="0.3">
      <c r="A19" t="s">
        <v>34</v>
      </c>
      <c r="B19" t="s">
        <v>10</v>
      </c>
      <c r="C19" t="s">
        <v>11</v>
      </c>
      <c r="D19">
        <v>6.907</v>
      </c>
      <c r="E19">
        <v>934</v>
      </c>
      <c r="F19" s="1">
        <v>64.099999999999994</v>
      </c>
      <c r="G19">
        <v>313</v>
      </c>
      <c r="H19">
        <v>118</v>
      </c>
      <c r="I19">
        <v>165</v>
      </c>
    </row>
    <row r="20" spans="1:9" x14ac:dyDescent="0.3">
      <c r="A20" t="s">
        <v>35</v>
      </c>
      <c r="B20" t="s">
        <v>10</v>
      </c>
      <c r="C20" t="s">
        <v>11</v>
      </c>
      <c r="D20">
        <v>6.8710000000000004</v>
      </c>
      <c r="E20">
        <v>904</v>
      </c>
      <c r="F20" s="1">
        <v>100.739</v>
      </c>
      <c r="G20">
        <v>236</v>
      </c>
      <c r="H20">
        <v>133</v>
      </c>
      <c r="I20">
        <v>271</v>
      </c>
    </row>
    <row r="21" spans="1:9" x14ac:dyDescent="0.3">
      <c r="A21" t="s">
        <v>36</v>
      </c>
      <c r="B21" t="s">
        <v>29</v>
      </c>
      <c r="C21" t="s">
        <v>11</v>
      </c>
      <c r="D21">
        <v>6.7779999999999996</v>
      </c>
      <c r="E21">
        <v>772</v>
      </c>
      <c r="F21" s="1">
        <v>8.4440000000000008</v>
      </c>
      <c r="G21">
        <v>238</v>
      </c>
      <c r="H21">
        <v>68</v>
      </c>
      <c r="I21">
        <v>5</v>
      </c>
    </row>
    <row r="22" spans="1:9" x14ac:dyDescent="0.3">
      <c r="A22" t="s">
        <v>37</v>
      </c>
      <c r="B22" t="s">
        <v>38</v>
      </c>
      <c r="C22" t="s">
        <v>11</v>
      </c>
      <c r="D22">
        <v>6.7389999999999999</v>
      </c>
      <c r="E22">
        <v>930</v>
      </c>
      <c r="F22" s="1">
        <v>55.243000000000002</v>
      </c>
      <c r="G22">
        <v>60</v>
      </c>
      <c r="H22">
        <v>12</v>
      </c>
      <c r="I22">
        <v>11</v>
      </c>
    </row>
    <row r="23" spans="1:9" x14ac:dyDescent="0.3">
      <c r="A23" t="s">
        <v>39</v>
      </c>
      <c r="B23" t="s">
        <v>10</v>
      </c>
      <c r="C23" t="s">
        <v>11</v>
      </c>
      <c r="D23">
        <v>6.7249999999999996</v>
      </c>
      <c r="E23">
        <v>920</v>
      </c>
      <c r="F23" s="1">
        <v>40.411999999999999</v>
      </c>
      <c r="G23">
        <v>219</v>
      </c>
      <c r="H23">
        <v>126</v>
      </c>
      <c r="I23">
        <v>195</v>
      </c>
    </row>
    <row r="24" spans="1:9" x14ac:dyDescent="0.3">
      <c r="A24" t="s">
        <v>40</v>
      </c>
      <c r="B24" t="s">
        <v>29</v>
      </c>
      <c r="C24" t="s">
        <v>21</v>
      </c>
      <c r="D24">
        <v>6.7050000000000001</v>
      </c>
      <c r="E24">
        <v>842</v>
      </c>
      <c r="F24" s="1">
        <v>13.961</v>
      </c>
      <c r="G24">
        <v>130</v>
      </c>
      <c r="H24">
        <v>124</v>
      </c>
      <c r="I24">
        <v>172</v>
      </c>
    </row>
    <row r="25" spans="1:9" x14ac:dyDescent="0.3">
      <c r="A25" t="s">
        <v>41</v>
      </c>
      <c r="B25" t="s">
        <v>29</v>
      </c>
      <c r="C25" t="s">
        <v>11</v>
      </c>
      <c r="D25">
        <v>6.7009999999999996</v>
      </c>
      <c r="E25">
        <v>785</v>
      </c>
      <c r="F25" s="1">
        <v>14.333</v>
      </c>
      <c r="G25">
        <v>285</v>
      </c>
      <c r="H25">
        <v>104</v>
      </c>
      <c r="I25">
        <v>18</v>
      </c>
    </row>
    <row r="26" spans="1:9" x14ac:dyDescent="0.3">
      <c r="A26" t="s">
        <v>42</v>
      </c>
      <c r="B26" t="s">
        <v>29</v>
      </c>
      <c r="C26" t="s">
        <v>21</v>
      </c>
      <c r="D26">
        <v>6.65</v>
      </c>
      <c r="E26">
        <v>822</v>
      </c>
      <c r="F26" s="1">
        <v>12.654</v>
      </c>
      <c r="G26">
        <v>193</v>
      </c>
      <c r="H26">
        <v>25</v>
      </c>
      <c r="I26">
        <v>221</v>
      </c>
    </row>
    <row r="27" spans="1:9" x14ac:dyDescent="0.3">
      <c r="A27" t="s">
        <v>43</v>
      </c>
      <c r="B27" t="s">
        <v>44</v>
      </c>
      <c r="C27" t="s">
        <v>11</v>
      </c>
      <c r="D27">
        <v>6.5960000000000001</v>
      </c>
      <c r="E27">
        <v>885</v>
      </c>
      <c r="F27" s="1">
        <v>18.484000000000002</v>
      </c>
      <c r="G27">
        <v>361</v>
      </c>
      <c r="H27">
        <v>170</v>
      </c>
      <c r="I27">
        <v>134</v>
      </c>
    </row>
    <row r="28" spans="1:9" x14ac:dyDescent="0.3">
      <c r="A28" t="s">
        <v>45</v>
      </c>
      <c r="B28" t="s">
        <v>25</v>
      </c>
      <c r="C28" t="s">
        <v>11</v>
      </c>
      <c r="D28">
        <v>6.5730000000000004</v>
      </c>
      <c r="E28">
        <v>862</v>
      </c>
      <c r="F28" s="1">
        <v>38.518000000000001</v>
      </c>
      <c r="G28">
        <v>16</v>
      </c>
      <c r="H28">
        <v>135</v>
      </c>
      <c r="I28">
        <v>5</v>
      </c>
    </row>
    <row r="29" spans="1:9" x14ac:dyDescent="0.3">
      <c r="A29" t="s">
        <v>46</v>
      </c>
      <c r="B29" t="s">
        <v>29</v>
      </c>
      <c r="C29" t="s">
        <v>21</v>
      </c>
      <c r="D29">
        <v>6.5449999999999999</v>
      </c>
      <c r="E29">
        <v>802</v>
      </c>
      <c r="F29" s="1">
        <v>15.298</v>
      </c>
      <c r="G29">
        <v>115</v>
      </c>
      <c r="H29">
        <v>35</v>
      </c>
      <c r="I29">
        <v>220</v>
      </c>
    </row>
    <row r="30" spans="1:9" x14ac:dyDescent="0.3">
      <c r="A30" t="s">
        <v>47</v>
      </c>
      <c r="B30" t="s">
        <v>10</v>
      </c>
      <c r="C30" t="s">
        <v>11</v>
      </c>
      <c r="D30">
        <v>6.4880000000000004</v>
      </c>
      <c r="E30">
        <v>875</v>
      </c>
      <c r="F30" s="1">
        <v>24.771000000000001</v>
      </c>
      <c r="G30">
        <v>149</v>
      </c>
      <c r="H30">
        <v>100</v>
      </c>
      <c r="I30">
        <v>120</v>
      </c>
    </row>
    <row r="31" spans="1:9" x14ac:dyDescent="0.3">
      <c r="A31" t="s">
        <v>48</v>
      </c>
      <c r="B31" t="s">
        <v>29</v>
      </c>
      <c r="C31" t="s">
        <v>32</v>
      </c>
      <c r="D31">
        <v>6.4809999999999999</v>
      </c>
      <c r="E31">
        <v>747</v>
      </c>
      <c r="F31" s="1">
        <v>5.7569999999999997</v>
      </c>
      <c r="G31">
        <v>159</v>
      </c>
      <c r="H31">
        <v>76</v>
      </c>
      <c r="I31">
        <v>3</v>
      </c>
    </row>
    <row r="32" spans="1:9" x14ac:dyDescent="0.3">
      <c r="A32" t="s">
        <v>49</v>
      </c>
      <c r="B32" t="s">
        <v>10</v>
      </c>
      <c r="C32" t="s">
        <v>11</v>
      </c>
      <c r="D32">
        <v>6.4779999999999998</v>
      </c>
      <c r="E32">
        <v>899</v>
      </c>
      <c r="F32" s="1">
        <v>36.869999999999997</v>
      </c>
      <c r="G32">
        <v>127</v>
      </c>
      <c r="H32">
        <v>151</v>
      </c>
      <c r="I32">
        <v>370</v>
      </c>
    </row>
    <row r="33" spans="1:9" x14ac:dyDescent="0.3">
      <c r="A33" t="s">
        <v>50</v>
      </c>
      <c r="B33" t="s">
        <v>38</v>
      </c>
      <c r="C33" t="s">
        <v>11</v>
      </c>
      <c r="D33">
        <v>6.4740000000000002</v>
      </c>
      <c r="E33">
        <v>748</v>
      </c>
      <c r="F33" s="1">
        <v>5.9790000000000001</v>
      </c>
      <c r="G33">
        <v>99</v>
      </c>
      <c r="H33">
        <v>258</v>
      </c>
      <c r="I33">
        <v>1</v>
      </c>
    </row>
    <row r="34" spans="1:9" x14ac:dyDescent="0.3">
      <c r="A34" t="s">
        <v>51</v>
      </c>
      <c r="B34" t="s">
        <v>25</v>
      </c>
      <c r="C34" t="s">
        <v>11</v>
      </c>
      <c r="D34">
        <v>6.375</v>
      </c>
      <c r="E34">
        <v>855</v>
      </c>
      <c r="F34" s="1">
        <v>59.323999999999998</v>
      </c>
      <c r="G34">
        <v>1</v>
      </c>
      <c r="H34">
        <v>42</v>
      </c>
      <c r="I34">
        <v>7</v>
      </c>
    </row>
    <row r="35" spans="1:9" x14ac:dyDescent="0.3">
      <c r="A35" t="s">
        <v>52</v>
      </c>
      <c r="B35" t="s">
        <v>10</v>
      </c>
      <c r="C35" t="s">
        <v>11</v>
      </c>
      <c r="D35">
        <v>6.3609999999999998</v>
      </c>
      <c r="E35">
        <v>889</v>
      </c>
      <c r="F35" s="1">
        <v>26.617000000000001</v>
      </c>
      <c r="G35">
        <v>284</v>
      </c>
      <c r="H35">
        <v>157</v>
      </c>
      <c r="I35">
        <v>112</v>
      </c>
    </row>
    <row r="36" spans="1:9" x14ac:dyDescent="0.3">
      <c r="A36" t="s">
        <v>53</v>
      </c>
      <c r="B36" t="s">
        <v>29</v>
      </c>
      <c r="C36" t="s">
        <v>11</v>
      </c>
      <c r="D36">
        <v>6.3239999999999998</v>
      </c>
      <c r="E36">
        <v>649</v>
      </c>
      <c r="F36" s="1">
        <v>4.141</v>
      </c>
      <c r="G36">
        <v>53</v>
      </c>
      <c r="H36">
        <v>69</v>
      </c>
      <c r="I36">
        <v>2</v>
      </c>
    </row>
    <row r="37" spans="1:9" x14ac:dyDescent="0.3">
      <c r="A37" t="s">
        <v>54</v>
      </c>
      <c r="B37" t="s">
        <v>29</v>
      </c>
      <c r="C37" t="s">
        <v>11</v>
      </c>
      <c r="D37">
        <v>6.2690000000000001</v>
      </c>
      <c r="E37">
        <v>719</v>
      </c>
      <c r="F37" s="1">
        <v>5.8710000000000004</v>
      </c>
      <c r="G37">
        <v>128</v>
      </c>
      <c r="H37">
        <v>178</v>
      </c>
      <c r="I37">
        <v>7</v>
      </c>
    </row>
    <row r="38" spans="1:9" x14ac:dyDescent="0.3">
      <c r="A38" t="s">
        <v>55</v>
      </c>
      <c r="B38" t="s">
        <v>25</v>
      </c>
      <c r="C38" t="s">
        <v>11</v>
      </c>
      <c r="D38">
        <v>6.218</v>
      </c>
      <c r="E38">
        <v>846</v>
      </c>
      <c r="F38" s="1">
        <v>22.561</v>
      </c>
      <c r="G38">
        <v>42</v>
      </c>
      <c r="H38">
        <v>63</v>
      </c>
      <c r="I38">
        <v>7</v>
      </c>
    </row>
    <row r="39" spans="1:9" x14ac:dyDescent="0.3">
      <c r="A39" t="s">
        <v>56</v>
      </c>
      <c r="B39" t="s">
        <v>29</v>
      </c>
      <c r="C39" t="s">
        <v>11</v>
      </c>
      <c r="D39">
        <v>6.1680000000000001</v>
      </c>
      <c r="E39">
        <v>785</v>
      </c>
      <c r="F39" s="1">
        <v>16.352</v>
      </c>
      <c r="G39">
        <v>197</v>
      </c>
      <c r="H39">
        <v>156</v>
      </c>
      <c r="I39">
        <v>7</v>
      </c>
    </row>
    <row r="40" spans="1:9" x14ac:dyDescent="0.3">
      <c r="A40" t="s">
        <v>57</v>
      </c>
      <c r="B40" t="s">
        <v>29</v>
      </c>
      <c r="C40" t="s">
        <v>11</v>
      </c>
      <c r="D40">
        <v>6.0839999999999996</v>
      </c>
      <c r="E40">
        <v>766</v>
      </c>
      <c r="F40" s="1">
        <v>15.692</v>
      </c>
      <c r="G40">
        <v>333</v>
      </c>
      <c r="H40">
        <v>100</v>
      </c>
      <c r="I40">
        <v>3</v>
      </c>
    </row>
    <row r="41" spans="1:9" x14ac:dyDescent="0.3">
      <c r="A41" t="s">
        <v>58</v>
      </c>
      <c r="B41" t="s">
        <v>44</v>
      </c>
      <c r="C41" t="s">
        <v>11</v>
      </c>
      <c r="D41">
        <v>6.0780000000000003</v>
      </c>
      <c r="E41">
        <v>853</v>
      </c>
      <c r="F41" s="1">
        <v>16.53</v>
      </c>
      <c r="G41">
        <v>196</v>
      </c>
      <c r="H41">
        <v>293</v>
      </c>
      <c r="I41">
        <v>116</v>
      </c>
    </row>
    <row r="42" spans="1:9" x14ac:dyDescent="0.3">
      <c r="A42" t="s">
        <v>59</v>
      </c>
      <c r="B42" t="s">
        <v>29</v>
      </c>
      <c r="C42" t="s">
        <v>11</v>
      </c>
      <c r="D42">
        <v>6.0679999999999996</v>
      </c>
      <c r="E42">
        <v>679</v>
      </c>
      <c r="F42" s="1">
        <v>3.7690000000000001</v>
      </c>
      <c r="G42">
        <v>52</v>
      </c>
      <c r="H42">
        <v>69</v>
      </c>
      <c r="I42">
        <v>2</v>
      </c>
    </row>
    <row r="43" spans="1:9" x14ac:dyDescent="0.3">
      <c r="A43" t="s">
        <v>60</v>
      </c>
      <c r="B43" t="s">
        <v>29</v>
      </c>
      <c r="C43" t="s">
        <v>11</v>
      </c>
      <c r="D43">
        <v>5.992</v>
      </c>
      <c r="E43">
        <v>657</v>
      </c>
      <c r="F43" s="1">
        <v>2.1440000000000001</v>
      </c>
      <c r="G43">
        <v>78</v>
      </c>
      <c r="H43">
        <v>118</v>
      </c>
      <c r="I43">
        <v>1</v>
      </c>
    </row>
    <row r="44" spans="1:9" x14ac:dyDescent="0.3">
      <c r="A44" t="s">
        <v>61</v>
      </c>
      <c r="B44" t="s">
        <v>44</v>
      </c>
      <c r="C44" t="s">
        <v>11</v>
      </c>
      <c r="D44">
        <v>5.9870000000000001</v>
      </c>
      <c r="E44">
        <v>703</v>
      </c>
      <c r="F44" s="1">
        <v>2.1059999999999999</v>
      </c>
      <c r="G44">
        <v>25</v>
      </c>
      <c r="H44">
        <v>101</v>
      </c>
      <c r="I44">
        <v>8</v>
      </c>
    </row>
    <row r="45" spans="1:9" x14ac:dyDescent="0.3">
      <c r="A45" t="s">
        <v>62</v>
      </c>
      <c r="B45" t="s">
        <v>10</v>
      </c>
      <c r="C45" t="s">
        <v>11</v>
      </c>
      <c r="D45">
        <v>5.9770000000000003</v>
      </c>
      <c r="E45">
        <v>878</v>
      </c>
      <c r="F45" s="1">
        <v>30.669</v>
      </c>
      <c r="G45">
        <v>85</v>
      </c>
      <c r="H45">
        <v>42</v>
      </c>
      <c r="I45">
        <v>237</v>
      </c>
    </row>
    <row r="46" spans="1:9" x14ac:dyDescent="0.3">
      <c r="A46" t="s">
        <v>63</v>
      </c>
      <c r="B46" t="s">
        <v>29</v>
      </c>
      <c r="C46" t="s">
        <v>32</v>
      </c>
      <c r="D46">
        <v>5.976</v>
      </c>
      <c r="E46">
        <v>749</v>
      </c>
      <c r="F46" s="1">
        <v>6.0190000000000001</v>
      </c>
      <c r="G46">
        <v>162</v>
      </c>
      <c r="H46">
        <v>74</v>
      </c>
      <c r="I46">
        <v>3</v>
      </c>
    </row>
    <row r="47" spans="1:9" x14ac:dyDescent="0.3">
      <c r="A47" t="s">
        <v>64</v>
      </c>
      <c r="B47" t="s">
        <v>29</v>
      </c>
      <c r="C47" t="s">
        <v>11</v>
      </c>
      <c r="D47">
        <v>5.9560000000000004</v>
      </c>
      <c r="E47">
        <v>709</v>
      </c>
      <c r="F47" s="1">
        <v>4.96</v>
      </c>
      <c r="G47">
        <v>263</v>
      </c>
      <c r="H47">
        <v>114</v>
      </c>
      <c r="I47">
        <v>8</v>
      </c>
    </row>
    <row r="48" spans="1:9" x14ac:dyDescent="0.3">
      <c r="A48" t="s">
        <v>65</v>
      </c>
      <c r="B48" t="s">
        <v>66</v>
      </c>
      <c r="C48" t="s">
        <v>11</v>
      </c>
      <c r="D48">
        <v>5.9210000000000003</v>
      </c>
      <c r="E48">
        <v>907</v>
      </c>
      <c r="F48" s="1">
        <v>38.972000000000001</v>
      </c>
      <c r="G48">
        <v>77</v>
      </c>
      <c r="H48">
        <v>202</v>
      </c>
      <c r="I48">
        <v>16</v>
      </c>
    </row>
    <row r="49" spans="1:9" x14ac:dyDescent="0.3">
      <c r="A49" t="s">
        <v>67</v>
      </c>
      <c r="B49" t="s">
        <v>44</v>
      </c>
      <c r="C49" t="s">
        <v>11</v>
      </c>
      <c r="D49">
        <v>5.9189999999999996</v>
      </c>
      <c r="E49">
        <v>797</v>
      </c>
      <c r="F49" s="1">
        <v>7.7149999999999999</v>
      </c>
      <c r="G49">
        <v>124</v>
      </c>
      <c r="H49">
        <v>246</v>
      </c>
      <c r="I49">
        <v>12</v>
      </c>
    </row>
    <row r="50" spans="1:9" x14ac:dyDescent="0.3">
      <c r="A50" t="s">
        <v>68</v>
      </c>
      <c r="B50" t="s">
        <v>44</v>
      </c>
      <c r="C50" t="s">
        <v>11</v>
      </c>
      <c r="D50">
        <v>5.8970000000000002</v>
      </c>
      <c r="E50">
        <v>697</v>
      </c>
      <c r="F50" s="1">
        <v>1.913</v>
      </c>
      <c r="G50">
        <v>109</v>
      </c>
      <c r="H50">
        <v>226</v>
      </c>
      <c r="I50">
        <v>18</v>
      </c>
    </row>
    <row r="51" spans="1:9" x14ac:dyDescent="0.3">
      <c r="A51" t="s">
        <v>69</v>
      </c>
      <c r="B51" t="s">
        <v>44</v>
      </c>
      <c r="C51" t="s">
        <v>11</v>
      </c>
      <c r="D51">
        <v>5.8559999999999999</v>
      </c>
      <c r="E51">
        <v>815</v>
      </c>
      <c r="F51" s="1">
        <v>8.7479999999999993</v>
      </c>
      <c r="G51">
        <v>247</v>
      </c>
      <c r="H51">
        <v>326</v>
      </c>
      <c r="I51">
        <v>73</v>
      </c>
    </row>
    <row r="52" spans="1:9" x14ac:dyDescent="0.3">
      <c r="A52" t="s">
        <v>70</v>
      </c>
      <c r="B52" t="s">
        <v>44</v>
      </c>
      <c r="C52" t="s">
        <v>11</v>
      </c>
      <c r="D52">
        <v>5.835</v>
      </c>
      <c r="E52">
        <v>860</v>
      </c>
      <c r="F52" s="1">
        <v>12.414999999999999</v>
      </c>
      <c r="G52">
        <v>343</v>
      </c>
      <c r="H52">
        <v>215</v>
      </c>
      <c r="I52">
        <v>56</v>
      </c>
    </row>
    <row r="53" spans="1:9" x14ac:dyDescent="0.3">
      <c r="A53" t="s">
        <v>71</v>
      </c>
      <c r="B53" t="s">
        <v>66</v>
      </c>
      <c r="C53" t="s">
        <v>11</v>
      </c>
      <c r="D53">
        <v>5.835</v>
      </c>
      <c r="E53">
        <v>900</v>
      </c>
      <c r="F53" s="1">
        <v>27.105</v>
      </c>
      <c r="G53">
        <v>140</v>
      </c>
      <c r="H53">
        <v>16</v>
      </c>
      <c r="I53">
        <v>9</v>
      </c>
    </row>
    <row r="54" spans="1:9" x14ac:dyDescent="0.3">
      <c r="A54" t="s">
        <v>72</v>
      </c>
      <c r="B54" t="s">
        <v>29</v>
      </c>
      <c r="C54" t="s">
        <v>21</v>
      </c>
      <c r="D54">
        <v>5.8220000000000001</v>
      </c>
      <c r="E54">
        <v>689</v>
      </c>
      <c r="F54" s="1">
        <v>3.117</v>
      </c>
      <c r="G54">
        <v>167</v>
      </c>
      <c r="H54">
        <v>41</v>
      </c>
      <c r="I54">
        <v>8</v>
      </c>
    </row>
    <row r="55" spans="1:9" x14ac:dyDescent="0.3">
      <c r="A55" t="s">
        <v>73</v>
      </c>
      <c r="B55" t="s">
        <v>44</v>
      </c>
      <c r="C55" t="s">
        <v>11</v>
      </c>
      <c r="D55">
        <v>5.8129999999999997</v>
      </c>
      <c r="E55">
        <v>855</v>
      </c>
      <c r="F55" s="1">
        <v>14.913</v>
      </c>
      <c r="G55">
        <v>343</v>
      </c>
      <c r="H55">
        <v>244</v>
      </c>
      <c r="I55">
        <v>56</v>
      </c>
    </row>
    <row r="56" spans="1:9" x14ac:dyDescent="0.3">
      <c r="A56" t="s">
        <v>74</v>
      </c>
      <c r="B56" t="s">
        <v>44</v>
      </c>
      <c r="C56" t="s">
        <v>11</v>
      </c>
      <c r="D56">
        <v>5.8019999999999996</v>
      </c>
      <c r="E56">
        <v>805</v>
      </c>
      <c r="F56" s="1">
        <v>5.0229999999999997</v>
      </c>
      <c r="G56">
        <v>142</v>
      </c>
      <c r="H56">
        <v>373</v>
      </c>
      <c r="I56">
        <v>42</v>
      </c>
    </row>
    <row r="57" spans="1:9" x14ac:dyDescent="0.3">
      <c r="A57" t="s">
        <v>75</v>
      </c>
      <c r="B57" t="s">
        <v>44</v>
      </c>
      <c r="C57" t="s">
        <v>11</v>
      </c>
      <c r="D57">
        <v>5.7679999999999998</v>
      </c>
      <c r="E57">
        <v>894</v>
      </c>
      <c r="F57" s="1">
        <v>21.65</v>
      </c>
      <c r="G57">
        <v>270</v>
      </c>
      <c r="H57">
        <v>51</v>
      </c>
      <c r="I57">
        <v>276</v>
      </c>
    </row>
    <row r="58" spans="1:9" x14ac:dyDescent="0.3">
      <c r="A58" t="s">
        <v>76</v>
      </c>
      <c r="B58" t="s">
        <v>29</v>
      </c>
      <c r="C58" t="s">
        <v>32</v>
      </c>
      <c r="D58">
        <v>5.7430000000000003</v>
      </c>
      <c r="E58">
        <v>748</v>
      </c>
      <c r="F58" s="1">
        <v>6.0309999999999997</v>
      </c>
      <c r="G58">
        <v>163</v>
      </c>
      <c r="H58">
        <v>160</v>
      </c>
      <c r="I58">
        <v>21</v>
      </c>
    </row>
    <row r="59" spans="1:9" x14ac:dyDescent="0.3">
      <c r="A59" t="s">
        <v>77</v>
      </c>
      <c r="B59" t="s">
        <v>44</v>
      </c>
      <c r="C59" t="s">
        <v>11</v>
      </c>
      <c r="D59">
        <v>5.6580000000000004</v>
      </c>
      <c r="E59">
        <v>705</v>
      </c>
      <c r="F59" s="1">
        <v>6.3890000000000002</v>
      </c>
      <c r="G59">
        <v>19</v>
      </c>
      <c r="H59">
        <v>71</v>
      </c>
      <c r="I59">
        <v>32</v>
      </c>
    </row>
    <row r="60" spans="1:9" x14ac:dyDescent="0.3">
      <c r="A60" t="s">
        <v>78</v>
      </c>
      <c r="B60" t="s">
        <v>79</v>
      </c>
      <c r="C60" t="s">
        <v>11</v>
      </c>
      <c r="D60">
        <v>5.6479999999999997</v>
      </c>
      <c r="E60">
        <v>788</v>
      </c>
      <c r="F60" s="1">
        <v>9.6820000000000004</v>
      </c>
      <c r="G60">
        <v>98</v>
      </c>
      <c r="H60">
        <v>31</v>
      </c>
      <c r="I60">
        <v>18</v>
      </c>
    </row>
    <row r="61" spans="1:9" x14ac:dyDescent="0.3">
      <c r="A61" t="s">
        <v>80</v>
      </c>
      <c r="B61" t="s">
        <v>44</v>
      </c>
      <c r="C61" t="s">
        <v>11</v>
      </c>
      <c r="D61">
        <v>5.56</v>
      </c>
      <c r="E61">
        <v>844</v>
      </c>
      <c r="F61" s="1">
        <v>14.07</v>
      </c>
      <c r="G61">
        <v>281</v>
      </c>
      <c r="H61">
        <v>216</v>
      </c>
      <c r="I61">
        <v>62</v>
      </c>
    </row>
    <row r="62" spans="1:9" x14ac:dyDescent="0.3">
      <c r="A62" t="s">
        <v>81</v>
      </c>
      <c r="B62" t="s">
        <v>10</v>
      </c>
      <c r="C62" t="s">
        <v>11</v>
      </c>
      <c r="D62">
        <v>5.5460000000000003</v>
      </c>
      <c r="E62">
        <v>867</v>
      </c>
      <c r="F62" s="1">
        <v>23.541</v>
      </c>
      <c r="G62">
        <v>192</v>
      </c>
      <c r="H62">
        <v>154</v>
      </c>
      <c r="I62">
        <v>113</v>
      </c>
    </row>
    <row r="63" spans="1:9" x14ac:dyDescent="0.3">
      <c r="A63" t="s">
        <v>82</v>
      </c>
      <c r="B63" t="s">
        <v>29</v>
      </c>
      <c r="C63" t="s">
        <v>21</v>
      </c>
      <c r="D63">
        <v>5.5380000000000003</v>
      </c>
      <c r="E63">
        <v>702</v>
      </c>
      <c r="F63" s="1">
        <v>4.0780000000000003</v>
      </c>
      <c r="G63">
        <v>213</v>
      </c>
      <c r="H63">
        <v>117</v>
      </c>
      <c r="I63">
        <v>74</v>
      </c>
    </row>
    <row r="64" spans="1:9" x14ac:dyDescent="0.3">
      <c r="A64" t="s">
        <v>83</v>
      </c>
      <c r="B64" t="s">
        <v>44</v>
      </c>
      <c r="C64" t="s">
        <v>11</v>
      </c>
      <c r="D64">
        <v>5.5279999999999996</v>
      </c>
      <c r="E64">
        <v>807</v>
      </c>
      <c r="F64" s="1">
        <v>9.532</v>
      </c>
      <c r="G64">
        <v>297</v>
      </c>
      <c r="H64">
        <v>122</v>
      </c>
      <c r="I64">
        <v>167</v>
      </c>
    </row>
    <row r="65" spans="1:9" x14ac:dyDescent="0.3">
      <c r="A65" t="s">
        <v>84</v>
      </c>
      <c r="B65" t="s">
        <v>44</v>
      </c>
      <c r="C65" t="s">
        <v>11</v>
      </c>
      <c r="D65">
        <v>5.5170000000000003</v>
      </c>
      <c r="E65">
        <v>868</v>
      </c>
      <c r="F65" s="1">
        <v>17.736999999999998</v>
      </c>
      <c r="G65">
        <v>224</v>
      </c>
      <c r="H65">
        <v>194</v>
      </c>
      <c r="I65">
        <v>59</v>
      </c>
    </row>
    <row r="66" spans="1:9" x14ac:dyDescent="0.3">
      <c r="A66" t="s">
        <v>85</v>
      </c>
      <c r="B66" t="s">
        <v>29</v>
      </c>
      <c r="C66" t="s">
        <v>11</v>
      </c>
      <c r="D66">
        <v>5.51</v>
      </c>
      <c r="E66">
        <v>732</v>
      </c>
      <c r="F66" s="1">
        <v>4.8789999999999996</v>
      </c>
      <c r="G66">
        <v>82</v>
      </c>
      <c r="H66">
        <v>97</v>
      </c>
      <c r="I66">
        <v>9</v>
      </c>
    </row>
    <row r="67" spans="1:9" x14ac:dyDescent="0.3">
      <c r="A67" t="s">
        <v>86</v>
      </c>
      <c r="B67" t="s">
        <v>44</v>
      </c>
      <c r="C67" t="s">
        <v>11</v>
      </c>
      <c r="D67">
        <v>5.4880000000000004</v>
      </c>
      <c r="E67">
        <v>828</v>
      </c>
      <c r="F67" s="1">
        <v>12.298999999999999</v>
      </c>
      <c r="G67">
        <v>230</v>
      </c>
      <c r="H67">
        <v>87</v>
      </c>
      <c r="I67">
        <v>254</v>
      </c>
    </row>
    <row r="68" spans="1:9" x14ac:dyDescent="0.3">
      <c r="A68" t="s">
        <v>87</v>
      </c>
      <c r="B68" t="s">
        <v>25</v>
      </c>
      <c r="C68" t="s">
        <v>11</v>
      </c>
      <c r="D68">
        <v>5.3890000000000002</v>
      </c>
      <c r="E68">
        <v>787</v>
      </c>
      <c r="F68" s="1">
        <v>10.863</v>
      </c>
      <c r="G68">
        <v>51</v>
      </c>
      <c r="H68">
        <v>22</v>
      </c>
      <c r="I68">
        <v>7</v>
      </c>
    </row>
    <row r="69" spans="1:9" x14ac:dyDescent="0.3">
      <c r="A69" t="s">
        <v>88</v>
      </c>
      <c r="B69" t="s">
        <v>25</v>
      </c>
      <c r="C69" t="s">
        <v>11</v>
      </c>
      <c r="D69">
        <v>5.3029999999999999</v>
      </c>
      <c r="E69">
        <v>735</v>
      </c>
      <c r="F69" s="1">
        <v>4.0880000000000001</v>
      </c>
      <c r="G69">
        <v>6</v>
      </c>
      <c r="H69">
        <v>21</v>
      </c>
      <c r="I69">
        <v>1</v>
      </c>
    </row>
    <row r="70" spans="1:9" x14ac:dyDescent="0.3">
      <c r="A70" t="s">
        <v>89</v>
      </c>
      <c r="B70" t="s">
        <v>44</v>
      </c>
      <c r="C70" t="s">
        <v>11</v>
      </c>
      <c r="D70">
        <v>5.2910000000000004</v>
      </c>
      <c r="E70">
        <v>757</v>
      </c>
      <c r="F70" s="1">
        <v>3.8809999999999998</v>
      </c>
      <c r="G70">
        <v>21</v>
      </c>
      <c r="H70">
        <v>46</v>
      </c>
      <c r="I70">
        <v>5</v>
      </c>
    </row>
    <row r="71" spans="1:9" x14ac:dyDescent="0.3">
      <c r="A71" t="s">
        <v>90</v>
      </c>
      <c r="B71" t="s">
        <v>38</v>
      </c>
      <c r="C71" t="s">
        <v>11</v>
      </c>
      <c r="D71">
        <v>5.2789999999999999</v>
      </c>
      <c r="E71">
        <v>696</v>
      </c>
      <c r="F71" s="1">
        <v>2.9510000000000001</v>
      </c>
      <c r="G71">
        <v>71</v>
      </c>
      <c r="H71">
        <v>186</v>
      </c>
      <c r="I71">
        <v>1</v>
      </c>
    </row>
    <row r="72" spans="1:9" x14ac:dyDescent="0.3">
      <c r="A72" t="s">
        <v>91</v>
      </c>
      <c r="B72" t="s">
        <v>66</v>
      </c>
      <c r="C72" t="s">
        <v>11</v>
      </c>
      <c r="D72">
        <v>5.2450000000000001</v>
      </c>
      <c r="E72">
        <v>748</v>
      </c>
      <c r="F72" s="1">
        <v>8.1170000000000009</v>
      </c>
      <c r="G72">
        <v>79</v>
      </c>
      <c r="H72">
        <v>192</v>
      </c>
      <c r="I72">
        <v>8</v>
      </c>
    </row>
    <row r="73" spans="1:9" x14ac:dyDescent="0.3">
      <c r="A73" t="s">
        <v>92</v>
      </c>
      <c r="B73" t="s">
        <v>44</v>
      </c>
      <c r="C73" t="s">
        <v>11</v>
      </c>
      <c r="D73">
        <v>5.1849999999999996</v>
      </c>
      <c r="E73">
        <v>669</v>
      </c>
      <c r="F73" s="1">
        <v>1.22</v>
      </c>
      <c r="G73">
        <v>31</v>
      </c>
      <c r="H73">
        <v>97</v>
      </c>
      <c r="I73">
        <v>6</v>
      </c>
    </row>
    <row r="74" spans="1:9" x14ac:dyDescent="0.3">
      <c r="A74" t="s">
        <v>93</v>
      </c>
      <c r="B74" t="s">
        <v>44</v>
      </c>
      <c r="C74" t="s">
        <v>11</v>
      </c>
      <c r="D74">
        <v>5.1769999999999996</v>
      </c>
      <c r="E74">
        <v>785</v>
      </c>
      <c r="F74" s="1">
        <v>5.4260000000000002</v>
      </c>
      <c r="G74">
        <v>283</v>
      </c>
      <c r="H74">
        <v>131</v>
      </c>
      <c r="I74">
        <v>127</v>
      </c>
    </row>
    <row r="75" spans="1:9" x14ac:dyDescent="0.3">
      <c r="A75" t="s">
        <v>94</v>
      </c>
      <c r="B75" t="s">
        <v>44</v>
      </c>
      <c r="C75" t="s">
        <v>11</v>
      </c>
      <c r="D75">
        <v>5.1630000000000003</v>
      </c>
      <c r="E75">
        <v>766</v>
      </c>
      <c r="F75" s="1">
        <v>4.8090000000000002</v>
      </c>
      <c r="G75">
        <v>76</v>
      </c>
      <c r="H75">
        <v>173</v>
      </c>
      <c r="I75">
        <v>8</v>
      </c>
    </row>
    <row r="76" spans="1:9" x14ac:dyDescent="0.3">
      <c r="A76" t="s">
        <v>95</v>
      </c>
      <c r="B76" t="s">
        <v>44</v>
      </c>
      <c r="C76" t="s">
        <v>11</v>
      </c>
      <c r="D76">
        <v>5.1609999999999996</v>
      </c>
      <c r="E76">
        <v>810</v>
      </c>
      <c r="F76" s="1">
        <v>7.0289999999999999</v>
      </c>
      <c r="G76">
        <v>31</v>
      </c>
      <c r="H76">
        <v>114</v>
      </c>
      <c r="I76">
        <v>128</v>
      </c>
    </row>
    <row r="77" spans="1:9" x14ac:dyDescent="0.3">
      <c r="A77" t="s">
        <v>96</v>
      </c>
      <c r="B77" t="s">
        <v>29</v>
      </c>
      <c r="C77" t="s">
        <v>11</v>
      </c>
      <c r="D77">
        <v>5.1550000000000002</v>
      </c>
      <c r="E77">
        <v>733</v>
      </c>
      <c r="F77" s="1">
        <v>6.7939999999999996</v>
      </c>
      <c r="G77">
        <v>193</v>
      </c>
      <c r="H77">
        <v>147</v>
      </c>
      <c r="I77">
        <v>9</v>
      </c>
    </row>
    <row r="78" spans="1:9" x14ac:dyDescent="0.3">
      <c r="A78" t="s">
        <v>97</v>
      </c>
      <c r="B78" t="s">
        <v>25</v>
      </c>
      <c r="C78" t="s">
        <v>11</v>
      </c>
      <c r="D78">
        <v>5.1509999999999998</v>
      </c>
      <c r="E78">
        <v>662</v>
      </c>
      <c r="F78" s="1">
        <v>2.8929999999999998</v>
      </c>
      <c r="G78">
        <v>12</v>
      </c>
      <c r="H78">
        <v>6</v>
      </c>
      <c r="I78">
        <v>10</v>
      </c>
    </row>
    <row r="79" spans="1:9" x14ac:dyDescent="0.3">
      <c r="A79" t="s">
        <v>98</v>
      </c>
      <c r="B79" t="s">
        <v>44</v>
      </c>
      <c r="C79" t="s">
        <v>11</v>
      </c>
      <c r="D79">
        <v>5.1449999999999996</v>
      </c>
      <c r="E79">
        <v>835</v>
      </c>
      <c r="F79" s="1">
        <v>12.82</v>
      </c>
      <c r="G79">
        <v>234</v>
      </c>
      <c r="H79">
        <v>215</v>
      </c>
      <c r="I79">
        <v>185</v>
      </c>
    </row>
    <row r="80" spans="1:9" x14ac:dyDescent="0.3">
      <c r="A80" t="s">
        <v>99</v>
      </c>
      <c r="B80" t="s">
        <v>25</v>
      </c>
      <c r="C80" t="s">
        <v>11</v>
      </c>
      <c r="D80">
        <v>5.1289999999999996</v>
      </c>
      <c r="E80">
        <v>753</v>
      </c>
      <c r="F80" s="1">
        <v>8.2569999999999997</v>
      </c>
      <c r="G80">
        <v>20</v>
      </c>
      <c r="H80">
        <v>55</v>
      </c>
      <c r="I80">
        <v>31</v>
      </c>
    </row>
    <row r="81" spans="1:9" x14ac:dyDescent="0.3">
      <c r="A81" t="s">
        <v>100</v>
      </c>
      <c r="B81" t="s">
        <v>10</v>
      </c>
      <c r="C81" t="s">
        <v>11</v>
      </c>
      <c r="D81">
        <v>5.1230000000000002</v>
      </c>
      <c r="E81">
        <v>845</v>
      </c>
      <c r="F81" s="1">
        <v>19.872</v>
      </c>
      <c r="G81">
        <v>194</v>
      </c>
      <c r="H81">
        <v>67</v>
      </c>
      <c r="I81">
        <v>339</v>
      </c>
    </row>
    <row r="82" spans="1:9" x14ac:dyDescent="0.3">
      <c r="A82" t="s">
        <v>101</v>
      </c>
      <c r="B82" t="s">
        <v>44</v>
      </c>
      <c r="C82" t="s">
        <v>11</v>
      </c>
      <c r="D82">
        <v>5.1210000000000004</v>
      </c>
      <c r="E82">
        <v>756</v>
      </c>
      <c r="F82" s="1">
        <v>4.8339999999999996</v>
      </c>
      <c r="G82">
        <v>106</v>
      </c>
      <c r="H82">
        <v>27</v>
      </c>
      <c r="I82">
        <v>86</v>
      </c>
    </row>
    <row r="83" spans="1:9" x14ac:dyDescent="0.3">
      <c r="A83" t="s">
        <v>102</v>
      </c>
      <c r="B83" t="s">
        <v>38</v>
      </c>
      <c r="C83" t="s">
        <v>11</v>
      </c>
      <c r="D83">
        <v>5.0609999999999999</v>
      </c>
      <c r="E83">
        <v>689</v>
      </c>
      <c r="F83" s="1">
        <v>2.1709999999999998</v>
      </c>
      <c r="G83">
        <v>111</v>
      </c>
      <c r="H83">
        <v>2</v>
      </c>
      <c r="I83">
        <v>1</v>
      </c>
    </row>
    <row r="84" spans="1:9" x14ac:dyDescent="0.3">
      <c r="A84" t="s">
        <v>103</v>
      </c>
      <c r="B84" t="s">
        <v>25</v>
      </c>
      <c r="C84" t="s">
        <v>11</v>
      </c>
      <c r="D84">
        <v>5.0449999999999999</v>
      </c>
      <c r="E84">
        <v>732</v>
      </c>
      <c r="F84" s="1">
        <v>3.6890000000000001</v>
      </c>
      <c r="G84">
        <v>51</v>
      </c>
      <c r="H84">
        <v>3</v>
      </c>
      <c r="I84">
        <v>20</v>
      </c>
    </row>
    <row r="85" spans="1:9" x14ac:dyDescent="0.3">
      <c r="A85" t="s">
        <v>104</v>
      </c>
      <c r="B85" t="s">
        <v>10</v>
      </c>
      <c r="C85" t="s">
        <v>11</v>
      </c>
      <c r="D85">
        <v>5.0330000000000004</v>
      </c>
      <c r="E85">
        <v>868</v>
      </c>
      <c r="F85" s="1">
        <v>17.882000000000001</v>
      </c>
      <c r="G85">
        <v>133</v>
      </c>
      <c r="H85">
        <v>112</v>
      </c>
      <c r="I85">
        <v>218</v>
      </c>
    </row>
    <row r="86" spans="1:9" x14ac:dyDescent="0.3">
      <c r="A86" t="s">
        <v>105</v>
      </c>
      <c r="B86" t="s">
        <v>66</v>
      </c>
      <c r="C86" t="s">
        <v>11</v>
      </c>
      <c r="D86">
        <v>4.907</v>
      </c>
      <c r="E86">
        <v>743</v>
      </c>
      <c r="F86" s="1">
        <v>3.694</v>
      </c>
      <c r="G86">
        <v>77</v>
      </c>
      <c r="H86">
        <v>189</v>
      </c>
      <c r="I86">
        <v>8</v>
      </c>
    </row>
    <row r="87" spans="1:9" x14ac:dyDescent="0.3">
      <c r="A87" t="s">
        <v>106</v>
      </c>
      <c r="B87" t="s">
        <v>79</v>
      </c>
      <c r="C87" t="s">
        <v>11</v>
      </c>
      <c r="D87">
        <v>4.875</v>
      </c>
      <c r="E87">
        <v>530</v>
      </c>
      <c r="F87" s="1">
        <v>2.1760000000000002</v>
      </c>
      <c r="G87">
        <v>42</v>
      </c>
      <c r="H87">
        <v>5</v>
      </c>
      <c r="I87">
        <v>2</v>
      </c>
    </row>
    <row r="88" spans="1:9" x14ac:dyDescent="0.3">
      <c r="A88" t="s">
        <v>107</v>
      </c>
      <c r="B88" t="s">
        <v>29</v>
      </c>
      <c r="C88" t="s">
        <v>11</v>
      </c>
      <c r="D88">
        <v>4.8710000000000004</v>
      </c>
      <c r="E88">
        <v>614</v>
      </c>
      <c r="F88" s="1">
        <v>2.375</v>
      </c>
      <c r="G88">
        <v>69</v>
      </c>
      <c r="H88">
        <v>98</v>
      </c>
      <c r="I88">
        <v>2</v>
      </c>
    </row>
    <row r="89" spans="1:9" x14ac:dyDescent="0.3">
      <c r="A89" t="s">
        <v>108</v>
      </c>
      <c r="B89" t="s">
        <v>79</v>
      </c>
      <c r="C89" t="s">
        <v>21</v>
      </c>
      <c r="D89">
        <v>4.7949999999999999</v>
      </c>
      <c r="E89">
        <v>586</v>
      </c>
      <c r="F89" s="1">
        <v>1.2629999999999999</v>
      </c>
      <c r="G89">
        <v>32</v>
      </c>
      <c r="H89">
        <v>19</v>
      </c>
      <c r="I89">
        <v>4</v>
      </c>
    </row>
    <row r="90" spans="1:9" x14ac:dyDescent="0.3">
      <c r="A90" t="s">
        <v>109</v>
      </c>
      <c r="B90" t="s">
        <v>44</v>
      </c>
      <c r="C90" t="s">
        <v>11</v>
      </c>
      <c r="D90">
        <v>4.6550000000000002</v>
      </c>
      <c r="E90">
        <v>782</v>
      </c>
      <c r="F90" s="1">
        <v>4.1319999999999997</v>
      </c>
      <c r="G90">
        <v>89</v>
      </c>
      <c r="H90">
        <v>132</v>
      </c>
      <c r="I90">
        <v>54</v>
      </c>
    </row>
    <row r="91" spans="1:9" x14ac:dyDescent="0.3">
      <c r="A91" t="s">
        <v>110</v>
      </c>
      <c r="B91" t="s">
        <v>79</v>
      </c>
      <c r="C91" t="s">
        <v>11</v>
      </c>
      <c r="D91">
        <v>4.6349999999999998</v>
      </c>
      <c r="E91">
        <v>413</v>
      </c>
      <c r="F91" s="1">
        <v>481</v>
      </c>
      <c r="G91">
        <v>25</v>
      </c>
      <c r="H91">
        <v>3</v>
      </c>
      <c r="I91">
        <v>2</v>
      </c>
    </row>
    <row r="92" spans="1:9" x14ac:dyDescent="0.3">
      <c r="A92" t="s">
        <v>111</v>
      </c>
      <c r="B92" t="s">
        <v>79</v>
      </c>
      <c r="C92" t="s">
        <v>21</v>
      </c>
      <c r="D92">
        <v>4.5739999999999998</v>
      </c>
      <c r="E92">
        <v>645</v>
      </c>
      <c r="F92" s="1">
        <v>4.5609999999999999</v>
      </c>
      <c r="G92">
        <v>376</v>
      </c>
      <c r="H92">
        <v>3</v>
      </c>
      <c r="I92">
        <v>1</v>
      </c>
    </row>
    <row r="93" spans="1:9" x14ac:dyDescent="0.3">
      <c r="A93" t="s">
        <v>112</v>
      </c>
      <c r="B93" t="s">
        <v>79</v>
      </c>
      <c r="C93" t="s">
        <v>21</v>
      </c>
      <c r="D93">
        <v>4.5129999999999999</v>
      </c>
      <c r="E93">
        <v>553</v>
      </c>
      <c r="F93" s="1">
        <v>1.375</v>
      </c>
      <c r="G93">
        <v>147</v>
      </c>
      <c r="H93">
        <v>1</v>
      </c>
      <c r="I93">
        <v>4</v>
      </c>
    </row>
    <row r="94" spans="1:9" x14ac:dyDescent="0.3">
      <c r="A94" t="s">
        <v>113</v>
      </c>
      <c r="B94" t="s">
        <v>79</v>
      </c>
      <c r="C94" t="s">
        <v>21</v>
      </c>
      <c r="D94">
        <v>4.4589999999999996</v>
      </c>
      <c r="E94">
        <v>696</v>
      </c>
      <c r="F94" s="1">
        <v>5.28</v>
      </c>
      <c r="G94">
        <v>225</v>
      </c>
      <c r="H94">
        <v>76</v>
      </c>
      <c r="I94">
        <v>81</v>
      </c>
    </row>
    <row r="95" spans="1:9" x14ac:dyDescent="0.3">
      <c r="A95" t="s">
        <v>114</v>
      </c>
      <c r="B95" t="s">
        <v>25</v>
      </c>
      <c r="C95" t="s">
        <v>11</v>
      </c>
      <c r="D95">
        <v>4.3620000000000001</v>
      </c>
      <c r="E95">
        <v>694</v>
      </c>
      <c r="F95" s="1">
        <v>3.548</v>
      </c>
      <c r="G95">
        <v>6</v>
      </c>
      <c r="H95">
        <v>4</v>
      </c>
      <c r="I95">
        <v>1</v>
      </c>
    </row>
    <row r="96" spans="1:9" x14ac:dyDescent="0.3">
      <c r="A96" t="s">
        <v>115</v>
      </c>
      <c r="B96" t="s">
        <v>44</v>
      </c>
      <c r="C96" t="s">
        <v>11</v>
      </c>
      <c r="D96">
        <v>4.3600000000000003</v>
      </c>
      <c r="E96">
        <v>749</v>
      </c>
      <c r="F96" s="1">
        <v>3.6059999999999999</v>
      </c>
      <c r="G96">
        <v>21</v>
      </c>
      <c r="H96">
        <v>179</v>
      </c>
      <c r="I96">
        <v>11</v>
      </c>
    </row>
    <row r="97" spans="1:9" x14ac:dyDescent="0.3">
      <c r="A97" t="s">
        <v>116</v>
      </c>
      <c r="B97" t="s">
        <v>79</v>
      </c>
      <c r="C97" t="s">
        <v>32</v>
      </c>
      <c r="D97">
        <v>4.3559999999999999</v>
      </c>
      <c r="E97">
        <v>585</v>
      </c>
      <c r="F97" s="1">
        <v>1.4630000000000001</v>
      </c>
      <c r="G97">
        <v>58</v>
      </c>
      <c r="H97">
        <v>22</v>
      </c>
      <c r="I97">
        <v>2</v>
      </c>
    </row>
    <row r="98" spans="1:9" x14ac:dyDescent="0.3">
      <c r="A98" t="s">
        <v>117</v>
      </c>
      <c r="B98" t="s">
        <v>44</v>
      </c>
      <c r="C98" t="s">
        <v>11</v>
      </c>
      <c r="D98">
        <v>4.3239999999999998</v>
      </c>
      <c r="E98">
        <v>746</v>
      </c>
      <c r="F98" s="1">
        <v>2.1859999999999999</v>
      </c>
      <c r="G98">
        <v>206</v>
      </c>
      <c r="H98">
        <v>237</v>
      </c>
      <c r="I98">
        <v>45</v>
      </c>
    </row>
    <row r="99" spans="1:9" x14ac:dyDescent="0.3">
      <c r="A99" t="s">
        <v>118</v>
      </c>
      <c r="B99" t="s">
        <v>79</v>
      </c>
      <c r="C99" t="s">
        <v>11</v>
      </c>
      <c r="D99">
        <v>4.2759999999999998</v>
      </c>
      <c r="E99">
        <v>588</v>
      </c>
      <c r="F99" s="1">
        <v>1.5169999999999999</v>
      </c>
      <c r="G99">
        <v>31</v>
      </c>
      <c r="H99">
        <v>3</v>
      </c>
      <c r="I99">
        <v>10</v>
      </c>
    </row>
    <row r="100" spans="1:9" x14ac:dyDescent="0.3">
      <c r="A100" t="s">
        <v>119</v>
      </c>
      <c r="B100" t="s">
        <v>79</v>
      </c>
      <c r="C100" t="s">
        <v>21</v>
      </c>
      <c r="D100">
        <v>4.2720000000000002</v>
      </c>
      <c r="E100">
        <v>452</v>
      </c>
      <c r="F100" s="1">
        <v>1.712</v>
      </c>
      <c r="G100">
        <v>32</v>
      </c>
      <c r="H100">
        <v>3</v>
      </c>
      <c r="I100">
        <v>1</v>
      </c>
    </row>
    <row r="101" spans="1:9" x14ac:dyDescent="0.3">
      <c r="A101" t="s">
        <v>120</v>
      </c>
      <c r="B101" t="s">
        <v>44</v>
      </c>
      <c r="C101" t="s">
        <v>11</v>
      </c>
      <c r="D101">
        <v>4.2519999999999998</v>
      </c>
      <c r="E101">
        <v>776</v>
      </c>
      <c r="F101" s="1">
        <v>3.8660000000000001</v>
      </c>
      <c r="G101">
        <v>52</v>
      </c>
      <c r="H101">
        <v>100</v>
      </c>
      <c r="I101">
        <v>149</v>
      </c>
    </row>
    <row r="102" spans="1:9" x14ac:dyDescent="0.3">
      <c r="A102" t="s">
        <v>121</v>
      </c>
      <c r="B102" t="s">
        <v>79</v>
      </c>
      <c r="C102" t="s">
        <v>21</v>
      </c>
      <c r="D102">
        <v>4.2359999999999998</v>
      </c>
      <c r="E102">
        <v>612</v>
      </c>
      <c r="F102" s="1">
        <v>498</v>
      </c>
      <c r="G102">
        <v>76</v>
      </c>
      <c r="H102">
        <v>1</v>
      </c>
      <c r="I102">
        <v>9</v>
      </c>
    </row>
    <row r="103" spans="1:9" x14ac:dyDescent="0.3">
      <c r="A103" t="s">
        <v>122</v>
      </c>
      <c r="B103" t="s">
        <v>79</v>
      </c>
      <c r="C103" t="s">
        <v>11</v>
      </c>
      <c r="D103">
        <v>4.2190000000000003</v>
      </c>
      <c r="E103">
        <v>499</v>
      </c>
      <c r="F103" s="1">
        <v>953</v>
      </c>
      <c r="G103">
        <v>9</v>
      </c>
      <c r="H103">
        <v>1</v>
      </c>
      <c r="I103">
        <v>7</v>
      </c>
    </row>
    <row r="104" spans="1:9" x14ac:dyDescent="0.3">
      <c r="A104" t="s">
        <v>123</v>
      </c>
      <c r="B104" t="s">
        <v>44</v>
      </c>
      <c r="C104" t="s">
        <v>11</v>
      </c>
      <c r="D104">
        <v>4.2169999999999996</v>
      </c>
      <c r="E104">
        <v>810</v>
      </c>
      <c r="F104" s="1">
        <v>7.4690000000000003</v>
      </c>
      <c r="G104">
        <v>231</v>
      </c>
      <c r="H104">
        <v>252</v>
      </c>
      <c r="I104">
        <v>94</v>
      </c>
    </row>
    <row r="105" spans="1:9" x14ac:dyDescent="0.3">
      <c r="A105" t="s">
        <v>124</v>
      </c>
      <c r="B105" t="s">
        <v>79</v>
      </c>
      <c r="C105" t="s">
        <v>21</v>
      </c>
      <c r="D105">
        <v>4.1929999999999996</v>
      </c>
      <c r="E105">
        <v>532</v>
      </c>
      <c r="F105" s="1">
        <v>1.0289999999999999</v>
      </c>
      <c r="G105">
        <v>64</v>
      </c>
      <c r="H105">
        <v>18</v>
      </c>
      <c r="I105">
        <v>4</v>
      </c>
    </row>
    <row r="106" spans="1:9" x14ac:dyDescent="0.3">
      <c r="A106" t="s">
        <v>125</v>
      </c>
      <c r="B106" t="s">
        <v>79</v>
      </c>
      <c r="C106" t="s">
        <v>21</v>
      </c>
      <c r="D106">
        <v>4.1559999999999997</v>
      </c>
      <c r="E106">
        <v>474</v>
      </c>
      <c r="F106" s="1">
        <v>300</v>
      </c>
      <c r="G106">
        <v>8</v>
      </c>
      <c r="H106">
        <v>11</v>
      </c>
      <c r="I106">
        <v>1</v>
      </c>
    </row>
    <row r="107" spans="1:9" x14ac:dyDescent="0.3">
      <c r="A107" t="s">
        <v>126</v>
      </c>
      <c r="B107" t="s">
        <v>79</v>
      </c>
      <c r="C107" t="s">
        <v>21</v>
      </c>
      <c r="D107">
        <v>4.1210000000000004</v>
      </c>
      <c r="E107">
        <v>698</v>
      </c>
      <c r="F107" s="1">
        <v>7.0789999999999997</v>
      </c>
      <c r="G107">
        <v>347</v>
      </c>
      <c r="H107">
        <v>98</v>
      </c>
      <c r="I107">
        <v>59</v>
      </c>
    </row>
    <row r="108" spans="1:9" x14ac:dyDescent="0.3">
      <c r="A108" t="s">
        <v>127</v>
      </c>
      <c r="B108" t="s">
        <v>79</v>
      </c>
      <c r="C108" t="s">
        <v>11</v>
      </c>
      <c r="D108">
        <v>4.0730000000000004</v>
      </c>
      <c r="E108">
        <v>421</v>
      </c>
      <c r="F108" s="1">
        <v>780</v>
      </c>
      <c r="G108">
        <v>5</v>
      </c>
      <c r="H108">
        <v>1</v>
      </c>
      <c r="I108">
        <v>1</v>
      </c>
    </row>
    <row r="109" spans="1:9" x14ac:dyDescent="0.3">
      <c r="A109" t="s">
        <v>128</v>
      </c>
      <c r="B109" t="s">
        <v>29</v>
      </c>
      <c r="C109" t="s">
        <v>11</v>
      </c>
      <c r="D109">
        <v>4.0279999999999996</v>
      </c>
      <c r="E109">
        <v>496</v>
      </c>
      <c r="F109" s="1">
        <v>735</v>
      </c>
      <c r="G109">
        <v>1</v>
      </c>
      <c r="H109">
        <v>326</v>
      </c>
      <c r="I109">
        <v>1</v>
      </c>
    </row>
    <row r="110" spans="1:9" x14ac:dyDescent="0.3">
      <c r="A110" t="s">
        <v>129</v>
      </c>
      <c r="B110" t="s">
        <v>79</v>
      </c>
      <c r="C110" t="s">
        <v>21</v>
      </c>
      <c r="D110">
        <v>3.9740000000000002</v>
      </c>
      <c r="E110">
        <v>712</v>
      </c>
      <c r="F110" s="1">
        <v>6.9539999999999997</v>
      </c>
      <c r="G110">
        <v>173</v>
      </c>
      <c r="H110">
        <v>35</v>
      </c>
      <c r="I110">
        <v>35</v>
      </c>
    </row>
    <row r="111" spans="1:9" x14ac:dyDescent="0.3">
      <c r="A111" t="s">
        <v>130</v>
      </c>
      <c r="B111" t="s">
        <v>79</v>
      </c>
      <c r="C111" t="s">
        <v>21</v>
      </c>
      <c r="D111">
        <v>3.956</v>
      </c>
      <c r="E111">
        <v>502</v>
      </c>
      <c r="F111" s="1">
        <v>775</v>
      </c>
      <c r="G111">
        <v>1</v>
      </c>
      <c r="H111">
        <v>3</v>
      </c>
      <c r="I111">
        <v>1</v>
      </c>
    </row>
    <row r="112" spans="1:9" x14ac:dyDescent="0.3">
      <c r="A112" t="s">
        <v>131</v>
      </c>
      <c r="B112" t="s">
        <v>79</v>
      </c>
      <c r="C112" t="s">
        <v>11</v>
      </c>
      <c r="D112">
        <v>3.9159999999999999</v>
      </c>
      <c r="E112">
        <v>486</v>
      </c>
      <c r="F112" s="1">
        <v>1.5349999999999999</v>
      </c>
      <c r="G112">
        <v>37</v>
      </c>
      <c r="H112">
        <v>1</v>
      </c>
      <c r="I112">
        <v>7</v>
      </c>
    </row>
    <row r="113" spans="1:9" x14ac:dyDescent="0.3">
      <c r="A113" t="s">
        <v>132</v>
      </c>
      <c r="B113" t="s">
        <v>38</v>
      </c>
      <c r="C113" t="s">
        <v>11</v>
      </c>
      <c r="D113">
        <v>3.907</v>
      </c>
      <c r="E113">
        <v>576</v>
      </c>
      <c r="F113" s="1">
        <v>1.27</v>
      </c>
      <c r="G113">
        <v>57</v>
      </c>
      <c r="H113">
        <v>65</v>
      </c>
      <c r="I113">
        <v>1</v>
      </c>
    </row>
    <row r="114" spans="1:9" x14ac:dyDescent="0.3">
      <c r="A114" t="s">
        <v>133</v>
      </c>
      <c r="B114" t="s">
        <v>79</v>
      </c>
      <c r="C114" t="s">
        <v>21</v>
      </c>
      <c r="D114">
        <v>3.8660000000000001</v>
      </c>
      <c r="E114">
        <v>577</v>
      </c>
      <c r="F114" s="1">
        <v>3.3090000000000002</v>
      </c>
      <c r="G114">
        <v>217</v>
      </c>
      <c r="H114">
        <v>57</v>
      </c>
      <c r="I114">
        <v>45</v>
      </c>
    </row>
    <row r="115" spans="1:9" x14ac:dyDescent="0.3">
      <c r="A115" t="s">
        <v>134</v>
      </c>
      <c r="B115" t="s">
        <v>79</v>
      </c>
      <c r="C115" t="s">
        <v>11</v>
      </c>
      <c r="D115">
        <v>3.8559999999999999</v>
      </c>
      <c r="E115">
        <v>351</v>
      </c>
      <c r="F115" s="1">
        <v>368</v>
      </c>
      <c r="G115">
        <v>3</v>
      </c>
      <c r="H115">
        <v>2</v>
      </c>
      <c r="I115">
        <v>1</v>
      </c>
    </row>
    <row r="116" spans="1:9" x14ac:dyDescent="0.3">
      <c r="A116" t="s">
        <v>135</v>
      </c>
      <c r="B116" t="s">
        <v>79</v>
      </c>
      <c r="C116" t="s">
        <v>11</v>
      </c>
      <c r="D116">
        <v>3.7629999999999999</v>
      </c>
      <c r="E116">
        <v>405</v>
      </c>
      <c r="F116" s="1">
        <v>651</v>
      </c>
      <c r="G116">
        <v>15</v>
      </c>
      <c r="H116">
        <v>1</v>
      </c>
      <c r="I116">
        <v>1</v>
      </c>
    </row>
    <row r="117" spans="1:9" x14ac:dyDescent="0.3">
      <c r="A117" t="s">
        <v>136</v>
      </c>
      <c r="B117" t="s">
        <v>79</v>
      </c>
      <c r="C117" t="s">
        <v>11</v>
      </c>
      <c r="D117">
        <v>3.7389999999999999</v>
      </c>
      <c r="E117">
        <v>420</v>
      </c>
      <c r="F117" s="1">
        <v>614</v>
      </c>
      <c r="G117">
        <v>25</v>
      </c>
      <c r="H117">
        <v>7</v>
      </c>
      <c r="I117">
        <v>7</v>
      </c>
    </row>
    <row r="118" spans="1:9" x14ac:dyDescent="0.3">
      <c r="A118" t="s">
        <v>137</v>
      </c>
      <c r="B118" t="s">
        <v>79</v>
      </c>
      <c r="C118" t="s">
        <v>21</v>
      </c>
      <c r="D118">
        <v>3.6949999999999998</v>
      </c>
      <c r="E118">
        <v>517</v>
      </c>
      <c r="F118" s="1">
        <v>402</v>
      </c>
      <c r="G118">
        <v>26</v>
      </c>
      <c r="H118">
        <v>15</v>
      </c>
      <c r="I118">
        <v>4</v>
      </c>
    </row>
    <row r="119" spans="1:9" x14ac:dyDescent="0.3">
      <c r="A119" t="s">
        <v>138</v>
      </c>
      <c r="B119" t="s">
        <v>79</v>
      </c>
      <c r="C119" t="s">
        <v>21</v>
      </c>
      <c r="D119">
        <v>3.6659999999999999</v>
      </c>
      <c r="E119">
        <v>533</v>
      </c>
      <c r="F119" s="1">
        <v>878</v>
      </c>
      <c r="G119">
        <v>36</v>
      </c>
      <c r="H119">
        <v>6</v>
      </c>
      <c r="I119">
        <v>1</v>
      </c>
    </row>
    <row r="120" spans="1:9" x14ac:dyDescent="0.3">
      <c r="A120" t="s">
        <v>139</v>
      </c>
      <c r="B120" t="s">
        <v>79</v>
      </c>
      <c r="C120" t="s">
        <v>11</v>
      </c>
      <c r="D120">
        <v>3.6219999999999999</v>
      </c>
      <c r="E120">
        <v>432</v>
      </c>
      <c r="F120" s="1">
        <v>455</v>
      </c>
      <c r="G120">
        <v>19</v>
      </c>
      <c r="H120">
        <v>152</v>
      </c>
      <c r="I120">
        <v>2</v>
      </c>
    </row>
    <row r="121" spans="1:9" x14ac:dyDescent="0.3">
      <c r="A121" t="s">
        <v>140</v>
      </c>
      <c r="B121" t="s">
        <v>79</v>
      </c>
      <c r="C121" t="s">
        <v>11</v>
      </c>
      <c r="D121">
        <v>3.484</v>
      </c>
      <c r="E121">
        <v>512</v>
      </c>
      <c r="F121" s="1">
        <v>789</v>
      </c>
      <c r="G121">
        <v>34</v>
      </c>
      <c r="H121">
        <v>4</v>
      </c>
      <c r="I121">
        <v>13</v>
      </c>
    </row>
    <row r="122" spans="1:9" x14ac:dyDescent="0.3">
      <c r="A122" t="s">
        <v>141</v>
      </c>
      <c r="B122" t="s">
        <v>79</v>
      </c>
      <c r="C122" t="s">
        <v>11</v>
      </c>
      <c r="D122">
        <v>3.3029999999999999</v>
      </c>
      <c r="E122">
        <v>500</v>
      </c>
      <c r="F122" s="1">
        <v>577</v>
      </c>
      <c r="G122">
        <v>36</v>
      </c>
      <c r="H122">
        <v>2</v>
      </c>
      <c r="I122">
        <v>19</v>
      </c>
    </row>
    <row r="123" spans="1:9" x14ac:dyDescent="0.3">
      <c r="A123" t="s">
        <v>142</v>
      </c>
      <c r="B123" t="s">
        <v>25</v>
      </c>
      <c r="C123" t="s">
        <v>11</v>
      </c>
      <c r="D123">
        <v>3.069</v>
      </c>
      <c r="E123">
        <v>536</v>
      </c>
      <c r="F123" s="1">
        <v>2.0579999999999998</v>
      </c>
      <c r="G123">
        <v>5</v>
      </c>
      <c r="H123">
        <v>35</v>
      </c>
      <c r="I123">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Spirit Consumption</vt:lpstr>
      <vt:lpstr>Beer Consumption</vt:lpstr>
      <vt:lpstr>Wine Consumption</vt:lpstr>
      <vt:lpstr>Sheet5</vt:lpstr>
      <vt:lpstr>Dashboard</vt:lpstr>
      <vt:lpstr>Sheet1</vt:lpstr>
      <vt:lpstr>Sheet2</vt:lpstr>
      <vt:lpstr>HappinessAlcoholConsumption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Erica MacBride</cp:lastModifiedBy>
  <dcterms:created xsi:type="dcterms:W3CDTF">2020-09-20T21:31:21Z</dcterms:created>
  <dcterms:modified xsi:type="dcterms:W3CDTF">2020-10-10T14:34:59Z</dcterms:modified>
</cp:coreProperties>
</file>