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"/>
    </mc:Choice>
  </mc:AlternateContent>
  <xr:revisionPtr revIDLastSave="1" documentId="8_{FF3290FD-9D70-4DAB-BE93-5D6EEAB28804}" xr6:coauthVersionLast="45" xr6:coauthVersionMax="45" xr10:uidLastSave="{207913A1-41CB-4A23-9AC1-E163158D2032}"/>
  <bookViews>
    <workbookView xWindow="-108" yWindow="-108" windowWidth="23256" windowHeight="12576" xr2:uid="{3E077B6F-086A-41DA-A0FC-8205EE99666E}"/>
  </bookViews>
  <sheets>
    <sheet name="Sheet1" sheetId="1" r:id="rId1"/>
  </sheets>
  <definedNames>
    <definedName name="_xlchart.v1.0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E15" i="1"/>
  <c r="E11" i="1"/>
  <c r="E9" i="1"/>
  <c r="E8" i="1"/>
  <c r="E5" i="1"/>
  <c r="E4" i="1"/>
  <c r="E2" i="1"/>
  <c r="E1" i="1"/>
</calcChain>
</file>

<file path=xl/sharedStrings.xml><?xml version="1.0" encoding="utf-8"?>
<sst xmlns="http://schemas.openxmlformats.org/spreadsheetml/2006/main" count="16" uniqueCount="16">
  <si>
    <t>Day</t>
  </si>
  <si>
    <t>Demand</t>
  </si>
  <si>
    <t>Mean</t>
  </si>
  <si>
    <t>Standard Deviation</t>
  </si>
  <si>
    <t>Median</t>
  </si>
  <si>
    <t>Mode</t>
  </si>
  <si>
    <t>4) What is the probability that daily demand will be more than 120 units?</t>
  </si>
  <si>
    <t>6) What is the probability that daily demand will be exactly 100 units</t>
  </si>
  <si>
    <t xml:space="preserve">3) What is the probability that daily demand will be less than 90 units? </t>
  </si>
  <si>
    <t>5) What is the probability that daily demand will be between 80 and 110 units?</t>
  </si>
  <si>
    <t>&lt;90</t>
  </si>
  <si>
    <t>&gt;120</t>
  </si>
  <si>
    <t>Between 80-110</t>
  </si>
  <si>
    <t>No Customers</t>
  </si>
  <si>
    <t>20 Customers</t>
  </si>
  <si>
    <t>Exactly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</si>
</sst>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9516765-DB83-4768-AAD5-92D8C757B938}">
          <cx:dataId val="0"/>
          <cx:layoutPr>
            <cx:binning intervalClosed="r" underflow="50" overflow="150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379095</xdr:colOff>
      <xdr:row>7</xdr:row>
      <xdr:rowOff>108585</xdr:rowOff>
    </xdr:from>
    <xdr:to>
      <xdr:col>21</xdr:col>
      <xdr:colOff>169545</xdr:colOff>
      <xdr:row>22</xdr:row>
      <xdr:rowOff>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26C32-6AD3-4B82-BC2F-0D4159568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8675" y="1388745"/>
              <a:ext cx="52768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5922-5F89-44A1-A236-7B67158C0911}">
  <dimension ref="A1:H101"/>
  <sheetViews>
    <sheetView tabSelected="1" workbookViewId="0">
      <selection activeCell="E17" sqref="E17"/>
    </sheetView>
  </sheetViews>
  <sheetFormatPr defaultRowHeight="14.4" x14ac:dyDescent="0.3"/>
  <cols>
    <col min="1" max="2" width="9.109375" style="2"/>
    <col min="4" max="4" width="16.33203125" customWidth="1"/>
    <col min="5" max="5" width="12" bestFit="1" customWidth="1"/>
  </cols>
  <sheetData>
    <row r="1" spans="1:8" x14ac:dyDescent="0.3">
      <c r="A1" s="1" t="s">
        <v>0</v>
      </c>
      <c r="B1" s="1" t="s">
        <v>1</v>
      </c>
      <c r="D1" t="s">
        <v>2</v>
      </c>
      <c r="E1">
        <f>AVERAGE(B2:B101)</f>
        <v>101.53</v>
      </c>
      <c r="H1" t="s">
        <v>8</v>
      </c>
    </row>
    <row r="2" spans="1:8" x14ac:dyDescent="0.3">
      <c r="A2" s="2">
        <v>1</v>
      </c>
      <c r="B2" s="2">
        <v>109</v>
      </c>
      <c r="C2">
        <f>NORMDIST(B2,$E$1,$E$2,TRUE)</f>
        <v>0.64299439342794684</v>
      </c>
      <c r="D2" t="s">
        <v>3</v>
      </c>
      <c r="E2" s="3">
        <f>_xlfn.STDEV.S(B2:B101)</f>
        <v>20.383423152011041</v>
      </c>
      <c r="H2" t="s">
        <v>6</v>
      </c>
    </row>
    <row r="3" spans="1:8" x14ac:dyDescent="0.3">
      <c r="A3" s="2">
        <v>2</v>
      </c>
      <c r="B3" s="2">
        <v>90</v>
      </c>
      <c r="C3">
        <f t="shared" ref="C3:C66" si="0">NORMDIST(B3,$E$1,$E$2,TRUE)</f>
        <v>0.28581391926018218</v>
      </c>
      <c r="H3" t="s">
        <v>9</v>
      </c>
    </row>
    <row r="4" spans="1:8" x14ac:dyDescent="0.3">
      <c r="A4" s="2">
        <v>3</v>
      </c>
      <c r="B4" s="2">
        <v>133</v>
      </c>
      <c r="C4">
        <f t="shared" si="0"/>
        <v>0.93869391604911989</v>
      </c>
      <c r="D4" t="s">
        <v>4</v>
      </c>
      <c r="E4">
        <f>MEDIAN(B2:B101)</f>
        <v>102.5</v>
      </c>
      <c r="H4" t="s">
        <v>7</v>
      </c>
    </row>
    <row r="5" spans="1:8" x14ac:dyDescent="0.3">
      <c r="A5" s="2">
        <v>4</v>
      </c>
      <c r="B5" s="2">
        <v>103</v>
      </c>
      <c r="C5">
        <f t="shared" si="0"/>
        <v>0.52874577059344374</v>
      </c>
      <c r="D5" t="s">
        <v>5</v>
      </c>
      <c r="E5">
        <f>MODE(B2:B101)</f>
        <v>103</v>
      </c>
    </row>
    <row r="6" spans="1:8" x14ac:dyDescent="0.3">
      <c r="A6" s="2">
        <v>5</v>
      </c>
      <c r="B6" s="2">
        <v>140</v>
      </c>
      <c r="C6">
        <f t="shared" si="0"/>
        <v>0.97044121191457411</v>
      </c>
    </row>
    <row r="7" spans="1:8" x14ac:dyDescent="0.3">
      <c r="A7" s="2">
        <v>6</v>
      </c>
      <c r="B7" s="2">
        <v>54</v>
      </c>
      <c r="C7">
        <f t="shared" si="0"/>
        <v>9.8556928667046413E-3</v>
      </c>
    </row>
    <row r="8" spans="1:8" x14ac:dyDescent="0.3">
      <c r="A8" s="2">
        <v>7</v>
      </c>
      <c r="B8" s="2">
        <v>78</v>
      </c>
      <c r="C8">
        <f t="shared" si="0"/>
        <v>0.12417437701919867</v>
      </c>
      <c r="D8" t="s">
        <v>10</v>
      </c>
      <c r="E8">
        <f>_xlfn.NORM.DIST(90,E1,E2,TRUE)</f>
        <v>0.28581391926018218</v>
      </c>
    </row>
    <row r="9" spans="1:8" x14ac:dyDescent="0.3">
      <c r="A9" s="2">
        <v>8</v>
      </c>
      <c r="B9" s="2">
        <v>99</v>
      </c>
      <c r="C9">
        <f t="shared" si="0"/>
        <v>0.45060994658555203</v>
      </c>
      <c r="D9" t="s">
        <v>11</v>
      </c>
      <c r="E9">
        <f>1-_xlfn.NORM.DIST(120,E1,E2,TRUE)</f>
        <v>0.18243392937729941</v>
      </c>
    </row>
    <row r="10" spans="1:8" x14ac:dyDescent="0.3">
      <c r="A10" s="2">
        <v>9</v>
      </c>
      <c r="B10" s="2">
        <v>77</v>
      </c>
      <c r="C10">
        <f t="shared" si="0"/>
        <v>0.11440519971352728</v>
      </c>
    </row>
    <row r="11" spans="1:8" x14ac:dyDescent="0.3">
      <c r="A11" s="2">
        <v>10</v>
      </c>
      <c r="B11" s="2">
        <v>86</v>
      </c>
      <c r="C11">
        <f t="shared" si="0"/>
        <v>0.22306174983956692</v>
      </c>
      <c r="D11" t="s">
        <v>12</v>
      </c>
      <c r="E11">
        <f>_xlfn.NORM.DIST(110,E1,E2,TRUE)-_xlfn.NORM.DIST(80,E1,E2,TRUE)</f>
        <v>0.51569748623463296</v>
      </c>
    </row>
    <row r="12" spans="1:8" x14ac:dyDescent="0.3">
      <c r="A12" s="2">
        <v>11</v>
      </c>
      <c r="B12" s="2">
        <v>89</v>
      </c>
      <c r="C12">
        <f t="shared" si="0"/>
        <v>0.26937141058639835</v>
      </c>
    </row>
    <row r="13" spans="1:8" x14ac:dyDescent="0.3">
      <c r="A13" s="2">
        <v>12</v>
      </c>
      <c r="B13" s="2">
        <v>108</v>
      </c>
      <c r="C13">
        <f t="shared" si="0"/>
        <v>0.62453555727422005</v>
      </c>
      <c r="D13" t="s">
        <v>15</v>
      </c>
      <c r="E13">
        <f>_xlfn.NORM.DIST(100,E1,E2,FALSE)</f>
        <v>1.9516840132949843E-2</v>
      </c>
    </row>
    <row r="14" spans="1:8" x14ac:dyDescent="0.3">
      <c r="A14" s="2">
        <v>13</v>
      </c>
      <c r="B14" s="2">
        <v>83</v>
      </c>
      <c r="C14">
        <f t="shared" si="0"/>
        <v>0.18165605102281834</v>
      </c>
    </row>
    <row r="15" spans="1:8" x14ac:dyDescent="0.3">
      <c r="A15" s="2">
        <v>14</v>
      </c>
      <c r="B15" s="2">
        <v>100</v>
      </c>
      <c r="C15">
        <f t="shared" si="0"/>
        <v>0.47008309131466725</v>
      </c>
      <c r="D15" t="s">
        <v>13</v>
      </c>
      <c r="E15">
        <f>_xlfn.POISSON.DIST(0,14,FALSE)</f>
        <v>8.3152871910356788E-7</v>
      </c>
    </row>
    <row r="16" spans="1:8" x14ac:dyDescent="0.3">
      <c r="A16" s="2">
        <v>15</v>
      </c>
      <c r="B16" s="2">
        <v>103</v>
      </c>
      <c r="C16">
        <f t="shared" si="0"/>
        <v>0.52874577059344374</v>
      </c>
    </row>
    <row r="17" spans="1:5" x14ac:dyDescent="0.3">
      <c r="A17" s="2">
        <v>16</v>
      </c>
      <c r="B17" s="2">
        <v>71</v>
      </c>
      <c r="C17">
        <f t="shared" si="0"/>
        <v>6.7094466831949945E-2</v>
      </c>
      <c r="D17" t="s">
        <v>14</v>
      </c>
      <c r="E17">
        <f>1 - _xlfn.POISSON.DIST(20,14,TRUE)</f>
        <v>4.7908409419985198E-2</v>
      </c>
    </row>
    <row r="18" spans="1:5" x14ac:dyDescent="0.3">
      <c r="A18" s="2">
        <v>17</v>
      </c>
      <c r="B18" s="2">
        <v>112</v>
      </c>
      <c r="C18">
        <f t="shared" si="0"/>
        <v>0.69625258057463901</v>
      </c>
    </row>
    <row r="19" spans="1:5" x14ac:dyDescent="0.3">
      <c r="A19" s="2">
        <v>18</v>
      </c>
      <c r="B19" s="2">
        <v>121</v>
      </c>
      <c r="C19">
        <f t="shared" si="0"/>
        <v>0.83025866861876529</v>
      </c>
    </row>
    <row r="20" spans="1:5" x14ac:dyDescent="0.3">
      <c r="A20" s="2">
        <v>19</v>
      </c>
      <c r="B20" s="2">
        <v>101</v>
      </c>
      <c r="C20">
        <f t="shared" si="0"/>
        <v>0.48962806274040105</v>
      </c>
    </row>
    <row r="21" spans="1:5" x14ac:dyDescent="0.3">
      <c r="A21" s="2">
        <v>20</v>
      </c>
      <c r="B21" s="2">
        <v>84</v>
      </c>
      <c r="C21">
        <f t="shared" si="0"/>
        <v>0.19489105851181565</v>
      </c>
    </row>
    <row r="22" spans="1:5" x14ac:dyDescent="0.3">
      <c r="A22" s="2">
        <v>21</v>
      </c>
      <c r="B22" s="2">
        <v>131</v>
      </c>
      <c r="C22">
        <f t="shared" si="0"/>
        <v>0.92588091619162727</v>
      </c>
    </row>
    <row r="23" spans="1:5" x14ac:dyDescent="0.3">
      <c r="A23" s="2">
        <v>22</v>
      </c>
      <c r="B23" s="2">
        <v>68</v>
      </c>
      <c r="C23">
        <f t="shared" si="0"/>
        <v>4.9988603887362745E-2</v>
      </c>
    </row>
    <row r="24" spans="1:5" x14ac:dyDescent="0.3">
      <c r="A24" s="2">
        <v>23</v>
      </c>
      <c r="B24" s="2">
        <v>107</v>
      </c>
      <c r="C24">
        <f t="shared" si="0"/>
        <v>0.60578708520373925</v>
      </c>
    </row>
    <row r="25" spans="1:5" x14ac:dyDescent="0.3">
      <c r="A25" s="2">
        <v>24</v>
      </c>
      <c r="B25" s="2">
        <v>100</v>
      </c>
      <c r="C25">
        <f t="shared" si="0"/>
        <v>0.47008309131466725</v>
      </c>
    </row>
    <row r="26" spans="1:5" x14ac:dyDescent="0.3">
      <c r="A26" s="2">
        <v>25</v>
      </c>
      <c r="B26" s="2">
        <v>98</v>
      </c>
      <c r="C26">
        <f t="shared" si="0"/>
        <v>0.43125499544771989</v>
      </c>
    </row>
    <row r="27" spans="1:5" x14ac:dyDescent="0.3">
      <c r="A27" s="2">
        <v>26</v>
      </c>
      <c r="B27" s="2">
        <v>128</v>
      </c>
      <c r="C27">
        <f t="shared" si="0"/>
        <v>0.90296011119800634</v>
      </c>
    </row>
    <row r="28" spans="1:5" x14ac:dyDescent="0.3">
      <c r="A28" s="2">
        <v>27</v>
      </c>
      <c r="B28" s="2">
        <v>90</v>
      </c>
      <c r="C28">
        <f t="shared" si="0"/>
        <v>0.28581391926018218</v>
      </c>
    </row>
    <row r="29" spans="1:5" x14ac:dyDescent="0.3">
      <c r="A29" s="2">
        <v>28</v>
      </c>
      <c r="B29" s="2">
        <v>105</v>
      </c>
      <c r="C29">
        <f t="shared" si="0"/>
        <v>0.56758787564940461</v>
      </c>
    </row>
    <row r="30" spans="1:5" x14ac:dyDescent="0.3">
      <c r="A30" s="2">
        <v>29</v>
      </c>
      <c r="B30" s="2">
        <v>106</v>
      </c>
      <c r="C30">
        <f t="shared" si="0"/>
        <v>0.58679020074862531</v>
      </c>
    </row>
    <row r="31" spans="1:5" x14ac:dyDescent="0.3">
      <c r="A31" s="2">
        <v>30</v>
      </c>
      <c r="B31" s="2">
        <v>119</v>
      </c>
      <c r="C31">
        <f t="shared" si="0"/>
        <v>0.80429662250602374</v>
      </c>
    </row>
    <row r="32" spans="1:5" x14ac:dyDescent="0.3">
      <c r="A32" s="2">
        <v>31</v>
      </c>
      <c r="B32" s="2">
        <v>107</v>
      </c>
      <c r="C32">
        <f t="shared" si="0"/>
        <v>0.60578708520373925</v>
      </c>
    </row>
    <row r="33" spans="1:3" x14ac:dyDescent="0.3">
      <c r="A33" s="2">
        <v>32</v>
      </c>
      <c r="B33" s="2">
        <v>72</v>
      </c>
      <c r="C33">
        <f t="shared" si="0"/>
        <v>7.3707024623360554E-2</v>
      </c>
    </row>
    <row r="34" spans="1:3" x14ac:dyDescent="0.3">
      <c r="A34" s="2">
        <v>33</v>
      </c>
      <c r="B34" s="2">
        <v>96</v>
      </c>
      <c r="C34">
        <f t="shared" si="0"/>
        <v>0.39308058148407765</v>
      </c>
    </row>
    <row r="35" spans="1:3" x14ac:dyDescent="0.3">
      <c r="A35" s="2">
        <v>34</v>
      </c>
      <c r="B35" s="2">
        <v>73</v>
      </c>
      <c r="C35">
        <f t="shared" si="0"/>
        <v>8.0806564884916984E-2</v>
      </c>
    </row>
    <row r="36" spans="1:3" x14ac:dyDescent="0.3">
      <c r="A36" s="2">
        <v>35</v>
      </c>
      <c r="B36" s="2">
        <v>128</v>
      </c>
      <c r="C36">
        <f t="shared" si="0"/>
        <v>0.90296011119800634</v>
      </c>
    </row>
    <row r="37" spans="1:3" x14ac:dyDescent="0.3">
      <c r="A37" s="2">
        <v>36</v>
      </c>
      <c r="B37" s="2">
        <v>116</v>
      </c>
      <c r="C37">
        <f t="shared" si="0"/>
        <v>0.76111400252151962</v>
      </c>
    </row>
    <row r="38" spans="1:3" x14ac:dyDescent="0.3">
      <c r="A38" s="2">
        <v>37</v>
      </c>
      <c r="B38" s="2">
        <v>104</v>
      </c>
      <c r="C38">
        <f t="shared" si="0"/>
        <v>0.54822453923686409</v>
      </c>
    </row>
    <row r="39" spans="1:3" x14ac:dyDescent="0.3">
      <c r="A39" s="2">
        <v>38</v>
      </c>
      <c r="B39" s="2">
        <v>88</v>
      </c>
      <c r="C39">
        <f t="shared" si="0"/>
        <v>0.25341726960648892</v>
      </c>
    </row>
    <row r="40" spans="1:3" x14ac:dyDescent="0.3">
      <c r="A40" s="2">
        <v>39</v>
      </c>
      <c r="B40" s="2">
        <v>123</v>
      </c>
      <c r="C40">
        <f t="shared" si="0"/>
        <v>0.85389981839583995</v>
      </c>
    </row>
    <row r="41" spans="1:3" x14ac:dyDescent="0.3">
      <c r="A41" s="2">
        <v>40</v>
      </c>
      <c r="B41" s="2">
        <v>93</v>
      </c>
      <c r="C41">
        <f t="shared" si="0"/>
        <v>0.33779908793779923</v>
      </c>
    </row>
    <row r="42" spans="1:3" x14ac:dyDescent="0.3">
      <c r="A42" s="2">
        <v>41</v>
      </c>
      <c r="B42" s="2">
        <v>93</v>
      </c>
      <c r="C42">
        <f t="shared" si="0"/>
        <v>0.33779908793779923</v>
      </c>
    </row>
    <row r="43" spans="1:3" x14ac:dyDescent="0.3">
      <c r="A43" s="2">
        <v>42</v>
      </c>
      <c r="B43" s="2">
        <v>120</v>
      </c>
      <c r="C43">
        <f t="shared" si="0"/>
        <v>0.81756607062270059</v>
      </c>
    </row>
    <row r="44" spans="1:3" x14ac:dyDescent="0.3">
      <c r="A44" s="2">
        <v>43</v>
      </c>
      <c r="B44" s="2">
        <v>131</v>
      </c>
      <c r="C44">
        <f t="shared" si="0"/>
        <v>0.92588091619162727</v>
      </c>
    </row>
    <row r="45" spans="1:3" x14ac:dyDescent="0.3">
      <c r="A45" s="2">
        <v>44</v>
      </c>
      <c r="B45" s="2">
        <v>74</v>
      </c>
      <c r="C45">
        <f t="shared" si="0"/>
        <v>8.8410631414875679E-2</v>
      </c>
    </row>
    <row r="46" spans="1:3" x14ac:dyDescent="0.3">
      <c r="A46" s="2">
        <v>45</v>
      </c>
      <c r="B46" s="2">
        <v>90</v>
      </c>
      <c r="C46">
        <f t="shared" si="0"/>
        <v>0.28581391926018218</v>
      </c>
    </row>
    <row r="47" spans="1:3" x14ac:dyDescent="0.3">
      <c r="A47" s="2">
        <v>46</v>
      </c>
      <c r="B47" s="2">
        <v>77</v>
      </c>
      <c r="C47">
        <f t="shared" si="0"/>
        <v>0.11440519971352728</v>
      </c>
    </row>
    <row r="48" spans="1:3" x14ac:dyDescent="0.3">
      <c r="A48" s="2">
        <v>47</v>
      </c>
      <c r="B48" s="2">
        <v>119</v>
      </c>
      <c r="C48">
        <f t="shared" si="0"/>
        <v>0.80429662250602374</v>
      </c>
    </row>
    <row r="49" spans="1:3" x14ac:dyDescent="0.3">
      <c r="A49" s="2">
        <v>48</v>
      </c>
      <c r="B49" s="2">
        <v>91</v>
      </c>
      <c r="C49">
        <f t="shared" si="0"/>
        <v>0.30271901636189047</v>
      </c>
    </row>
    <row r="50" spans="1:3" x14ac:dyDescent="0.3">
      <c r="A50" s="2">
        <v>49</v>
      </c>
      <c r="B50" s="2">
        <v>87</v>
      </c>
      <c r="C50">
        <f t="shared" si="0"/>
        <v>0.23797419722474156</v>
      </c>
    </row>
    <row r="51" spans="1:3" x14ac:dyDescent="0.3">
      <c r="A51" s="2">
        <v>50</v>
      </c>
      <c r="B51" s="2">
        <v>118</v>
      </c>
      <c r="C51">
        <f t="shared" si="0"/>
        <v>0.79045744970732912</v>
      </c>
    </row>
    <row r="52" spans="1:3" x14ac:dyDescent="0.3">
      <c r="A52" s="2">
        <v>51</v>
      </c>
      <c r="B52" s="2">
        <v>86</v>
      </c>
      <c r="C52">
        <f t="shared" si="0"/>
        <v>0.22306174983956692</v>
      </c>
    </row>
    <row r="53" spans="1:3" x14ac:dyDescent="0.3">
      <c r="A53" s="2">
        <v>52</v>
      </c>
      <c r="B53" s="2">
        <v>99</v>
      </c>
      <c r="C53">
        <f t="shared" si="0"/>
        <v>0.45060994658555203</v>
      </c>
    </row>
    <row r="54" spans="1:3" x14ac:dyDescent="0.3">
      <c r="A54" s="2">
        <v>53</v>
      </c>
      <c r="B54" s="2">
        <v>102</v>
      </c>
      <c r="C54">
        <f t="shared" si="0"/>
        <v>0.50919797704239844</v>
      </c>
    </row>
    <row r="55" spans="1:3" x14ac:dyDescent="0.3">
      <c r="A55" s="2">
        <v>54</v>
      </c>
      <c r="B55" s="2">
        <v>103</v>
      </c>
      <c r="C55">
        <f t="shared" si="0"/>
        <v>0.52874577059344374</v>
      </c>
    </row>
    <row r="56" spans="1:3" x14ac:dyDescent="0.3">
      <c r="A56" s="2">
        <v>55</v>
      </c>
      <c r="B56" s="2">
        <v>84</v>
      </c>
      <c r="C56">
        <f t="shared" si="0"/>
        <v>0.19489105851181565</v>
      </c>
    </row>
    <row r="57" spans="1:3" x14ac:dyDescent="0.3">
      <c r="A57" s="2">
        <v>56</v>
      </c>
      <c r="B57" s="2">
        <v>83</v>
      </c>
      <c r="C57">
        <f t="shared" si="0"/>
        <v>0.18165605102281834</v>
      </c>
    </row>
    <row r="58" spans="1:3" x14ac:dyDescent="0.3">
      <c r="A58" s="2">
        <v>57</v>
      </c>
      <c r="B58" s="2">
        <v>115</v>
      </c>
      <c r="C58">
        <f t="shared" si="0"/>
        <v>0.74563968297288108</v>
      </c>
    </row>
    <row r="59" spans="1:3" x14ac:dyDescent="0.3">
      <c r="A59" s="2">
        <v>58</v>
      </c>
      <c r="B59" s="2">
        <v>85</v>
      </c>
      <c r="C59">
        <f t="shared" si="0"/>
        <v>0.20869630504286599</v>
      </c>
    </row>
    <row r="60" spans="1:3" x14ac:dyDescent="0.3">
      <c r="A60" s="2">
        <v>59</v>
      </c>
      <c r="B60" s="2">
        <v>94</v>
      </c>
      <c r="C60">
        <f t="shared" si="0"/>
        <v>0.35590815406672738</v>
      </c>
    </row>
    <row r="61" spans="1:3" x14ac:dyDescent="0.3">
      <c r="A61" s="2">
        <v>60</v>
      </c>
      <c r="B61" s="2">
        <v>100</v>
      </c>
      <c r="C61">
        <f t="shared" si="0"/>
        <v>0.47008309131466725</v>
      </c>
    </row>
    <row r="62" spans="1:3" x14ac:dyDescent="0.3">
      <c r="A62" s="2">
        <v>61</v>
      </c>
      <c r="B62" s="2">
        <v>99</v>
      </c>
      <c r="C62">
        <f t="shared" si="0"/>
        <v>0.45060994658555203</v>
      </c>
    </row>
    <row r="63" spans="1:3" x14ac:dyDescent="0.3">
      <c r="A63" s="2">
        <v>62</v>
      </c>
      <c r="B63" s="2">
        <v>119</v>
      </c>
      <c r="C63">
        <f t="shared" si="0"/>
        <v>0.80429662250602374</v>
      </c>
    </row>
    <row r="64" spans="1:3" x14ac:dyDescent="0.3">
      <c r="A64" s="2">
        <v>63</v>
      </c>
      <c r="B64" s="2">
        <v>120</v>
      </c>
      <c r="C64">
        <f t="shared" si="0"/>
        <v>0.81756607062270059</v>
      </c>
    </row>
    <row r="65" spans="1:3" x14ac:dyDescent="0.3">
      <c r="A65" s="2">
        <v>64</v>
      </c>
      <c r="B65" s="2">
        <v>107</v>
      </c>
      <c r="C65">
        <f t="shared" si="0"/>
        <v>0.60578708520373925</v>
      </c>
    </row>
    <row r="66" spans="1:3" x14ac:dyDescent="0.3">
      <c r="A66" s="2">
        <v>65</v>
      </c>
      <c r="B66" s="2">
        <v>104</v>
      </c>
      <c r="C66">
        <f t="shared" si="0"/>
        <v>0.54822453923686409</v>
      </c>
    </row>
    <row r="67" spans="1:3" x14ac:dyDescent="0.3">
      <c r="A67" s="2">
        <v>66</v>
      </c>
      <c r="B67" s="2">
        <v>92</v>
      </c>
      <c r="C67">
        <f t="shared" ref="C67:C101" si="1">NORMDIST(B67,$E$1,$E$2,TRUE)</f>
        <v>0.32005794245829733</v>
      </c>
    </row>
    <row r="68" spans="1:3" x14ac:dyDescent="0.3">
      <c r="A68" s="2">
        <v>67</v>
      </c>
      <c r="B68" s="2">
        <v>127</v>
      </c>
      <c r="C68">
        <f t="shared" si="1"/>
        <v>0.8942670571757374</v>
      </c>
    </row>
    <row r="69" spans="1:3" x14ac:dyDescent="0.3">
      <c r="A69" s="2">
        <v>68</v>
      </c>
      <c r="B69" s="2">
        <v>151</v>
      </c>
      <c r="C69">
        <f t="shared" si="1"/>
        <v>0.99238728739090465</v>
      </c>
    </row>
    <row r="70" spans="1:3" x14ac:dyDescent="0.3">
      <c r="A70" s="2">
        <v>69</v>
      </c>
      <c r="B70" s="2">
        <v>109</v>
      </c>
      <c r="C70">
        <f t="shared" si="1"/>
        <v>0.64299439342794684</v>
      </c>
    </row>
    <row r="71" spans="1:3" x14ac:dyDescent="0.3">
      <c r="A71" s="2">
        <v>70</v>
      </c>
      <c r="B71" s="2">
        <v>86</v>
      </c>
      <c r="C71">
        <f t="shared" si="1"/>
        <v>0.22306174983956692</v>
      </c>
    </row>
    <row r="72" spans="1:3" x14ac:dyDescent="0.3">
      <c r="A72" s="2">
        <v>71</v>
      </c>
      <c r="B72" s="2">
        <v>117</v>
      </c>
      <c r="C72">
        <f t="shared" si="1"/>
        <v>0.77605878100446146</v>
      </c>
    </row>
    <row r="73" spans="1:3" x14ac:dyDescent="0.3">
      <c r="A73" s="2">
        <v>72</v>
      </c>
      <c r="B73" s="2">
        <v>73</v>
      </c>
      <c r="C73">
        <f t="shared" si="1"/>
        <v>8.0806564884916984E-2</v>
      </c>
    </row>
    <row r="74" spans="1:3" x14ac:dyDescent="0.3">
      <c r="A74" s="2">
        <v>73</v>
      </c>
      <c r="B74" s="2">
        <v>110</v>
      </c>
      <c r="C74">
        <f t="shared" si="1"/>
        <v>0.66112438847521626</v>
      </c>
    </row>
    <row r="75" spans="1:3" x14ac:dyDescent="0.3">
      <c r="A75" s="2">
        <v>74</v>
      </c>
      <c r="B75" s="2">
        <v>93</v>
      </c>
      <c r="C75">
        <f t="shared" si="1"/>
        <v>0.33779908793779923</v>
      </c>
    </row>
    <row r="76" spans="1:3" x14ac:dyDescent="0.3">
      <c r="A76" s="2">
        <v>75</v>
      </c>
      <c r="B76" s="2">
        <v>120</v>
      </c>
      <c r="C76">
        <f t="shared" si="1"/>
        <v>0.81756607062270059</v>
      </c>
    </row>
    <row r="77" spans="1:3" x14ac:dyDescent="0.3">
      <c r="A77" s="2">
        <v>76</v>
      </c>
      <c r="B77" s="2">
        <v>124</v>
      </c>
      <c r="C77">
        <f t="shared" si="1"/>
        <v>0.86484878505498886</v>
      </c>
    </row>
    <row r="78" spans="1:3" x14ac:dyDescent="0.3">
      <c r="A78" s="2">
        <v>77</v>
      </c>
      <c r="B78" s="2">
        <v>80</v>
      </c>
      <c r="C78">
        <f t="shared" si="1"/>
        <v>0.14542690224058333</v>
      </c>
    </row>
    <row r="79" spans="1:3" x14ac:dyDescent="0.3">
      <c r="A79" s="2">
        <v>78</v>
      </c>
      <c r="B79" s="2">
        <v>134</v>
      </c>
      <c r="C79">
        <f t="shared" si="1"/>
        <v>0.94441554011706552</v>
      </c>
    </row>
    <row r="80" spans="1:3" x14ac:dyDescent="0.3">
      <c r="A80" s="2">
        <v>79</v>
      </c>
      <c r="B80" s="2">
        <v>122</v>
      </c>
      <c r="C80">
        <f t="shared" si="1"/>
        <v>0.84237031340998281</v>
      </c>
    </row>
    <row r="81" spans="1:3" x14ac:dyDescent="0.3">
      <c r="A81" s="2">
        <v>80</v>
      </c>
      <c r="B81" s="2">
        <v>162</v>
      </c>
      <c r="C81">
        <f t="shared" si="1"/>
        <v>0.99849456684251714</v>
      </c>
    </row>
    <row r="82" spans="1:3" x14ac:dyDescent="0.3">
      <c r="A82" s="2">
        <v>81</v>
      </c>
      <c r="B82" s="2">
        <v>115</v>
      </c>
      <c r="C82">
        <f t="shared" si="1"/>
        <v>0.74563968297288108</v>
      </c>
    </row>
    <row r="83" spans="1:3" x14ac:dyDescent="0.3">
      <c r="A83" s="2">
        <v>82</v>
      </c>
      <c r="B83" s="2">
        <v>128</v>
      </c>
      <c r="C83">
        <f t="shared" si="1"/>
        <v>0.90296011119800634</v>
      </c>
    </row>
    <row r="84" spans="1:3" x14ac:dyDescent="0.3">
      <c r="A84" s="2">
        <v>83</v>
      </c>
      <c r="B84" s="2">
        <v>114</v>
      </c>
      <c r="C84">
        <f t="shared" si="1"/>
        <v>0.72965556870959336</v>
      </c>
    </row>
    <row r="85" spans="1:3" x14ac:dyDescent="0.3">
      <c r="A85" s="2">
        <v>84</v>
      </c>
      <c r="B85" s="2">
        <v>127</v>
      </c>
      <c r="C85">
        <f t="shared" si="1"/>
        <v>0.8942670571757374</v>
      </c>
    </row>
    <row r="86" spans="1:3" x14ac:dyDescent="0.3">
      <c r="A86" s="2">
        <v>85</v>
      </c>
      <c r="B86" s="2">
        <v>84</v>
      </c>
      <c r="C86">
        <f t="shared" si="1"/>
        <v>0.19489105851181565</v>
      </c>
    </row>
    <row r="87" spans="1:3" x14ac:dyDescent="0.3">
      <c r="A87" s="2">
        <v>86</v>
      </c>
      <c r="B87" s="2">
        <v>119</v>
      </c>
      <c r="C87">
        <f t="shared" si="1"/>
        <v>0.80429662250602374</v>
      </c>
    </row>
    <row r="88" spans="1:3" x14ac:dyDescent="0.3">
      <c r="A88" s="2">
        <v>87</v>
      </c>
      <c r="B88" s="2">
        <v>80</v>
      </c>
      <c r="C88">
        <f t="shared" si="1"/>
        <v>0.14542690224058333</v>
      </c>
    </row>
    <row r="89" spans="1:3" x14ac:dyDescent="0.3">
      <c r="A89" s="2">
        <v>88</v>
      </c>
      <c r="B89" s="2">
        <v>103</v>
      </c>
      <c r="C89">
        <f t="shared" si="1"/>
        <v>0.52874577059344374</v>
      </c>
    </row>
    <row r="90" spans="1:3" x14ac:dyDescent="0.3">
      <c r="A90" s="2">
        <v>89</v>
      </c>
      <c r="B90" s="2">
        <v>89</v>
      </c>
      <c r="C90">
        <f t="shared" si="1"/>
        <v>0.26937141058639835</v>
      </c>
    </row>
    <row r="91" spans="1:3" x14ac:dyDescent="0.3">
      <c r="A91" s="2">
        <v>90</v>
      </c>
      <c r="B91" s="2">
        <v>105</v>
      </c>
      <c r="C91">
        <f t="shared" si="1"/>
        <v>0.56758787564940461</v>
      </c>
    </row>
    <row r="92" spans="1:3" x14ac:dyDescent="0.3">
      <c r="A92" s="2">
        <v>91</v>
      </c>
      <c r="B92" s="2">
        <v>112</v>
      </c>
      <c r="C92">
        <f t="shared" si="1"/>
        <v>0.69625258057463901</v>
      </c>
    </row>
    <row r="93" spans="1:3" x14ac:dyDescent="0.3">
      <c r="A93" s="2">
        <v>92</v>
      </c>
      <c r="B93" s="2">
        <v>76</v>
      </c>
      <c r="C93">
        <f t="shared" si="1"/>
        <v>0.10519598566683254</v>
      </c>
    </row>
    <row r="94" spans="1:3" x14ac:dyDescent="0.3">
      <c r="A94" s="2">
        <v>93</v>
      </c>
      <c r="B94" s="2">
        <v>109</v>
      </c>
      <c r="C94">
        <f t="shared" si="1"/>
        <v>0.64299439342794684</v>
      </c>
    </row>
    <row r="95" spans="1:3" x14ac:dyDescent="0.3">
      <c r="A95" s="2">
        <v>94</v>
      </c>
      <c r="B95" s="2">
        <v>47</v>
      </c>
      <c r="C95">
        <f t="shared" si="1"/>
        <v>3.7340885043503683E-3</v>
      </c>
    </row>
    <row r="96" spans="1:3" x14ac:dyDescent="0.3">
      <c r="A96" s="2">
        <v>95</v>
      </c>
      <c r="B96" s="2">
        <v>113</v>
      </c>
      <c r="C96">
        <f t="shared" si="1"/>
        <v>0.71318454752216676</v>
      </c>
    </row>
    <row r="97" spans="1:3" x14ac:dyDescent="0.3">
      <c r="A97" s="2">
        <v>96</v>
      </c>
      <c r="B97" s="2">
        <v>87</v>
      </c>
      <c r="C97">
        <f t="shared" si="1"/>
        <v>0.23797419722474156</v>
      </c>
    </row>
    <row r="98" spans="1:3" x14ac:dyDescent="0.3">
      <c r="A98" s="2">
        <v>97</v>
      </c>
      <c r="B98" s="2">
        <v>92</v>
      </c>
      <c r="C98">
        <f t="shared" si="1"/>
        <v>0.32005794245829733</v>
      </c>
    </row>
    <row r="99" spans="1:3" x14ac:dyDescent="0.3">
      <c r="A99" s="2">
        <v>98</v>
      </c>
      <c r="B99" s="2">
        <v>69</v>
      </c>
      <c r="C99">
        <f t="shared" si="1"/>
        <v>5.5255040457977092E-2</v>
      </c>
    </row>
    <row r="100" spans="1:3" x14ac:dyDescent="0.3">
      <c r="A100" s="2">
        <v>99</v>
      </c>
      <c r="B100" s="2">
        <v>115</v>
      </c>
      <c r="C100">
        <f t="shared" si="1"/>
        <v>0.74563968297288108</v>
      </c>
    </row>
    <row r="101" spans="1:3" x14ac:dyDescent="0.3">
      <c r="A101" s="2">
        <v>100</v>
      </c>
      <c r="B101" s="2">
        <v>76</v>
      </c>
      <c r="C101">
        <f t="shared" si="1"/>
        <v>0.10519598566683254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Erica MacBride</cp:lastModifiedBy>
  <dcterms:created xsi:type="dcterms:W3CDTF">2019-09-21T00:05:03Z</dcterms:created>
  <dcterms:modified xsi:type="dcterms:W3CDTF">2020-09-18T19:22:35Z</dcterms:modified>
</cp:coreProperties>
</file>