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mpo" sheetId="1" r:id="rId4"/>
    <sheet state="visible" name="Peso" sheetId="2" r:id="rId5"/>
    <sheet state="visible" name="Clorofila" sheetId="3" r:id="rId6"/>
    <sheet state="visible" name="Feofitinas" sheetId="4" r:id="rId7"/>
    <sheet state="visible" name="Laboratorio" sheetId="5" r:id="rId8"/>
  </sheets>
  <definedNames/>
  <calcPr/>
</workbook>
</file>

<file path=xl/sharedStrings.xml><?xml version="1.0" encoding="utf-8"?>
<sst xmlns="http://schemas.openxmlformats.org/spreadsheetml/2006/main" count="438" uniqueCount="86">
  <si>
    <t>Datos tomados en campo</t>
  </si>
  <si>
    <t>SITIO</t>
  </si>
  <si>
    <t>3 entrada al parque 10/11</t>
  </si>
  <si>
    <t>4 Golf 10/11</t>
  </si>
  <si>
    <t>5 Puente Mujer 24/11</t>
  </si>
  <si>
    <t>Uso del Suelo</t>
  </si>
  <si>
    <t>Periurbano</t>
  </si>
  <si>
    <t xml:space="preserve">                Periurbano</t>
  </si>
  <si>
    <t xml:space="preserve">              Periurbano</t>
  </si>
  <si>
    <t>Pto GPS</t>
  </si>
  <si>
    <t>Forófito ID</t>
  </si>
  <si>
    <t>Forófito sp</t>
  </si>
  <si>
    <t>N.P</t>
  </si>
  <si>
    <t xml:space="preserve">DAP </t>
  </si>
  <si>
    <t xml:space="preserve">Frecuencia U </t>
  </si>
  <si>
    <t xml:space="preserve">Cobertura U </t>
  </si>
  <si>
    <t xml:space="preserve">Frec Crus </t>
  </si>
  <si>
    <t xml:space="preserve">Cob Crust </t>
  </si>
  <si>
    <t xml:space="preserve">Frec Fol </t>
  </si>
  <si>
    <t xml:space="preserve">Cob Fol </t>
  </si>
  <si>
    <t xml:space="preserve">Frec Frut </t>
  </si>
  <si>
    <t xml:space="preserve">Cob Frut </t>
  </si>
  <si>
    <t>Frec tot</t>
  </si>
  <si>
    <t>Cob tot</t>
  </si>
  <si>
    <t>Observaciones</t>
  </si>
  <si>
    <t>Mediciones en gabinete</t>
  </si>
  <si>
    <t>Eje 1</t>
  </si>
  <si>
    <t>Eje 2</t>
  </si>
  <si>
    <t>Peso fresco</t>
  </si>
  <si>
    <t>Peso seco</t>
  </si>
  <si>
    <t>ORIENTACIÓN</t>
  </si>
  <si>
    <t>NO</t>
  </si>
  <si>
    <t>SE</t>
  </si>
  <si>
    <t>PENDIENTE</t>
  </si>
  <si>
    <t>Distancia al camino (m)</t>
  </si>
  <si>
    <t>Muestra</t>
  </si>
  <si>
    <t>✓</t>
  </si>
  <si>
    <t>Datos tomados en campo (24/11)</t>
  </si>
  <si>
    <t>6 Fin bosque Rotonda Yrigoyen UCR</t>
  </si>
  <si>
    <t xml:space="preserve">7 Alem y El Ceibo </t>
  </si>
  <si>
    <t>8 Laguna Diablo</t>
  </si>
  <si>
    <t>Urbano</t>
  </si>
  <si>
    <t>N.B</t>
  </si>
  <si>
    <t>NE</t>
  </si>
  <si>
    <t>9  Rotonda Ley Seca 24/11</t>
  </si>
  <si>
    <t>10 kiosco Roswell 25/11</t>
  </si>
  <si>
    <t>11 Patio Polivalente  25/11</t>
  </si>
  <si>
    <t>N.A</t>
  </si>
  <si>
    <t>SO</t>
  </si>
  <si>
    <t xml:space="preserve">Datos tomados en campo </t>
  </si>
  <si>
    <t>12 Curva Heros de Malvinas</t>
  </si>
  <si>
    <t>13 Puente Amarillo</t>
  </si>
  <si>
    <t>14 Gym Campoltier</t>
  </si>
  <si>
    <t>Industrial 01/12</t>
  </si>
  <si>
    <t>Industrial</t>
  </si>
  <si>
    <t>Base arboles</t>
  </si>
  <si>
    <t>Ruta 15</t>
  </si>
  <si>
    <t>Parque FN TREN 1</t>
  </si>
  <si>
    <t>Parque Pampa Alta 2</t>
  </si>
  <si>
    <t xml:space="preserve">Industrial </t>
  </si>
  <si>
    <t>N</t>
  </si>
  <si>
    <t>SITIOS</t>
  </si>
  <si>
    <t>PESO FRESCO PROMEDIO</t>
  </si>
  <si>
    <t>PESO SECO PROMEDIO</t>
  </si>
  <si>
    <t>DIFERENCIA DE PESOS</t>
  </si>
  <si>
    <t>PROMEDIO EJES</t>
  </si>
  <si>
    <t>CLOa= (12.7*DO663.2)-(2.69*DO664.8)</t>
  </si>
  <si>
    <t>CLb= (22.9*DO664.8)-(4.68*DO663.2)</t>
  </si>
  <si>
    <t>CA= (5*DO470)+(2846*DO663.2)-(14.876*DO646.8)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</si>
  <si>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</si>
  <si>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</si>
  <si>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</si>
  <si>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</si>
  <si>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</si>
  <si>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</si>
  <si>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</si>
  <si>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 xml:space="preserve"> Promedio 8</t>
  </si>
  <si>
    <t xml:space="preserve"> Promedio 9</t>
  </si>
  <si>
    <t>Promedio 10</t>
  </si>
  <si>
    <t xml:space="preserve"> Promedio 11</t>
  </si>
  <si>
    <t xml:space="preserve"> Promedio 12</t>
  </si>
  <si>
    <t>Promedio 13</t>
  </si>
  <si>
    <t>Promedio 14</t>
  </si>
  <si>
    <t>Promedio 15</t>
  </si>
  <si>
    <t>PESO SECO</t>
  </si>
  <si>
    <t>LONGITUD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</si>
</sst>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dd/mm"/>
    <numFmt numFmtId="166" formatCode="#,##0.0"/>
  </numFmts>
  <fonts count="13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/>
    <font>
      <b/>
      <sz val="12.0"/>
      <color rgb="FF1E1E1E"/>
      <name val="&quot;Segoe UI&quot;"/>
    </font>
    <font>
      <b/>
      <color theme="1"/>
      <name val="Arial"/>
    </font>
    <font>
      <color theme="1"/>
      <name val="Arial"/>
    </font>
    <font>
      <sz val="9.0"/>
      <color rgb="FF000000"/>
      <name val="&quot;Google Sans Mono&quot;"/>
    </font>
    <font>
      <b/>
      <sz val="11.0"/>
      <color rgb="FF000000"/>
      <name val="&quot;Times New Roman&quot;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0" fillId="2" fontId="2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 readingOrder="0"/>
    </xf>
    <xf borderId="19" fillId="0" fontId="2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2" fillId="3" fontId="2" numFmtId="0" xfId="0" applyAlignment="1" applyBorder="1" applyFont="1">
      <alignment horizontal="center" readingOrder="0"/>
    </xf>
    <xf borderId="13" fillId="3" fontId="2" numFmtId="0" xfId="0" applyAlignment="1" applyBorder="1" applyFont="1">
      <alignment horizontal="center" readingOrder="0"/>
    </xf>
    <xf borderId="14" fillId="3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vertical="center"/>
    </xf>
    <xf borderId="21" fillId="0" fontId="2" numFmtId="0" xfId="0" applyAlignment="1" applyBorder="1" applyFont="1">
      <alignment horizontal="center" readingOrder="0"/>
    </xf>
    <xf borderId="22" fillId="0" fontId="3" numFmtId="0" xfId="0" applyBorder="1" applyFont="1"/>
    <xf borderId="23" fillId="0" fontId="3" numFmtId="0" xfId="0" applyBorder="1" applyFont="1"/>
    <xf borderId="13" fillId="0" fontId="1" numFmtId="0" xfId="0" applyAlignment="1" applyBorder="1" applyFont="1">
      <alignment readingOrder="0"/>
    </xf>
    <xf borderId="24" fillId="0" fontId="2" numFmtId="0" xfId="0" applyAlignment="1" applyBorder="1" applyFont="1">
      <alignment horizontal="center" readingOrder="0"/>
    </xf>
    <xf borderId="25" fillId="0" fontId="3" numFmtId="0" xfId="0" applyBorder="1" applyFont="1"/>
    <xf borderId="26" fillId="4" fontId="2" numFmtId="0" xfId="0" applyAlignment="1" applyBorder="1" applyFill="1" applyFont="1">
      <alignment horizontal="center" readingOrder="0"/>
    </xf>
    <xf borderId="27" fillId="4" fontId="2" numFmtId="0" xfId="0" applyAlignment="1" applyBorder="1" applyFont="1">
      <alignment horizontal="center" readingOrder="0"/>
    </xf>
    <xf borderId="28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13" fillId="4" fontId="2" numFmtId="0" xfId="0" applyAlignment="1" applyBorder="1" applyFont="1">
      <alignment horizontal="center" readingOrder="0"/>
    </xf>
    <xf borderId="14" fillId="4" fontId="2" numFmtId="0" xfId="0" applyAlignment="1" applyBorder="1" applyFont="1">
      <alignment horizontal="center" readingOrder="0"/>
    </xf>
    <xf borderId="29" fillId="4" fontId="2" numFmtId="164" xfId="0" applyAlignment="1" applyBorder="1" applyFont="1" applyNumberFormat="1">
      <alignment horizontal="center" readingOrder="0"/>
    </xf>
    <xf borderId="30" fillId="4" fontId="2" numFmtId="164" xfId="0" applyAlignment="1" applyBorder="1" applyFont="1" applyNumberFormat="1">
      <alignment horizontal="center" readingOrder="0"/>
    </xf>
    <xf borderId="31" fillId="4" fontId="2" numFmtId="164" xfId="0" applyAlignment="1" applyBorder="1" applyFont="1" applyNumberFormat="1">
      <alignment horizontal="center" readingOrder="0"/>
    </xf>
    <xf borderId="32" fillId="4" fontId="2" numFmtId="164" xfId="0" applyAlignment="1" applyBorder="1" applyFont="1" applyNumberFormat="1">
      <alignment horizontal="center" readingOrder="0"/>
    </xf>
    <xf borderId="33" fillId="4" fontId="2" numFmtId="164" xfId="0" applyAlignment="1" applyBorder="1" applyFont="1" applyNumberFormat="1">
      <alignment horizontal="center" readingOrder="0"/>
    </xf>
    <xf borderId="34" fillId="4" fontId="2" numFmtId="164" xfId="0" applyAlignment="1" applyBorder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4" numFmtId="0" xfId="0" applyFont="1"/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35" fillId="0" fontId="2" numFmtId="0" xfId="0" applyAlignment="1" applyBorder="1" applyFont="1">
      <alignment horizontal="center"/>
    </xf>
    <xf borderId="36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2" fontId="7" numFmtId="0" xfId="0" applyFont="1"/>
    <xf borderId="35" fillId="0" fontId="2" numFmtId="0" xfId="0" applyAlignment="1" applyBorder="1" applyFont="1">
      <alignment horizontal="center" readingOrder="0"/>
    </xf>
    <xf borderId="36" fillId="0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9" fillId="0" fontId="2" numFmtId="165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12" fillId="3" fontId="2" numFmtId="0" xfId="0" applyAlignment="1" applyBorder="1" applyFont="1">
      <alignment horizontal="center" vertical="bottom"/>
    </xf>
    <xf borderId="19" fillId="3" fontId="2" numFmtId="0" xfId="0" applyAlignment="1" applyBorder="1" applyFont="1">
      <alignment horizontal="center" vertical="bottom"/>
    </xf>
    <xf borderId="10" fillId="3" fontId="2" numFmtId="0" xfId="0" applyAlignment="1" applyBorder="1" applyFont="1">
      <alignment horizontal="center" vertical="bottom"/>
    </xf>
    <xf borderId="15" fillId="3" fontId="2" numFmtId="0" xfId="0" applyAlignment="1" applyBorder="1" applyFont="1">
      <alignment horizontal="center" vertical="bottom"/>
    </xf>
    <xf borderId="37" fillId="3" fontId="2" numFmtId="0" xfId="0" applyAlignment="1" applyBorder="1" applyFont="1">
      <alignment horizontal="center" vertical="bottom"/>
    </xf>
    <xf borderId="38" fillId="3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0" fillId="0" fontId="7" numFmtId="0" xfId="0" applyFont="1"/>
    <xf borderId="13" fillId="0" fontId="9" numFmtId="0" xfId="0" applyAlignment="1" applyBorder="1" applyFont="1">
      <alignment horizontal="center" readingOrder="0"/>
    </xf>
    <xf borderId="13" fillId="2" fontId="10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13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/>
    </xf>
    <xf borderId="0" fillId="0" fontId="11" numFmtId="0" xfId="0" applyAlignment="1" applyFont="1">
      <alignment readingOrder="0"/>
    </xf>
    <xf borderId="13" fillId="0" fontId="11" numFmtId="0" xfId="0" applyBorder="1" applyFont="1"/>
    <xf borderId="13" fillId="0" fontId="9" numFmtId="166" xfId="0" applyAlignment="1" applyBorder="1" applyFont="1" applyNumberFormat="1">
      <alignment readingOrder="0"/>
    </xf>
    <xf borderId="13" fillId="0" fontId="9" numFmtId="0" xfId="0" applyAlignment="1" applyBorder="1" applyFont="1">
      <alignment readingOrder="0"/>
    </xf>
    <xf borderId="0" fillId="0" fontId="11" numFmtId="0" xfId="0" applyFont="1"/>
    <xf borderId="13" fillId="0" fontId="11" numFmtId="0" xfId="0" applyAlignment="1" applyBorder="1" applyFont="1">
      <alignment readingOrder="0"/>
    </xf>
    <xf borderId="0" fillId="0" fontId="11" numFmtId="4" xfId="0" applyAlignment="1" applyFont="1" applyNumberFormat="1">
      <alignment readingOrder="0"/>
    </xf>
    <xf borderId="0" fillId="0" fontId="9" numFmtId="0" xfId="0" applyFont="1"/>
    <xf borderId="13" fillId="0" fontId="9" numFmtId="0" xfId="0" applyBorder="1" applyFont="1"/>
    <xf borderId="0" fillId="2" fontId="12" numFmtId="0" xfId="0" applyFont="1"/>
    <xf borderId="13" fillId="2" fontId="10" numFmtId="0" xfId="0" applyAlignment="1" applyBorder="1" applyFont="1">
      <alignment horizontal="left" readingOrder="0"/>
    </xf>
    <xf borderId="30" fillId="0" fontId="11" numFmtId="0" xfId="0" applyBorder="1" applyFont="1"/>
    <xf borderId="1" fillId="0" fontId="11" numFmtId="0" xfId="0" applyAlignment="1" applyBorder="1" applyFont="1">
      <alignment readingOrder="0"/>
    </xf>
    <xf borderId="13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19" width="4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>
      <c r="A2" s="5" t="s">
        <v>1</v>
      </c>
      <c r="B2" s="6" t="s">
        <v>2</v>
      </c>
      <c r="C2" s="7"/>
      <c r="D2" s="7"/>
      <c r="E2" s="7"/>
      <c r="F2" s="8"/>
      <c r="G2" s="6" t="s">
        <v>3</v>
      </c>
      <c r="H2" s="7"/>
      <c r="I2" s="7"/>
      <c r="J2" s="7"/>
      <c r="K2" s="8"/>
      <c r="L2" s="6" t="s">
        <v>4</v>
      </c>
      <c r="M2" s="7"/>
      <c r="N2" s="7"/>
      <c r="O2" s="7"/>
      <c r="P2" s="8"/>
    </row>
    <row r="3">
      <c r="A3" s="1" t="s">
        <v>5</v>
      </c>
      <c r="B3" s="9" t="s">
        <v>6</v>
      </c>
      <c r="C3" s="10"/>
      <c r="D3" s="10"/>
      <c r="E3" s="10"/>
      <c r="F3" s="11"/>
      <c r="G3" s="12" t="s">
        <v>7</v>
      </c>
      <c r="H3" s="13"/>
      <c r="I3" s="13"/>
      <c r="J3" s="13"/>
      <c r="K3" s="14"/>
      <c r="L3" s="15" t="s">
        <v>8</v>
      </c>
      <c r="M3" s="13"/>
      <c r="N3" s="13"/>
      <c r="O3" s="13"/>
      <c r="P3" s="16"/>
    </row>
    <row r="4">
      <c r="A4" s="1" t="s">
        <v>9</v>
      </c>
      <c r="B4" s="17"/>
      <c r="C4" s="18"/>
      <c r="D4" s="18"/>
      <c r="E4" s="18"/>
      <c r="F4" s="19"/>
      <c r="G4" s="17"/>
      <c r="H4" s="18"/>
      <c r="I4" s="18"/>
      <c r="J4" s="18"/>
      <c r="K4" s="19"/>
      <c r="L4" s="17"/>
      <c r="M4" s="18"/>
      <c r="N4" s="18"/>
      <c r="O4" s="18"/>
      <c r="P4" s="19"/>
    </row>
    <row r="5">
      <c r="A5" s="1" t="s">
        <v>10</v>
      </c>
      <c r="B5" s="20">
        <v>3.1</v>
      </c>
      <c r="C5" s="21">
        <v>3.2</v>
      </c>
      <c r="D5" s="18">
        <v>3.3</v>
      </c>
      <c r="E5" s="21">
        <v>3.4</v>
      </c>
      <c r="F5" s="22">
        <v>3.5</v>
      </c>
      <c r="G5" s="23">
        <v>4.1</v>
      </c>
      <c r="H5" s="18">
        <v>4.2</v>
      </c>
      <c r="I5" s="18">
        <v>4.3</v>
      </c>
      <c r="J5" s="18">
        <v>4.4</v>
      </c>
      <c r="K5" s="24">
        <v>4.5</v>
      </c>
      <c r="L5" s="25">
        <v>5.1</v>
      </c>
      <c r="M5" s="18">
        <v>5.2</v>
      </c>
      <c r="N5" s="18">
        <v>5.3</v>
      </c>
      <c r="O5" s="18">
        <v>5.4</v>
      </c>
      <c r="P5" s="22">
        <v>5.5</v>
      </c>
    </row>
    <row r="6">
      <c r="A6" s="1" t="s">
        <v>11</v>
      </c>
      <c r="B6" s="20" t="s">
        <v>12</v>
      </c>
      <c r="C6" s="21" t="s">
        <v>12</v>
      </c>
      <c r="D6" s="18" t="s">
        <v>12</v>
      </c>
      <c r="E6" s="21" t="s">
        <v>12</v>
      </c>
      <c r="F6" s="22" t="s">
        <v>12</v>
      </c>
      <c r="G6" s="26" t="s">
        <v>12</v>
      </c>
      <c r="H6" s="18" t="s">
        <v>12</v>
      </c>
      <c r="I6" s="18" t="s">
        <v>12</v>
      </c>
      <c r="J6" s="18" t="s">
        <v>12</v>
      </c>
      <c r="K6" s="24" t="s">
        <v>12</v>
      </c>
      <c r="L6" s="25" t="s">
        <v>12</v>
      </c>
      <c r="M6" s="18" t="s">
        <v>12</v>
      </c>
      <c r="N6" s="18" t="s">
        <v>12</v>
      </c>
      <c r="O6" s="18" t="s">
        <v>12</v>
      </c>
      <c r="P6" s="22" t="s">
        <v>12</v>
      </c>
    </row>
    <row r="7">
      <c r="A7" s="1" t="s">
        <v>13</v>
      </c>
      <c r="B7" s="17">
        <v>1.1</v>
      </c>
      <c r="C7" s="18">
        <v>0.58</v>
      </c>
      <c r="D7" s="18">
        <v>0.77</v>
      </c>
      <c r="E7" s="18">
        <v>0.89</v>
      </c>
      <c r="F7" s="19">
        <v>0.63</v>
      </c>
      <c r="G7" s="17">
        <v>1.22</v>
      </c>
      <c r="H7" s="18">
        <v>1.86</v>
      </c>
      <c r="I7" s="18">
        <v>1.69</v>
      </c>
      <c r="J7" s="18">
        <v>1.8</v>
      </c>
      <c r="K7" s="19">
        <v>0.2</v>
      </c>
      <c r="L7" s="17">
        <v>0.75</v>
      </c>
      <c r="M7" s="18">
        <v>1.15</v>
      </c>
      <c r="N7" s="18">
        <v>0.31</v>
      </c>
      <c r="O7" s="18">
        <v>0.37</v>
      </c>
      <c r="P7" s="19">
        <v>0.63</v>
      </c>
    </row>
    <row r="8">
      <c r="A8" s="1" t="s">
        <v>14</v>
      </c>
      <c r="B8" s="17">
        <v>10.0</v>
      </c>
      <c r="C8" s="18">
        <v>10.0</v>
      </c>
      <c r="D8" s="18">
        <v>10.0</v>
      </c>
      <c r="E8" s="18">
        <v>10.0</v>
      </c>
      <c r="F8" s="19">
        <v>10.0</v>
      </c>
      <c r="G8" s="17">
        <v>3.0</v>
      </c>
      <c r="H8" s="18">
        <v>8.0</v>
      </c>
      <c r="I8" s="18">
        <v>3.0</v>
      </c>
      <c r="J8" s="18">
        <v>1.0</v>
      </c>
      <c r="K8" s="19">
        <v>10.0</v>
      </c>
      <c r="L8" s="17">
        <v>3.0</v>
      </c>
      <c r="M8" s="18">
        <v>2.0</v>
      </c>
      <c r="N8" s="18">
        <v>8.0</v>
      </c>
      <c r="O8" s="18">
        <v>7.0</v>
      </c>
      <c r="P8" s="19">
        <v>10.0</v>
      </c>
    </row>
    <row r="9">
      <c r="A9" s="1" t="s">
        <v>15</v>
      </c>
      <c r="B9" s="17">
        <v>46.0</v>
      </c>
      <c r="C9" s="18">
        <v>59.0</v>
      </c>
      <c r="D9" s="18">
        <v>31.0</v>
      </c>
      <c r="E9" s="18">
        <v>69.0</v>
      </c>
      <c r="F9" s="19">
        <v>53.0</v>
      </c>
      <c r="G9" s="17">
        <v>5.0</v>
      </c>
      <c r="H9" s="18">
        <v>15.0</v>
      </c>
      <c r="I9" s="18">
        <v>3.0</v>
      </c>
      <c r="J9" s="18">
        <v>1.0</v>
      </c>
      <c r="K9" s="19">
        <v>8.0</v>
      </c>
      <c r="L9" s="17">
        <v>3.0</v>
      </c>
      <c r="M9" s="18">
        <v>2.0</v>
      </c>
      <c r="N9" s="18">
        <v>12.0</v>
      </c>
      <c r="O9" s="18">
        <v>10.0</v>
      </c>
      <c r="P9" s="19">
        <v>15.0</v>
      </c>
    </row>
    <row r="10">
      <c r="A10" s="1" t="s">
        <v>16</v>
      </c>
      <c r="B10" s="17">
        <v>0.0</v>
      </c>
      <c r="C10" s="18">
        <v>10.0</v>
      </c>
      <c r="D10" s="18">
        <v>9.0</v>
      </c>
      <c r="E10" s="18">
        <v>6.0</v>
      </c>
      <c r="F10" s="19">
        <v>10.0</v>
      </c>
      <c r="G10" s="17">
        <v>0.0</v>
      </c>
      <c r="H10" s="18">
        <v>0.0</v>
      </c>
      <c r="I10" s="18">
        <v>0.0</v>
      </c>
      <c r="J10" s="18">
        <v>0.0</v>
      </c>
      <c r="K10" s="19">
        <v>4.0</v>
      </c>
      <c r="L10" s="17">
        <v>0.0</v>
      </c>
      <c r="M10" s="18">
        <v>0.0</v>
      </c>
      <c r="N10" s="18">
        <v>0.0</v>
      </c>
      <c r="O10" s="18">
        <v>0.0</v>
      </c>
      <c r="P10" s="19">
        <v>10.0</v>
      </c>
    </row>
    <row r="11">
      <c r="A11" s="1" t="s">
        <v>17</v>
      </c>
      <c r="B11" s="17">
        <v>0.0</v>
      </c>
      <c r="C11" s="18">
        <v>10.0</v>
      </c>
      <c r="D11" s="18">
        <v>19.0</v>
      </c>
      <c r="E11" s="18">
        <v>11.0</v>
      </c>
      <c r="F11" s="19">
        <v>15.0</v>
      </c>
      <c r="G11" s="17">
        <v>0.0</v>
      </c>
      <c r="H11" s="18">
        <v>0.0</v>
      </c>
      <c r="I11" s="18">
        <v>0.0</v>
      </c>
      <c r="J11" s="18">
        <v>0.0</v>
      </c>
      <c r="K11" s="19">
        <v>4.0</v>
      </c>
      <c r="L11" s="17">
        <v>0.0</v>
      </c>
      <c r="M11" s="18">
        <v>0.0</v>
      </c>
      <c r="N11" s="18">
        <v>0.0</v>
      </c>
      <c r="O11" s="18">
        <v>0.0</v>
      </c>
      <c r="P11" s="19">
        <v>15.0</v>
      </c>
    </row>
    <row r="12">
      <c r="A12" s="1" t="s">
        <v>18</v>
      </c>
      <c r="B12" s="17">
        <v>0.0</v>
      </c>
      <c r="C12" s="18">
        <v>5.0</v>
      </c>
      <c r="D12" s="18">
        <v>0.0</v>
      </c>
      <c r="E12" s="18">
        <v>1.0</v>
      </c>
      <c r="F12" s="19">
        <v>4.0</v>
      </c>
      <c r="G12" s="17">
        <v>0.0</v>
      </c>
      <c r="H12" s="18">
        <v>7.0</v>
      </c>
      <c r="I12" s="18">
        <v>0.0</v>
      </c>
      <c r="J12" s="18">
        <v>0.0</v>
      </c>
      <c r="K12" s="19">
        <v>1.0</v>
      </c>
      <c r="L12" s="17">
        <v>0.0</v>
      </c>
      <c r="M12" s="18">
        <v>1.0</v>
      </c>
      <c r="N12" s="18">
        <v>1.0</v>
      </c>
      <c r="O12" s="18">
        <v>0.0</v>
      </c>
      <c r="P12" s="19">
        <v>6.0</v>
      </c>
    </row>
    <row r="13">
      <c r="A13" s="1" t="s">
        <v>19</v>
      </c>
      <c r="B13" s="17">
        <v>0.0</v>
      </c>
      <c r="C13" s="18">
        <v>6.0</v>
      </c>
      <c r="D13" s="18">
        <v>0.0</v>
      </c>
      <c r="E13" s="18">
        <v>1.0</v>
      </c>
      <c r="F13" s="19">
        <v>4.0</v>
      </c>
      <c r="G13" s="17">
        <v>0.0</v>
      </c>
      <c r="H13" s="18">
        <v>15.0</v>
      </c>
      <c r="I13" s="18">
        <v>0.0</v>
      </c>
      <c r="J13" s="18">
        <v>0.0</v>
      </c>
      <c r="K13" s="19">
        <v>1.0</v>
      </c>
      <c r="L13" s="17">
        <v>0.0</v>
      </c>
      <c r="M13" s="18">
        <v>1.0</v>
      </c>
      <c r="N13" s="18">
        <v>1.0</v>
      </c>
      <c r="O13" s="18">
        <v>0.0</v>
      </c>
      <c r="P13" s="19">
        <v>10.0</v>
      </c>
    </row>
    <row r="14">
      <c r="A14" s="1" t="s">
        <v>20</v>
      </c>
      <c r="B14" s="17">
        <v>10.0</v>
      </c>
      <c r="C14" s="18">
        <v>10.0</v>
      </c>
      <c r="D14" s="18">
        <v>10.0</v>
      </c>
      <c r="E14" s="18">
        <v>10.0</v>
      </c>
      <c r="F14" s="19">
        <v>10.0</v>
      </c>
      <c r="G14" s="17">
        <v>3.0</v>
      </c>
      <c r="H14" s="18">
        <v>9.0</v>
      </c>
      <c r="I14" s="18">
        <v>3.0</v>
      </c>
      <c r="J14" s="18">
        <v>1.0</v>
      </c>
      <c r="K14" s="19">
        <v>10.0</v>
      </c>
      <c r="L14" s="17">
        <v>3.0</v>
      </c>
      <c r="M14" s="18">
        <v>2.0</v>
      </c>
      <c r="N14" s="18">
        <v>8.0</v>
      </c>
      <c r="O14" s="18">
        <v>7.0</v>
      </c>
      <c r="P14" s="19">
        <v>10.0</v>
      </c>
    </row>
    <row r="15">
      <c r="A15" s="1" t="s">
        <v>21</v>
      </c>
      <c r="B15" s="17">
        <v>48.0</v>
      </c>
      <c r="C15" s="18">
        <v>59.0</v>
      </c>
      <c r="D15" s="18">
        <v>33.0</v>
      </c>
      <c r="E15" s="18">
        <v>69.0</v>
      </c>
      <c r="F15" s="19">
        <v>63.0</v>
      </c>
      <c r="G15" s="17">
        <v>5.0</v>
      </c>
      <c r="H15" s="18">
        <v>16.0</v>
      </c>
      <c r="I15" s="18">
        <v>3.0</v>
      </c>
      <c r="J15" s="18">
        <v>1.0</v>
      </c>
      <c r="K15" s="19">
        <v>8.0</v>
      </c>
      <c r="L15" s="17">
        <v>3.0</v>
      </c>
      <c r="M15" s="18">
        <v>3.0</v>
      </c>
      <c r="N15" s="18">
        <v>12.0</v>
      </c>
      <c r="O15" s="18">
        <v>10.0</v>
      </c>
      <c r="P15" s="19">
        <v>15.0</v>
      </c>
    </row>
    <row r="16">
      <c r="A16" s="27" t="s">
        <v>22</v>
      </c>
      <c r="B16" s="28">
        <v>10.0</v>
      </c>
      <c r="C16" s="29">
        <v>25.0</v>
      </c>
      <c r="D16" s="29">
        <v>19.0</v>
      </c>
      <c r="E16" s="29">
        <v>17.0</v>
      </c>
      <c r="F16" s="30">
        <v>24.0</v>
      </c>
      <c r="G16" s="28">
        <v>3.0</v>
      </c>
      <c r="H16" s="29">
        <v>16.0</v>
      </c>
      <c r="I16" s="29">
        <v>3.0</v>
      </c>
      <c r="J16" s="29">
        <v>1.0</v>
      </c>
      <c r="K16" s="30">
        <v>15.0</v>
      </c>
      <c r="L16" s="28">
        <v>3.0</v>
      </c>
      <c r="M16" s="29">
        <v>3.0</v>
      </c>
      <c r="N16" s="29">
        <v>9.0</v>
      </c>
      <c r="O16" s="29">
        <v>7.0</v>
      </c>
      <c r="P16" s="30">
        <v>26.0</v>
      </c>
    </row>
    <row r="17">
      <c r="A17" s="27" t="s">
        <v>23</v>
      </c>
      <c r="B17" s="28">
        <v>49.0</v>
      </c>
      <c r="C17" s="29">
        <v>75.0</v>
      </c>
      <c r="D17" s="29">
        <v>52.0</v>
      </c>
      <c r="E17" s="29">
        <v>81.0</v>
      </c>
      <c r="F17" s="30">
        <v>82.0</v>
      </c>
      <c r="G17" s="28">
        <v>5.0</v>
      </c>
      <c r="H17" s="29">
        <v>31.0</v>
      </c>
      <c r="I17" s="29">
        <v>3.0</v>
      </c>
      <c r="J17" s="29">
        <v>1.0</v>
      </c>
      <c r="K17" s="30">
        <v>13.0</v>
      </c>
      <c r="L17" s="28">
        <v>3.0</v>
      </c>
      <c r="M17" s="29">
        <v>4.0</v>
      </c>
      <c r="N17" s="29">
        <v>13.0</v>
      </c>
      <c r="O17" s="29">
        <v>10.0</v>
      </c>
      <c r="P17" s="30">
        <v>40.0</v>
      </c>
    </row>
    <row r="18" ht="27.0" customHeight="1">
      <c r="A18" s="31" t="s">
        <v>24</v>
      </c>
      <c r="B18" s="32"/>
      <c r="C18" s="33"/>
      <c r="D18" s="33"/>
      <c r="E18" s="33"/>
      <c r="F18" s="34"/>
      <c r="G18" s="32"/>
      <c r="H18" s="33"/>
      <c r="I18" s="33"/>
      <c r="J18" s="33"/>
      <c r="K18" s="34"/>
      <c r="L18" s="32"/>
      <c r="M18" s="33"/>
      <c r="N18" s="33"/>
      <c r="O18" s="33"/>
      <c r="P18" s="34"/>
    </row>
    <row r="19">
      <c r="A19" s="35"/>
      <c r="B19" s="36" t="s">
        <v>25</v>
      </c>
      <c r="P19" s="37"/>
    </row>
    <row r="20">
      <c r="A20" s="1" t="s">
        <v>26</v>
      </c>
      <c r="B20" s="38">
        <v>5.7</v>
      </c>
      <c r="C20" s="39">
        <v>3.3</v>
      </c>
      <c r="D20" s="39">
        <v>5.0</v>
      </c>
      <c r="E20" s="39">
        <v>3.9</v>
      </c>
      <c r="F20" s="40">
        <v>3.1</v>
      </c>
      <c r="G20" s="38">
        <v>3.0</v>
      </c>
      <c r="H20" s="39">
        <v>1.8</v>
      </c>
      <c r="I20" s="39">
        <v>2.0</v>
      </c>
      <c r="J20" s="39">
        <v>1.9</v>
      </c>
      <c r="K20" s="40">
        <v>1.4</v>
      </c>
      <c r="L20" s="38">
        <v>3.9</v>
      </c>
      <c r="M20" s="39">
        <v>2.4</v>
      </c>
      <c r="N20" s="39">
        <v>0.5</v>
      </c>
      <c r="O20" s="39">
        <v>1.9</v>
      </c>
      <c r="P20" s="40">
        <v>1.2</v>
      </c>
    </row>
    <row r="21">
      <c r="A21" s="1" t="s">
        <v>27</v>
      </c>
      <c r="B21" s="41">
        <v>4.1</v>
      </c>
      <c r="C21" s="42">
        <v>4.0</v>
      </c>
      <c r="D21" s="42">
        <v>6.4</v>
      </c>
      <c r="E21" s="42">
        <v>3.9</v>
      </c>
      <c r="F21" s="43">
        <v>3.6</v>
      </c>
      <c r="G21" s="41">
        <v>2.1</v>
      </c>
      <c r="H21" s="42">
        <v>4.0</v>
      </c>
      <c r="I21" s="42">
        <v>2.4</v>
      </c>
      <c r="J21" s="42">
        <v>3.0</v>
      </c>
      <c r="K21" s="43">
        <v>2.1</v>
      </c>
      <c r="L21" s="41">
        <v>4.5</v>
      </c>
      <c r="M21" s="42">
        <v>2.9</v>
      </c>
      <c r="N21" s="42">
        <v>1.9</v>
      </c>
      <c r="O21" s="42">
        <v>2.6</v>
      </c>
      <c r="P21" s="43">
        <v>1.5</v>
      </c>
    </row>
    <row r="22">
      <c r="A22" s="1" t="s">
        <v>28</v>
      </c>
      <c r="B22" s="44">
        <v>0.4575</v>
      </c>
      <c r="C22" s="45">
        <v>0.1119</v>
      </c>
      <c r="D22" s="45">
        <v>0.8688</v>
      </c>
      <c r="E22" s="45">
        <v>0.1684</v>
      </c>
      <c r="F22" s="46">
        <v>0.2942</v>
      </c>
      <c r="G22" s="44">
        <v>0.1612</v>
      </c>
      <c r="H22" s="45">
        <v>0.5626</v>
      </c>
      <c r="I22" s="45">
        <v>0.1099</v>
      </c>
      <c r="J22" s="45">
        <v>0.2019</v>
      </c>
      <c r="K22" s="46">
        <v>0.1304</v>
      </c>
      <c r="L22" s="44">
        <v>0.5269</v>
      </c>
      <c r="M22" s="45">
        <v>0.2235</v>
      </c>
      <c r="N22" s="45">
        <v>0.0604</v>
      </c>
      <c r="O22" s="45">
        <v>0.1502</v>
      </c>
      <c r="P22" s="46">
        <v>0.0333</v>
      </c>
    </row>
    <row r="23">
      <c r="A23" s="1" t="s">
        <v>29</v>
      </c>
      <c r="B23" s="47">
        <v>0.3922</v>
      </c>
      <c r="C23" s="48">
        <v>0.097</v>
      </c>
      <c r="D23" s="48">
        <v>0.7475</v>
      </c>
      <c r="E23" s="48">
        <v>0.1442</v>
      </c>
      <c r="F23" s="49">
        <v>0.2505</v>
      </c>
      <c r="G23" s="47">
        <v>0.1413</v>
      </c>
      <c r="H23" s="48">
        <v>0.4895</v>
      </c>
      <c r="I23" s="48">
        <v>0.096</v>
      </c>
      <c r="J23" s="48">
        <v>0.1772</v>
      </c>
      <c r="K23" s="49">
        <v>0.1157</v>
      </c>
      <c r="L23" s="47">
        <v>0.4505</v>
      </c>
      <c r="M23" s="48">
        <v>0.1957</v>
      </c>
      <c r="N23" s="48">
        <v>0.0529</v>
      </c>
      <c r="O23" s="48">
        <v>0.1316</v>
      </c>
      <c r="P23" s="49">
        <v>0.0297</v>
      </c>
    </row>
    <row r="24">
      <c r="A24" s="1" t="s">
        <v>30</v>
      </c>
      <c r="B24" s="17" t="s">
        <v>31</v>
      </c>
      <c r="C24" s="18" t="s">
        <v>32</v>
      </c>
      <c r="D24" s="18" t="s">
        <v>31</v>
      </c>
      <c r="E24" s="18" t="s">
        <v>31</v>
      </c>
      <c r="F24" s="19" t="s">
        <v>32</v>
      </c>
      <c r="G24" s="18" t="s">
        <v>31</v>
      </c>
      <c r="H24" s="18" t="s">
        <v>31</v>
      </c>
      <c r="I24" s="18" t="s">
        <v>31</v>
      </c>
      <c r="J24" s="18" t="s">
        <v>31</v>
      </c>
      <c r="K24" s="22" t="s">
        <v>31</v>
      </c>
      <c r="L24" s="25" t="s">
        <v>31</v>
      </c>
      <c r="M24" s="18" t="s">
        <v>31</v>
      </c>
      <c r="N24" s="18" t="s">
        <v>32</v>
      </c>
      <c r="O24" s="18" t="s">
        <v>32</v>
      </c>
      <c r="P24" s="19" t="s">
        <v>32</v>
      </c>
    </row>
    <row r="25">
      <c r="A25" s="1" t="s">
        <v>33</v>
      </c>
      <c r="B25" s="17">
        <v>90.0</v>
      </c>
      <c r="C25" s="18">
        <v>90.0</v>
      </c>
      <c r="D25" s="18">
        <v>90.0</v>
      </c>
      <c r="E25" s="18">
        <v>90.0</v>
      </c>
      <c r="F25" s="19">
        <v>85.0</v>
      </c>
      <c r="G25" s="17">
        <v>95.0</v>
      </c>
      <c r="H25" s="18">
        <v>90.0</v>
      </c>
      <c r="I25" s="18">
        <v>90.0</v>
      </c>
      <c r="J25" s="18">
        <v>90.0</v>
      </c>
      <c r="K25" s="19">
        <v>90.0</v>
      </c>
      <c r="L25" s="17">
        <v>90.0</v>
      </c>
      <c r="M25" s="18">
        <v>90.0</v>
      </c>
      <c r="N25" s="18">
        <v>90.0</v>
      </c>
      <c r="O25" s="18">
        <v>90.0</v>
      </c>
      <c r="P25" s="19">
        <v>90.0</v>
      </c>
    </row>
    <row r="26">
      <c r="A26" s="1" t="s">
        <v>34</v>
      </c>
      <c r="B26" s="17">
        <v>1.5</v>
      </c>
      <c r="C26" s="18">
        <v>4.5</v>
      </c>
      <c r="D26" s="18">
        <v>3.0</v>
      </c>
      <c r="E26" s="18">
        <v>3.0</v>
      </c>
      <c r="F26" s="19">
        <v>3.5</v>
      </c>
      <c r="G26" s="17">
        <v>4.5</v>
      </c>
      <c r="H26" s="18">
        <v>5.5</v>
      </c>
      <c r="I26" s="18">
        <v>5.0</v>
      </c>
      <c r="J26" s="18">
        <v>4.0</v>
      </c>
      <c r="K26" s="19">
        <v>3.0</v>
      </c>
      <c r="L26" s="17">
        <v>4.0</v>
      </c>
      <c r="M26" s="18">
        <v>4.0</v>
      </c>
      <c r="N26" s="18">
        <v>6.0</v>
      </c>
      <c r="O26" s="18">
        <v>5.0</v>
      </c>
      <c r="P26" s="19">
        <v>8.0</v>
      </c>
    </row>
    <row r="27">
      <c r="A27" s="1" t="s">
        <v>35</v>
      </c>
      <c r="B27" s="26" t="s">
        <v>36</v>
      </c>
      <c r="C27" s="18" t="s">
        <v>36</v>
      </c>
      <c r="D27" s="18" t="s">
        <v>36</v>
      </c>
      <c r="E27" s="18" t="s">
        <v>36</v>
      </c>
      <c r="F27" s="14" t="s">
        <v>36</v>
      </c>
      <c r="G27" s="26" t="s">
        <v>36</v>
      </c>
      <c r="H27" s="18" t="s">
        <v>36</v>
      </c>
      <c r="I27" s="18" t="s">
        <v>36</v>
      </c>
      <c r="J27" s="18" t="s">
        <v>36</v>
      </c>
      <c r="K27" s="14" t="s">
        <v>36</v>
      </c>
      <c r="L27" s="26" t="s">
        <v>36</v>
      </c>
      <c r="M27" s="18" t="s">
        <v>36</v>
      </c>
      <c r="N27" s="18" t="s">
        <v>36</v>
      </c>
      <c r="O27" s="18" t="s">
        <v>36</v>
      </c>
      <c r="P27" s="22" t="s">
        <v>36</v>
      </c>
    </row>
    <row r="28">
      <c r="A28" s="50"/>
      <c r="B28" s="51"/>
      <c r="C28" s="51"/>
      <c r="D28" s="52"/>
      <c r="E28" s="51"/>
      <c r="F28" s="51"/>
      <c r="G28" s="51"/>
      <c r="H28" s="51"/>
      <c r="I28" s="53"/>
      <c r="J28" s="54"/>
      <c r="K28" s="54"/>
      <c r="L28" s="54"/>
      <c r="M28" s="54"/>
      <c r="N28" s="53"/>
      <c r="O28" s="54"/>
      <c r="P28" s="51"/>
    </row>
    <row r="29">
      <c r="A29" s="50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</row>
    <row r="30">
      <c r="A30" s="50"/>
      <c r="B30" s="51"/>
      <c r="C30" s="51"/>
      <c r="D30" s="55"/>
      <c r="E30" s="51"/>
      <c r="F30" s="51"/>
      <c r="G30" s="51"/>
      <c r="H30" s="51"/>
      <c r="I30" s="55"/>
      <c r="J30" s="51"/>
      <c r="K30" s="51"/>
      <c r="L30" s="51"/>
      <c r="M30" s="51"/>
      <c r="N30" s="55"/>
      <c r="O30" s="51"/>
      <c r="P30" s="51"/>
    </row>
    <row r="31">
      <c r="A31" s="1"/>
      <c r="B31" s="2" t="s">
        <v>37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</row>
    <row r="32">
      <c r="A32" s="5" t="s">
        <v>1</v>
      </c>
      <c r="B32" s="6" t="s">
        <v>38</v>
      </c>
      <c r="C32" s="7"/>
      <c r="D32" s="7"/>
      <c r="E32" s="7"/>
      <c r="F32" s="8"/>
      <c r="G32" s="6" t="s">
        <v>39</v>
      </c>
      <c r="H32" s="7"/>
      <c r="I32" s="7"/>
      <c r="J32" s="7"/>
      <c r="K32" s="8"/>
      <c r="L32" s="6" t="s">
        <v>40</v>
      </c>
      <c r="M32" s="7"/>
      <c r="N32" s="7"/>
      <c r="O32" s="7"/>
      <c r="P32" s="8"/>
    </row>
    <row r="33">
      <c r="A33" s="1" t="s">
        <v>5</v>
      </c>
      <c r="B33" s="9" t="s">
        <v>6</v>
      </c>
      <c r="C33" s="10"/>
      <c r="D33" s="10"/>
      <c r="E33" s="10"/>
      <c r="F33" s="11"/>
      <c r="G33" s="9" t="s">
        <v>41</v>
      </c>
      <c r="H33" s="10"/>
      <c r="I33" s="10"/>
      <c r="J33" s="10"/>
      <c r="K33" s="11"/>
      <c r="L33" s="9" t="s">
        <v>41</v>
      </c>
      <c r="M33" s="10"/>
      <c r="N33" s="10"/>
      <c r="O33" s="10"/>
      <c r="P33" s="11"/>
    </row>
    <row r="34">
      <c r="A34" s="1" t="s">
        <v>9</v>
      </c>
      <c r="B34" s="17"/>
      <c r="C34" s="18"/>
      <c r="D34" s="18"/>
      <c r="E34" s="18"/>
      <c r="F34" s="19"/>
      <c r="G34" s="17"/>
      <c r="H34" s="18"/>
      <c r="I34" s="18"/>
      <c r="J34" s="18"/>
      <c r="K34" s="19"/>
      <c r="L34" s="17"/>
      <c r="M34" s="18"/>
      <c r="N34" s="18"/>
      <c r="O34" s="18"/>
      <c r="P34" s="19"/>
    </row>
    <row r="35">
      <c r="A35" s="1" t="s">
        <v>10</v>
      </c>
      <c r="B35" s="20"/>
      <c r="C35" s="56"/>
      <c r="D35" s="56"/>
      <c r="E35" s="56"/>
      <c r="F35" s="57"/>
      <c r="G35" s="20"/>
      <c r="H35" s="56"/>
      <c r="I35" s="56"/>
      <c r="J35" s="56"/>
      <c r="K35" s="57"/>
      <c r="L35" s="20"/>
      <c r="M35" s="56"/>
      <c r="N35" s="56"/>
      <c r="O35" s="56"/>
      <c r="P35" s="57"/>
    </row>
    <row r="36">
      <c r="A36" s="1" t="s">
        <v>11</v>
      </c>
      <c r="B36" s="20" t="s">
        <v>12</v>
      </c>
      <c r="C36" s="18" t="s">
        <v>12</v>
      </c>
      <c r="D36" s="18" t="s">
        <v>12</v>
      </c>
      <c r="E36" s="18" t="s">
        <v>12</v>
      </c>
      <c r="F36" s="58" t="s">
        <v>12</v>
      </c>
      <c r="G36" s="18" t="s">
        <v>12</v>
      </c>
      <c r="H36" s="18" t="s">
        <v>12</v>
      </c>
      <c r="I36" s="18" t="s">
        <v>12</v>
      </c>
      <c r="J36" s="18" t="s">
        <v>12</v>
      </c>
      <c r="K36" s="18" t="s">
        <v>12</v>
      </c>
      <c r="L36" s="18" t="s">
        <v>42</v>
      </c>
      <c r="M36" s="18" t="s">
        <v>42</v>
      </c>
      <c r="N36" s="18" t="s">
        <v>12</v>
      </c>
      <c r="O36" s="18" t="s">
        <v>12</v>
      </c>
      <c r="P36" s="18" t="s">
        <v>12</v>
      </c>
    </row>
    <row r="37">
      <c r="A37" s="1" t="s">
        <v>13</v>
      </c>
      <c r="B37" s="17">
        <v>0.56</v>
      </c>
      <c r="C37" s="18">
        <v>0.89</v>
      </c>
      <c r="D37" s="18">
        <v>0.31</v>
      </c>
      <c r="E37" s="18">
        <v>0.69</v>
      </c>
      <c r="F37" s="19">
        <v>0.83</v>
      </c>
      <c r="G37" s="17">
        <v>1.88</v>
      </c>
      <c r="H37" s="18">
        <v>0.44</v>
      </c>
      <c r="I37" s="18">
        <v>0.46</v>
      </c>
      <c r="J37" s="18">
        <v>0.34</v>
      </c>
      <c r="K37" s="19">
        <v>0.32</v>
      </c>
      <c r="L37" s="17">
        <v>0.92</v>
      </c>
      <c r="M37" s="18">
        <v>0.37</v>
      </c>
      <c r="N37" s="18">
        <v>0.38</v>
      </c>
      <c r="O37" s="18">
        <v>0.54</v>
      </c>
      <c r="P37" s="19">
        <v>1.31</v>
      </c>
    </row>
    <row r="38">
      <c r="A38" s="1" t="s">
        <v>14</v>
      </c>
      <c r="B38" s="17">
        <v>9.0</v>
      </c>
      <c r="C38" s="18">
        <v>9.0</v>
      </c>
      <c r="D38" s="18">
        <v>9.0</v>
      </c>
      <c r="E38" s="18">
        <v>5.0</v>
      </c>
      <c r="F38" s="19">
        <v>8.0</v>
      </c>
      <c r="G38" s="17">
        <v>10.0</v>
      </c>
      <c r="H38" s="18">
        <v>3.0</v>
      </c>
      <c r="I38" s="18">
        <v>8.0</v>
      </c>
      <c r="J38" s="18">
        <v>8.0</v>
      </c>
      <c r="K38" s="19">
        <v>4.0</v>
      </c>
      <c r="L38" s="17">
        <v>10.0</v>
      </c>
      <c r="M38" s="18">
        <v>5.0</v>
      </c>
      <c r="N38" s="18">
        <v>10.0</v>
      </c>
      <c r="O38" s="18">
        <v>10.0</v>
      </c>
      <c r="P38" s="19">
        <v>10.0</v>
      </c>
    </row>
    <row r="39">
      <c r="A39" s="1" t="s">
        <v>15</v>
      </c>
      <c r="B39" s="17">
        <v>10.0</v>
      </c>
      <c r="C39" s="18">
        <v>11.0</v>
      </c>
      <c r="D39" s="18">
        <v>40.0</v>
      </c>
      <c r="E39" s="18">
        <v>6.0</v>
      </c>
      <c r="F39" s="19">
        <v>13.0</v>
      </c>
      <c r="G39" s="17">
        <v>12.0</v>
      </c>
      <c r="H39" s="18">
        <v>10.0</v>
      </c>
      <c r="I39" s="18">
        <v>12.0</v>
      </c>
      <c r="J39" s="18">
        <v>7.0</v>
      </c>
      <c r="K39" s="19">
        <v>3.0</v>
      </c>
      <c r="L39" s="17">
        <v>30.0</v>
      </c>
      <c r="M39" s="18">
        <v>7.0</v>
      </c>
      <c r="N39" s="18">
        <v>45.0</v>
      </c>
      <c r="O39" s="18">
        <v>45.0</v>
      </c>
      <c r="P39" s="19">
        <v>43.0</v>
      </c>
    </row>
    <row r="40">
      <c r="A40" s="1" t="s">
        <v>16</v>
      </c>
      <c r="B40" s="17">
        <v>10.0</v>
      </c>
      <c r="C40" s="18">
        <v>1.0</v>
      </c>
      <c r="D40" s="18">
        <v>10.0</v>
      </c>
      <c r="E40" s="18">
        <v>10.0</v>
      </c>
      <c r="F40" s="19">
        <v>5.0</v>
      </c>
      <c r="G40" s="17">
        <v>10.0</v>
      </c>
      <c r="H40" s="18">
        <v>6.0</v>
      </c>
      <c r="I40" s="18">
        <v>10.0</v>
      </c>
      <c r="J40" s="18">
        <v>10.0</v>
      </c>
      <c r="K40" s="19">
        <v>10.0</v>
      </c>
      <c r="L40" s="17">
        <v>10.0</v>
      </c>
      <c r="M40" s="18">
        <v>10.0</v>
      </c>
      <c r="N40" s="18">
        <v>10.0</v>
      </c>
      <c r="O40" s="18">
        <v>10.0</v>
      </c>
      <c r="P40" s="19">
        <v>10.0</v>
      </c>
    </row>
    <row r="41">
      <c r="A41" s="1" t="s">
        <v>17</v>
      </c>
      <c r="B41" s="17">
        <v>5.0</v>
      </c>
      <c r="C41" s="18">
        <v>2.0</v>
      </c>
      <c r="D41" s="18">
        <v>30.0</v>
      </c>
      <c r="E41" s="18">
        <v>5.0</v>
      </c>
      <c r="F41" s="19">
        <v>3.0</v>
      </c>
      <c r="G41" s="17">
        <v>33.0</v>
      </c>
      <c r="H41" s="18">
        <v>3.0</v>
      </c>
      <c r="I41" s="18">
        <v>10.0</v>
      </c>
      <c r="J41" s="18">
        <v>5.0</v>
      </c>
      <c r="K41" s="19">
        <v>15.0</v>
      </c>
      <c r="L41" s="17">
        <v>18.0</v>
      </c>
      <c r="M41" s="18">
        <v>40.0</v>
      </c>
      <c r="N41" s="18">
        <v>32.0</v>
      </c>
      <c r="O41" s="18">
        <v>18.0</v>
      </c>
      <c r="P41" s="19">
        <v>15.0</v>
      </c>
    </row>
    <row r="42" ht="15.75" customHeight="1">
      <c r="A42" s="1" t="s">
        <v>18</v>
      </c>
      <c r="B42" s="17">
        <v>3.0</v>
      </c>
      <c r="C42" s="18">
        <v>2.0</v>
      </c>
      <c r="D42" s="18">
        <v>6.0</v>
      </c>
      <c r="E42" s="18">
        <v>3.0</v>
      </c>
      <c r="F42" s="19">
        <v>6.0</v>
      </c>
      <c r="G42" s="17">
        <v>2.0</v>
      </c>
      <c r="H42" s="18">
        <v>2.0</v>
      </c>
      <c r="I42" s="18">
        <v>4.0</v>
      </c>
      <c r="J42" s="18">
        <v>1.0</v>
      </c>
      <c r="K42" s="19">
        <v>1.0</v>
      </c>
      <c r="L42" s="17">
        <v>5.0</v>
      </c>
      <c r="M42" s="18">
        <v>8.0</v>
      </c>
      <c r="N42" s="18">
        <v>5.0</v>
      </c>
      <c r="O42" s="18">
        <v>5.0</v>
      </c>
      <c r="P42" s="19">
        <v>5.0</v>
      </c>
    </row>
    <row r="43" ht="27.0" customHeight="1">
      <c r="A43" s="1" t="s">
        <v>19</v>
      </c>
      <c r="B43" s="17">
        <v>3.0</v>
      </c>
      <c r="C43" s="18">
        <v>4.0</v>
      </c>
      <c r="D43" s="18">
        <v>30.0</v>
      </c>
      <c r="E43" s="18">
        <v>7.0</v>
      </c>
      <c r="F43" s="19">
        <v>10.0</v>
      </c>
      <c r="G43" s="17">
        <v>5.0</v>
      </c>
      <c r="H43" s="18">
        <v>3.0</v>
      </c>
      <c r="I43" s="18">
        <v>8.0</v>
      </c>
      <c r="J43" s="18">
        <v>2.0</v>
      </c>
      <c r="K43" s="19">
        <v>1.0</v>
      </c>
      <c r="L43" s="17">
        <v>5.0</v>
      </c>
      <c r="M43" s="18">
        <v>15.0</v>
      </c>
      <c r="N43" s="18">
        <v>15.0</v>
      </c>
      <c r="O43" s="18">
        <v>8.0</v>
      </c>
      <c r="P43" s="19">
        <v>5.0</v>
      </c>
    </row>
    <row r="44">
      <c r="A44" s="1" t="s">
        <v>20</v>
      </c>
      <c r="B44" s="17">
        <v>9.0</v>
      </c>
      <c r="C44" s="18">
        <v>9.0</v>
      </c>
      <c r="D44" s="18">
        <v>9.0</v>
      </c>
      <c r="E44" s="18">
        <v>5.0</v>
      </c>
      <c r="F44" s="19">
        <v>8.0</v>
      </c>
      <c r="G44" s="17">
        <v>10.0</v>
      </c>
      <c r="H44" s="18">
        <v>3.0</v>
      </c>
      <c r="I44" s="18">
        <v>8.0</v>
      </c>
      <c r="J44" s="18">
        <v>8.0</v>
      </c>
      <c r="K44" s="19">
        <v>4.0</v>
      </c>
      <c r="L44" s="17">
        <v>10.0</v>
      </c>
      <c r="M44" s="18">
        <v>10.0</v>
      </c>
      <c r="N44" s="18">
        <v>10.0</v>
      </c>
      <c r="O44" s="18">
        <v>10.0</v>
      </c>
      <c r="P44" s="19">
        <v>10.0</v>
      </c>
    </row>
    <row r="45">
      <c r="A45" s="1" t="s">
        <v>21</v>
      </c>
      <c r="B45" s="17">
        <v>10.0</v>
      </c>
      <c r="C45" s="18">
        <v>11.0</v>
      </c>
      <c r="D45" s="18">
        <v>40.0</v>
      </c>
      <c r="E45" s="18">
        <v>6.0</v>
      </c>
      <c r="F45" s="19">
        <v>13.0</v>
      </c>
      <c r="G45" s="17">
        <v>12.0</v>
      </c>
      <c r="H45" s="18">
        <v>10.0</v>
      </c>
      <c r="I45" s="18">
        <v>12.0</v>
      </c>
      <c r="J45" s="18">
        <v>7.0</v>
      </c>
      <c r="K45" s="19">
        <v>3.0</v>
      </c>
      <c r="L45" s="17">
        <v>60.0</v>
      </c>
      <c r="M45" s="18">
        <v>17.0</v>
      </c>
      <c r="N45" s="18">
        <v>50.0</v>
      </c>
      <c r="O45" s="18">
        <v>55.0</v>
      </c>
      <c r="P45" s="19">
        <v>65.0</v>
      </c>
    </row>
    <row r="46">
      <c r="A46" s="27" t="s">
        <v>22</v>
      </c>
      <c r="B46" s="28">
        <v>22.0</v>
      </c>
      <c r="C46" s="29">
        <v>12.0</v>
      </c>
      <c r="D46" s="29">
        <v>25.0</v>
      </c>
      <c r="E46" s="29">
        <v>18.0</v>
      </c>
      <c r="F46" s="30">
        <v>19.0</v>
      </c>
      <c r="G46" s="28">
        <v>22.0</v>
      </c>
      <c r="H46" s="29">
        <v>11.0</v>
      </c>
      <c r="I46" s="29">
        <v>22.0</v>
      </c>
      <c r="J46" s="29">
        <v>19.0</v>
      </c>
      <c r="K46" s="30">
        <v>15.0</v>
      </c>
      <c r="L46" s="28">
        <v>25.0</v>
      </c>
      <c r="M46" s="29">
        <v>28.0</v>
      </c>
      <c r="N46" s="29">
        <v>25.0</v>
      </c>
      <c r="O46" s="29">
        <v>25.0</v>
      </c>
      <c r="P46" s="30">
        <v>25.0</v>
      </c>
    </row>
    <row r="47">
      <c r="A47" s="27" t="s">
        <v>23</v>
      </c>
      <c r="B47" s="28">
        <v>18.0</v>
      </c>
      <c r="C47" s="29">
        <v>17.0</v>
      </c>
      <c r="D47" s="29">
        <v>100.0</v>
      </c>
      <c r="E47" s="29">
        <v>18.0</v>
      </c>
      <c r="F47" s="30">
        <v>26.0</v>
      </c>
      <c r="G47" s="28">
        <v>50.0</v>
      </c>
      <c r="H47" s="29">
        <v>16.0</v>
      </c>
      <c r="I47" s="29">
        <v>30.0</v>
      </c>
      <c r="J47" s="29">
        <v>14.0</v>
      </c>
      <c r="K47" s="30">
        <v>19.0</v>
      </c>
      <c r="L47" s="28">
        <v>83.0</v>
      </c>
      <c r="M47" s="29">
        <v>72.0</v>
      </c>
      <c r="N47" s="29">
        <v>97.0</v>
      </c>
      <c r="O47" s="29">
        <v>81.0</v>
      </c>
      <c r="P47" s="30">
        <v>85.0</v>
      </c>
    </row>
    <row r="48">
      <c r="A48" s="31" t="s">
        <v>24</v>
      </c>
      <c r="B48" s="32"/>
      <c r="C48" s="33"/>
      <c r="D48" s="33"/>
      <c r="E48" s="33"/>
      <c r="F48" s="34"/>
      <c r="G48" s="32"/>
      <c r="H48" s="33"/>
      <c r="I48" s="33"/>
      <c r="J48" s="33"/>
      <c r="K48" s="34"/>
      <c r="L48" s="32"/>
      <c r="M48" s="33"/>
      <c r="N48" s="33"/>
      <c r="O48" s="33"/>
      <c r="P48" s="34"/>
    </row>
    <row r="49">
      <c r="A49" s="35"/>
      <c r="B49" s="36" t="s">
        <v>25</v>
      </c>
      <c r="P49" s="37"/>
    </row>
    <row r="50">
      <c r="A50" s="1" t="s">
        <v>26</v>
      </c>
      <c r="B50" s="38">
        <v>2.0</v>
      </c>
      <c r="C50" s="39">
        <v>2.1</v>
      </c>
      <c r="D50" s="39">
        <v>0.8</v>
      </c>
      <c r="E50" s="39">
        <v>1.7</v>
      </c>
      <c r="F50" s="40">
        <v>1.6</v>
      </c>
      <c r="G50" s="38">
        <v>1.9</v>
      </c>
      <c r="H50" s="39">
        <v>1.3</v>
      </c>
      <c r="I50" s="39">
        <v>1.7</v>
      </c>
      <c r="J50" s="39">
        <v>1.1</v>
      </c>
      <c r="K50" s="40">
        <v>1.1</v>
      </c>
      <c r="L50" s="38">
        <v>3.5</v>
      </c>
      <c r="M50" s="39">
        <v>1.9</v>
      </c>
      <c r="N50" s="39">
        <v>1.4</v>
      </c>
      <c r="O50" s="39">
        <v>3.1</v>
      </c>
      <c r="P50" s="40">
        <v>1.5</v>
      </c>
    </row>
    <row r="51">
      <c r="A51" s="1" t="s">
        <v>27</v>
      </c>
      <c r="B51" s="41">
        <v>2.2</v>
      </c>
      <c r="C51" s="42">
        <v>3.3</v>
      </c>
      <c r="D51" s="42">
        <v>2.0</v>
      </c>
      <c r="E51" s="42">
        <v>2.1</v>
      </c>
      <c r="F51" s="43">
        <v>2.0</v>
      </c>
      <c r="G51" s="41">
        <v>2.5</v>
      </c>
      <c r="H51" s="42">
        <v>1.8</v>
      </c>
      <c r="I51" s="42">
        <v>2.1</v>
      </c>
      <c r="J51" s="42">
        <v>1.8</v>
      </c>
      <c r="K51" s="43">
        <v>1.8</v>
      </c>
      <c r="L51" s="41">
        <v>4.0</v>
      </c>
      <c r="M51" s="42">
        <v>2.6</v>
      </c>
      <c r="N51" s="42">
        <v>2.5</v>
      </c>
      <c r="O51" s="42">
        <v>3.0</v>
      </c>
      <c r="P51" s="43">
        <v>1.9</v>
      </c>
    </row>
    <row r="52">
      <c r="A52" s="1" t="s">
        <v>28</v>
      </c>
      <c r="B52" s="44">
        <v>0.0758</v>
      </c>
      <c r="C52" s="45">
        <v>0.1905</v>
      </c>
      <c r="D52" s="45">
        <v>0.1585</v>
      </c>
      <c r="E52" s="45">
        <v>0.1167</v>
      </c>
      <c r="F52" s="46">
        <v>0.0759</v>
      </c>
      <c r="G52" s="44">
        <v>0.141</v>
      </c>
      <c r="H52" s="45">
        <v>0.0713</v>
      </c>
      <c r="I52" s="45">
        <v>0.1312</v>
      </c>
      <c r="J52" s="45">
        <v>0.0466</v>
      </c>
      <c r="K52" s="46">
        <v>0.0819</v>
      </c>
      <c r="L52" s="44">
        <v>0.375</v>
      </c>
      <c r="M52" s="45">
        <v>0.1647</v>
      </c>
      <c r="N52" s="45">
        <v>0.132</v>
      </c>
      <c r="O52" s="45">
        <v>0.1525</v>
      </c>
      <c r="P52" s="46">
        <v>0.047</v>
      </c>
    </row>
    <row r="53">
      <c r="A53" s="1" t="s">
        <v>29</v>
      </c>
      <c r="B53" s="47">
        <v>0.065</v>
      </c>
      <c r="C53" s="48">
        <v>0.1663</v>
      </c>
      <c r="D53" s="48">
        <v>0.1403</v>
      </c>
      <c r="E53" s="48">
        <v>0.1028</v>
      </c>
      <c r="F53" s="49">
        <v>0.0667</v>
      </c>
      <c r="G53" s="47">
        <v>0.1172</v>
      </c>
      <c r="H53" s="48">
        <v>0.0604</v>
      </c>
      <c r="I53" s="48">
        <v>0.1105</v>
      </c>
      <c r="J53" s="48">
        <v>0.0398</v>
      </c>
      <c r="K53" s="49">
        <v>0.0686</v>
      </c>
      <c r="L53" s="47">
        <v>0.3163</v>
      </c>
      <c r="M53" s="48">
        <v>0.1413</v>
      </c>
      <c r="N53" s="48">
        <v>0.1145</v>
      </c>
      <c r="O53" s="48">
        <v>0.1284</v>
      </c>
      <c r="P53" s="49">
        <v>0.0412</v>
      </c>
    </row>
    <row r="54">
      <c r="A54" s="1" t="s">
        <v>30</v>
      </c>
      <c r="B54" s="17" t="s">
        <v>43</v>
      </c>
      <c r="C54" s="18" t="s">
        <v>43</v>
      </c>
      <c r="D54" s="18" t="s">
        <v>43</v>
      </c>
      <c r="E54" s="18" t="s">
        <v>43</v>
      </c>
      <c r="F54" s="19" t="s">
        <v>43</v>
      </c>
      <c r="G54" s="19" t="s">
        <v>32</v>
      </c>
      <c r="H54" s="19" t="s">
        <v>32</v>
      </c>
      <c r="I54" s="19" t="s">
        <v>32</v>
      </c>
      <c r="J54" s="19" t="s">
        <v>32</v>
      </c>
      <c r="K54" s="19" t="s">
        <v>32</v>
      </c>
      <c r="L54" s="18" t="s">
        <v>43</v>
      </c>
      <c r="M54" s="18" t="s">
        <v>43</v>
      </c>
      <c r="N54" s="19" t="s">
        <v>32</v>
      </c>
      <c r="O54" s="19" t="s">
        <v>32</v>
      </c>
      <c r="P54" s="19" t="s">
        <v>32</v>
      </c>
    </row>
    <row r="55">
      <c r="A55" s="1" t="s">
        <v>33</v>
      </c>
      <c r="B55" s="17">
        <v>90.0</v>
      </c>
      <c r="C55" s="18">
        <v>90.0</v>
      </c>
      <c r="D55" s="18">
        <v>90.0</v>
      </c>
      <c r="E55" s="18">
        <v>90.0</v>
      </c>
      <c r="F55" s="19">
        <v>90.0</v>
      </c>
      <c r="G55" s="17">
        <v>90.0</v>
      </c>
      <c r="H55" s="18">
        <v>90.0</v>
      </c>
      <c r="I55" s="18">
        <v>90.0</v>
      </c>
      <c r="J55" s="18">
        <v>80.0</v>
      </c>
      <c r="K55" s="19">
        <v>90.0</v>
      </c>
      <c r="L55" s="17">
        <v>90.0</v>
      </c>
      <c r="M55" s="18">
        <v>90.0</v>
      </c>
      <c r="N55" s="18">
        <v>90.0</v>
      </c>
      <c r="O55" s="18">
        <v>90.0</v>
      </c>
      <c r="P55" s="19">
        <v>90.0</v>
      </c>
    </row>
    <row r="56">
      <c r="A56" s="1" t="s">
        <v>34</v>
      </c>
      <c r="B56" s="17">
        <v>6.0</v>
      </c>
      <c r="C56" s="18">
        <v>6.2</v>
      </c>
      <c r="D56" s="18">
        <v>6.0</v>
      </c>
      <c r="E56" s="18">
        <v>4.0</v>
      </c>
      <c r="F56" s="19">
        <v>4.5</v>
      </c>
      <c r="G56" s="17">
        <v>12.0</v>
      </c>
      <c r="H56" s="18">
        <v>13.0</v>
      </c>
      <c r="I56" s="18">
        <v>13.0</v>
      </c>
      <c r="J56" s="18">
        <v>14.0</v>
      </c>
      <c r="K56" s="19">
        <v>14.0</v>
      </c>
      <c r="L56" s="17">
        <v>5.0</v>
      </c>
      <c r="M56" s="18">
        <v>6.0</v>
      </c>
      <c r="N56" s="18">
        <v>7.0</v>
      </c>
      <c r="O56" s="18">
        <v>7.0</v>
      </c>
      <c r="P56" s="19">
        <v>15.0</v>
      </c>
    </row>
    <row r="57">
      <c r="A57" s="1" t="s">
        <v>35</v>
      </c>
      <c r="B57" s="26" t="s">
        <v>36</v>
      </c>
      <c r="C57" s="18" t="s">
        <v>36</v>
      </c>
      <c r="D57" s="18" t="s">
        <v>36</v>
      </c>
      <c r="E57" s="18" t="s">
        <v>36</v>
      </c>
      <c r="F57" s="14" t="s">
        <v>36</v>
      </c>
      <c r="G57" s="26" t="s">
        <v>36</v>
      </c>
      <c r="H57" s="18" t="s">
        <v>36</v>
      </c>
      <c r="I57" s="18" t="s">
        <v>36</v>
      </c>
      <c r="J57" s="18" t="s">
        <v>36</v>
      </c>
      <c r="K57" s="14" t="s">
        <v>36</v>
      </c>
      <c r="L57" s="26" t="s">
        <v>36</v>
      </c>
      <c r="M57" s="18" t="s">
        <v>36</v>
      </c>
      <c r="N57" s="18" t="s">
        <v>36</v>
      </c>
      <c r="O57" s="18" t="s">
        <v>36</v>
      </c>
      <c r="P57" s="22" t="s">
        <v>36</v>
      </c>
    </row>
    <row r="58">
      <c r="A58" s="59"/>
      <c r="B58" s="51"/>
      <c r="C58" s="60"/>
      <c r="D58" s="51"/>
      <c r="E58" s="51"/>
      <c r="F58" s="51"/>
      <c r="G58" s="55"/>
      <c r="H58" s="51"/>
      <c r="I58" s="51"/>
      <c r="J58" s="51"/>
      <c r="K58" s="51"/>
      <c r="L58" s="55"/>
      <c r="M58" s="55"/>
      <c r="N58" s="51"/>
      <c r="O58" s="51"/>
      <c r="P58" s="55"/>
    </row>
    <row r="59">
      <c r="A59" s="1"/>
      <c r="B59" s="2" t="s">
        <v>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/>
    </row>
    <row r="60">
      <c r="A60" s="5" t="s">
        <v>1</v>
      </c>
      <c r="B60" s="6" t="s">
        <v>44</v>
      </c>
      <c r="C60" s="7"/>
      <c r="D60" s="7"/>
      <c r="E60" s="7"/>
      <c r="F60" s="8"/>
      <c r="G60" s="6" t="s">
        <v>45</v>
      </c>
      <c r="H60" s="7"/>
      <c r="I60" s="7"/>
      <c r="J60" s="7"/>
      <c r="K60" s="8"/>
      <c r="L60" s="6" t="s">
        <v>46</v>
      </c>
      <c r="M60" s="7"/>
      <c r="N60" s="7"/>
      <c r="O60" s="7"/>
      <c r="P60" s="8"/>
    </row>
    <row r="61">
      <c r="A61" s="1" t="s">
        <v>5</v>
      </c>
      <c r="B61" s="9" t="s">
        <v>41</v>
      </c>
      <c r="C61" s="10"/>
      <c r="D61" s="10"/>
      <c r="E61" s="10"/>
      <c r="F61" s="11"/>
      <c r="G61" s="9" t="s">
        <v>41</v>
      </c>
      <c r="H61" s="10"/>
      <c r="I61" s="10"/>
      <c r="J61" s="10"/>
      <c r="K61" s="11"/>
      <c r="L61" s="9" t="s">
        <v>41</v>
      </c>
      <c r="M61" s="10"/>
      <c r="N61" s="10"/>
      <c r="O61" s="10"/>
      <c r="P61" s="11"/>
    </row>
    <row r="62">
      <c r="A62" s="1" t="s">
        <v>9</v>
      </c>
      <c r="B62" s="17"/>
      <c r="C62" s="18"/>
      <c r="D62" s="18"/>
      <c r="E62" s="18"/>
      <c r="F62" s="19"/>
      <c r="G62" s="17"/>
      <c r="H62" s="18"/>
      <c r="I62" s="18"/>
      <c r="J62" s="18"/>
      <c r="K62" s="19"/>
      <c r="L62" s="17"/>
      <c r="M62" s="18"/>
      <c r="N62" s="18"/>
      <c r="O62" s="18"/>
      <c r="P62" s="19"/>
    </row>
    <row r="63">
      <c r="A63" s="1" t="s">
        <v>10</v>
      </c>
      <c r="B63" s="20">
        <v>9.1</v>
      </c>
      <c r="C63" s="61">
        <v>9.2</v>
      </c>
      <c r="D63" s="61">
        <v>9.3</v>
      </c>
      <c r="E63" s="61">
        <v>9.4</v>
      </c>
      <c r="F63" s="62">
        <v>9.5</v>
      </c>
      <c r="G63" s="20">
        <v>10.1</v>
      </c>
      <c r="H63" s="61">
        <v>10.2</v>
      </c>
      <c r="I63" s="61">
        <v>10.3</v>
      </c>
      <c r="J63" s="61">
        <v>10.4</v>
      </c>
      <c r="K63" s="62">
        <v>10.5</v>
      </c>
      <c r="L63" s="20">
        <v>11.1</v>
      </c>
      <c r="M63" s="61">
        <v>11.2</v>
      </c>
      <c r="N63" s="61">
        <v>11.3</v>
      </c>
      <c r="O63" s="61">
        <v>11.4</v>
      </c>
      <c r="P63" s="62">
        <v>11.5</v>
      </c>
    </row>
    <row r="64">
      <c r="A64" s="1" t="s">
        <v>11</v>
      </c>
      <c r="B64" s="20" t="s">
        <v>42</v>
      </c>
      <c r="C64" s="18" t="s">
        <v>42</v>
      </c>
      <c r="D64" s="18" t="s">
        <v>42</v>
      </c>
      <c r="E64" s="18" t="s">
        <v>12</v>
      </c>
      <c r="F64" s="58" t="s">
        <v>12</v>
      </c>
      <c r="G64" s="18" t="s">
        <v>12</v>
      </c>
      <c r="H64" s="18" t="s">
        <v>12</v>
      </c>
      <c r="I64" s="18" t="s">
        <v>12</v>
      </c>
      <c r="J64" s="18" t="s">
        <v>12</v>
      </c>
      <c r="K64" s="18" t="s">
        <v>12</v>
      </c>
      <c r="L64" s="18" t="s">
        <v>12</v>
      </c>
      <c r="M64" s="18" t="s">
        <v>12</v>
      </c>
      <c r="N64" s="18" t="s">
        <v>12</v>
      </c>
      <c r="O64" s="18" t="s">
        <v>12</v>
      </c>
      <c r="P64" s="18" t="s">
        <v>47</v>
      </c>
    </row>
    <row r="65">
      <c r="A65" s="1" t="s">
        <v>13</v>
      </c>
      <c r="B65" s="17">
        <v>0.48</v>
      </c>
      <c r="C65" s="18">
        <v>1.21</v>
      </c>
      <c r="D65" s="18">
        <v>0.62</v>
      </c>
      <c r="E65" s="18">
        <v>1.21</v>
      </c>
      <c r="F65" s="19">
        <v>0.72</v>
      </c>
      <c r="G65" s="17">
        <v>0.8</v>
      </c>
      <c r="H65" s="18">
        <v>0.77</v>
      </c>
      <c r="I65" s="18">
        <v>0.93</v>
      </c>
      <c r="J65" s="18">
        <v>0.75</v>
      </c>
      <c r="K65" s="19">
        <v>1.1</v>
      </c>
      <c r="L65" s="17">
        <v>0.63</v>
      </c>
      <c r="M65" s="18">
        <v>0.78</v>
      </c>
      <c r="N65" s="18">
        <v>0.9</v>
      </c>
      <c r="O65" s="18">
        <v>0.74</v>
      </c>
      <c r="P65" s="19">
        <v>0.34</v>
      </c>
    </row>
    <row r="66">
      <c r="A66" s="1" t="s">
        <v>14</v>
      </c>
      <c r="B66" s="17">
        <v>4.0</v>
      </c>
      <c r="C66" s="18">
        <v>2.0</v>
      </c>
      <c r="D66" s="18">
        <v>2.0</v>
      </c>
      <c r="E66" s="18">
        <v>1.0</v>
      </c>
      <c r="F66" s="19">
        <v>1.0</v>
      </c>
      <c r="G66" s="17">
        <v>2.0</v>
      </c>
      <c r="H66" s="18">
        <v>6.0</v>
      </c>
      <c r="I66" s="18">
        <v>6.0</v>
      </c>
      <c r="J66" s="18">
        <v>6.0</v>
      </c>
      <c r="K66" s="19">
        <v>3.0</v>
      </c>
      <c r="L66" s="17">
        <v>2.0</v>
      </c>
      <c r="M66" s="18">
        <v>2.0</v>
      </c>
      <c r="N66" s="18">
        <v>3.0</v>
      </c>
      <c r="O66" s="18">
        <v>1.0</v>
      </c>
      <c r="P66" s="19">
        <v>2.0</v>
      </c>
    </row>
    <row r="67">
      <c r="A67" s="1" t="s">
        <v>15</v>
      </c>
      <c r="B67" s="17">
        <v>5.0</v>
      </c>
      <c r="C67" s="18">
        <v>2.0</v>
      </c>
      <c r="D67" s="18">
        <v>3.0</v>
      </c>
      <c r="E67" s="18">
        <v>1.0</v>
      </c>
      <c r="F67" s="19">
        <v>1.0</v>
      </c>
      <c r="G67" s="17">
        <v>3.0</v>
      </c>
      <c r="H67" s="18">
        <v>4.0</v>
      </c>
      <c r="I67" s="18">
        <v>8.0</v>
      </c>
      <c r="J67" s="18">
        <v>10.0</v>
      </c>
      <c r="K67" s="19">
        <v>5.0</v>
      </c>
      <c r="L67" s="17">
        <v>1.0</v>
      </c>
      <c r="M67" s="18">
        <v>3.0</v>
      </c>
      <c r="N67" s="18">
        <v>2.0</v>
      </c>
      <c r="O67" s="18">
        <v>1.0</v>
      </c>
      <c r="P67" s="19">
        <v>1.0</v>
      </c>
    </row>
    <row r="68">
      <c r="A68" s="1" t="s">
        <v>16</v>
      </c>
      <c r="B68" s="17">
        <v>8.0</v>
      </c>
      <c r="C68" s="18">
        <v>0.0</v>
      </c>
      <c r="D68" s="18">
        <v>8.0</v>
      </c>
      <c r="E68" s="18">
        <v>7.0</v>
      </c>
      <c r="F68" s="19">
        <v>8.0</v>
      </c>
      <c r="G68" s="17">
        <v>10.0</v>
      </c>
      <c r="H68" s="18">
        <v>7.0</v>
      </c>
      <c r="I68" s="18">
        <v>10.0</v>
      </c>
      <c r="J68" s="18">
        <v>9.0</v>
      </c>
      <c r="K68" s="19">
        <v>10.0</v>
      </c>
      <c r="L68" s="17">
        <v>10.0</v>
      </c>
      <c r="M68" s="18">
        <v>10.0</v>
      </c>
      <c r="N68" s="18">
        <v>10.0</v>
      </c>
      <c r="O68" s="18">
        <v>10.0</v>
      </c>
      <c r="P68" s="19">
        <v>9.0</v>
      </c>
    </row>
    <row r="69">
      <c r="A69" s="1" t="s">
        <v>17</v>
      </c>
      <c r="B69" s="17">
        <v>40.0</v>
      </c>
      <c r="C69" s="18">
        <v>4.0</v>
      </c>
      <c r="D69" s="18">
        <v>5.0</v>
      </c>
      <c r="E69" s="18">
        <v>52.0</v>
      </c>
      <c r="F69" s="19">
        <v>24.0</v>
      </c>
      <c r="G69" s="17">
        <v>30.0</v>
      </c>
      <c r="H69" s="18">
        <v>5.0</v>
      </c>
      <c r="I69" s="18">
        <v>40.0</v>
      </c>
      <c r="J69" s="18">
        <v>60.0</v>
      </c>
      <c r="K69" s="19">
        <v>5.0</v>
      </c>
      <c r="L69" s="17">
        <v>30.0</v>
      </c>
      <c r="M69" s="18">
        <v>10.0</v>
      </c>
      <c r="N69" s="18">
        <v>5.0</v>
      </c>
      <c r="O69" s="18">
        <v>20.0</v>
      </c>
      <c r="P69" s="19">
        <v>20.0</v>
      </c>
    </row>
    <row r="70">
      <c r="A70" s="1" t="s">
        <v>18</v>
      </c>
      <c r="B70" s="17">
        <v>0.0</v>
      </c>
      <c r="C70" s="18">
        <v>18.0</v>
      </c>
      <c r="D70" s="18">
        <v>3.0</v>
      </c>
      <c r="E70" s="18">
        <v>0.0</v>
      </c>
      <c r="F70" s="19">
        <v>0.0</v>
      </c>
      <c r="G70" s="17">
        <v>5.0</v>
      </c>
      <c r="H70" s="18">
        <v>4.0</v>
      </c>
      <c r="I70" s="18">
        <v>7.0</v>
      </c>
      <c r="J70" s="18">
        <v>4.0</v>
      </c>
      <c r="K70" s="19">
        <v>1.0</v>
      </c>
      <c r="L70" s="17">
        <v>6.0</v>
      </c>
      <c r="M70" s="18">
        <v>1.0</v>
      </c>
      <c r="N70" s="18">
        <v>6.0</v>
      </c>
      <c r="O70" s="18">
        <v>0.0</v>
      </c>
      <c r="P70" s="19">
        <v>1.0</v>
      </c>
    </row>
    <row r="71">
      <c r="A71" s="1" t="s">
        <v>19</v>
      </c>
      <c r="B71" s="18">
        <v>0.0</v>
      </c>
      <c r="C71" s="19">
        <v>0.0</v>
      </c>
      <c r="D71" s="18">
        <v>4.0</v>
      </c>
      <c r="E71" s="18">
        <v>0.0</v>
      </c>
      <c r="F71" s="19">
        <v>0.0</v>
      </c>
      <c r="G71" s="17">
        <v>2.0</v>
      </c>
      <c r="H71" s="18">
        <v>1.0</v>
      </c>
      <c r="I71" s="18">
        <v>10.0</v>
      </c>
      <c r="J71" s="18">
        <v>25.0</v>
      </c>
      <c r="K71" s="19">
        <v>1.0</v>
      </c>
      <c r="L71" s="17">
        <v>10.0</v>
      </c>
      <c r="M71" s="18">
        <v>1.0</v>
      </c>
      <c r="N71" s="18">
        <v>3.0</v>
      </c>
      <c r="O71" s="18">
        <v>0.0</v>
      </c>
      <c r="P71" s="19">
        <v>0.5</v>
      </c>
    </row>
    <row r="72">
      <c r="A72" s="1" t="s">
        <v>20</v>
      </c>
      <c r="B72" s="17">
        <v>4.0</v>
      </c>
      <c r="C72" s="18">
        <v>2.0</v>
      </c>
      <c r="D72" s="18">
        <v>2.0</v>
      </c>
      <c r="E72" s="18">
        <v>1.0</v>
      </c>
      <c r="F72" s="19">
        <v>1.0</v>
      </c>
      <c r="G72" s="17">
        <v>2.0</v>
      </c>
      <c r="H72" s="18">
        <v>6.0</v>
      </c>
      <c r="I72" s="18">
        <v>6.0</v>
      </c>
      <c r="J72" s="18">
        <v>6.0</v>
      </c>
      <c r="K72" s="19">
        <v>3.0</v>
      </c>
      <c r="L72" s="17">
        <v>2.0</v>
      </c>
      <c r="M72" s="18">
        <v>2.0</v>
      </c>
      <c r="N72" s="18">
        <v>3.0</v>
      </c>
      <c r="O72" s="18">
        <v>1.0</v>
      </c>
      <c r="P72" s="19">
        <v>2.0</v>
      </c>
    </row>
    <row r="73">
      <c r="A73" s="1" t="s">
        <v>21</v>
      </c>
      <c r="B73" s="17">
        <v>5.0</v>
      </c>
      <c r="C73" s="18">
        <v>2.0</v>
      </c>
      <c r="D73" s="18">
        <v>3.0</v>
      </c>
      <c r="E73" s="18">
        <v>1.0</v>
      </c>
      <c r="F73" s="19">
        <v>1.0</v>
      </c>
      <c r="G73" s="17">
        <v>3.0</v>
      </c>
      <c r="H73" s="18">
        <v>4.0</v>
      </c>
      <c r="I73" s="18">
        <v>8.0</v>
      </c>
      <c r="J73" s="18">
        <v>10.0</v>
      </c>
      <c r="K73" s="19">
        <v>5.0</v>
      </c>
      <c r="L73" s="17">
        <v>1.0</v>
      </c>
      <c r="M73" s="18">
        <v>3.0</v>
      </c>
      <c r="N73" s="18">
        <v>2.0</v>
      </c>
      <c r="O73" s="18">
        <v>1.0</v>
      </c>
      <c r="P73" s="19">
        <v>1.0</v>
      </c>
    </row>
    <row r="74">
      <c r="A74" s="27" t="s">
        <v>22</v>
      </c>
      <c r="B74" s="28">
        <v>12.0</v>
      </c>
      <c r="C74" s="29">
        <v>20.0</v>
      </c>
      <c r="D74" s="29">
        <v>13.0</v>
      </c>
      <c r="E74" s="29">
        <v>8.0</v>
      </c>
      <c r="F74" s="30">
        <v>9.0</v>
      </c>
      <c r="G74" s="28">
        <v>17.0</v>
      </c>
      <c r="H74" s="63">
        <v>17.0</v>
      </c>
      <c r="I74" s="29">
        <v>23.0</v>
      </c>
      <c r="J74" s="29">
        <v>19.0</v>
      </c>
      <c r="K74" s="29">
        <v>14.0</v>
      </c>
      <c r="L74" s="30">
        <v>18.0</v>
      </c>
      <c r="M74" s="28">
        <v>13.0</v>
      </c>
      <c r="N74" s="29">
        <v>19.0</v>
      </c>
      <c r="O74" s="29">
        <v>11.0</v>
      </c>
      <c r="P74" s="29">
        <v>12.0</v>
      </c>
    </row>
    <row r="75">
      <c r="A75" s="27" t="s">
        <v>23</v>
      </c>
      <c r="B75" s="28">
        <v>45.0</v>
      </c>
      <c r="C75" s="29">
        <v>6.0</v>
      </c>
      <c r="D75" s="29">
        <v>12.0</v>
      </c>
      <c r="E75" s="29">
        <v>53.0</v>
      </c>
      <c r="F75" s="30">
        <v>25.0</v>
      </c>
      <c r="G75" s="28">
        <v>35.0</v>
      </c>
      <c r="H75" s="29">
        <v>10.0</v>
      </c>
      <c r="I75" s="29">
        <v>58.0</v>
      </c>
      <c r="J75" s="29">
        <v>95.0</v>
      </c>
      <c r="K75" s="30">
        <v>11.0</v>
      </c>
      <c r="L75" s="28">
        <v>41.0</v>
      </c>
      <c r="M75" s="29">
        <v>14.0</v>
      </c>
      <c r="N75" s="29">
        <v>10.0</v>
      </c>
      <c r="O75" s="29">
        <v>21.0</v>
      </c>
      <c r="P75" s="30">
        <v>22.0</v>
      </c>
    </row>
    <row r="76">
      <c r="A76" s="31" t="s">
        <v>24</v>
      </c>
      <c r="B76" s="32"/>
      <c r="C76" s="33"/>
      <c r="D76" s="33"/>
      <c r="E76" s="33"/>
      <c r="F76" s="34"/>
      <c r="G76" s="32"/>
      <c r="H76" s="33"/>
      <c r="I76" s="33"/>
      <c r="J76" s="33"/>
      <c r="K76" s="34"/>
      <c r="L76" s="32"/>
      <c r="M76" s="33"/>
      <c r="N76" s="33"/>
      <c r="O76" s="33"/>
      <c r="P76" s="34"/>
    </row>
    <row r="77">
      <c r="A77" s="35"/>
      <c r="B77" s="36" t="s">
        <v>25</v>
      </c>
      <c r="P77" s="37"/>
    </row>
    <row r="78">
      <c r="A78" s="1" t="s">
        <v>26</v>
      </c>
      <c r="B78" s="38">
        <v>1.2</v>
      </c>
      <c r="C78" s="39">
        <v>1.9</v>
      </c>
      <c r="D78" s="39">
        <v>2.4</v>
      </c>
      <c r="E78" s="39">
        <v>1.4</v>
      </c>
      <c r="F78" s="40">
        <v>0.9</v>
      </c>
      <c r="G78" s="38">
        <v>1.6</v>
      </c>
      <c r="H78" s="39">
        <v>1.2</v>
      </c>
      <c r="I78" s="39">
        <v>1.1</v>
      </c>
      <c r="J78" s="39">
        <v>1.0</v>
      </c>
      <c r="K78" s="40">
        <v>1.1</v>
      </c>
      <c r="L78" s="38">
        <v>1.2</v>
      </c>
      <c r="M78" s="39">
        <v>0.5</v>
      </c>
      <c r="N78" s="39">
        <v>0.6</v>
      </c>
      <c r="O78" s="39">
        <v>0.8</v>
      </c>
      <c r="P78" s="40">
        <v>0.9</v>
      </c>
    </row>
    <row r="79">
      <c r="A79" s="1" t="s">
        <v>27</v>
      </c>
      <c r="B79" s="41">
        <v>1.4</v>
      </c>
      <c r="C79" s="42">
        <v>2.5</v>
      </c>
      <c r="D79" s="42">
        <v>3.1</v>
      </c>
      <c r="E79" s="42">
        <v>1.5</v>
      </c>
      <c r="F79" s="43">
        <v>1.1</v>
      </c>
      <c r="G79" s="41">
        <v>2.5</v>
      </c>
      <c r="H79" s="42">
        <v>1.5</v>
      </c>
      <c r="I79" s="42">
        <v>2.0</v>
      </c>
      <c r="J79" s="42">
        <v>1.4</v>
      </c>
      <c r="K79" s="43">
        <v>1.5</v>
      </c>
      <c r="L79" s="41">
        <v>1.5</v>
      </c>
      <c r="M79" s="42">
        <v>0.8</v>
      </c>
      <c r="N79" s="42">
        <v>1.1</v>
      </c>
      <c r="O79" s="42">
        <v>1.2</v>
      </c>
      <c r="P79" s="43">
        <v>1.4</v>
      </c>
    </row>
    <row r="80">
      <c r="A80" s="1" t="s">
        <v>28</v>
      </c>
      <c r="B80" s="44">
        <v>0.0392</v>
      </c>
      <c r="C80" s="45">
        <v>0.0952</v>
      </c>
      <c r="D80" s="45">
        <v>0.1351</v>
      </c>
      <c r="E80" s="45">
        <v>0.0509</v>
      </c>
      <c r="F80" s="46">
        <v>0.0176</v>
      </c>
      <c r="G80" s="44">
        <v>0.1779</v>
      </c>
      <c r="H80" s="45">
        <v>0.0234</v>
      </c>
      <c r="I80" s="45">
        <v>0.0806</v>
      </c>
      <c r="J80" s="45">
        <v>0.0779</v>
      </c>
      <c r="K80" s="46">
        <v>0.0747</v>
      </c>
      <c r="L80" s="44">
        <v>0.1245</v>
      </c>
      <c r="M80" s="45">
        <v>0.017</v>
      </c>
      <c r="N80" s="45">
        <v>0.0706</v>
      </c>
      <c r="O80" s="45">
        <v>0.0189</v>
      </c>
      <c r="P80" s="46">
        <v>0.0379</v>
      </c>
    </row>
    <row r="81">
      <c r="A81" s="1" t="s">
        <v>29</v>
      </c>
      <c r="B81" s="47">
        <v>0.1565</v>
      </c>
      <c r="C81" s="48">
        <v>0.0338</v>
      </c>
      <c r="D81" s="48">
        <v>0.0897</v>
      </c>
      <c r="E81" s="48">
        <v>0.0553</v>
      </c>
      <c r="F81" s="49">
        <v>0.0511</v>
      </c>
      <c r="G81" s="47">
        <v>0.0713</v>
      </c>
      <c r="H81" s="48">
        <v>0.0385</v>
      </c>
      <c r="I81" s="48">
        <v>0.027</v>
      </c>
      <c r="J81" s="48">
        <v>0.0228</v>
      </c>
      <c r="K81" s="49">
        <v>0.0135</v>
      </c>
      <c r="L81" s="47">
        <v>0.0084</v>
      </c>
      <c r="M81" s="48">
        <v>0.1326</v>
      </c>
      <c r="N81" s="48">
        <v>0.0423</v>
      </c>
      <c r="O81" s="48">
        <v>0.0119</v>
      </c>
      <c r="P81" s="49">
        <v>0.0179</v>
      </c>
    </row>
    <row r="82">
      <c r="A82" s="1" t="s">
        <v>30</v>
      </c>
      <c r="B82" s="18" t="s">
        <v>32</v>
      </c>
      <c r="C82" s="19" t="s">
        <v>32</v>
      </c>
      <c r="D82" s="18" t="s">
        <v>43</v>
      </c>
      <c r="E82" s="18" t="s">
        <v>32</v>
      </c>
      <c r="F82" s="19" t="s">
        <v>32</v>
      </c>
      <c r="G82" s="19" t="s">
        <v>32</v>
      </c>
      <c r="H82" s="19" t="s">
        <v>48</v>
      </c>
      <c r="I82" s="19" t="s">
        <v>32</v>
      </c>
      <c r="J82" s="19" t="s">
        <v>32</v>
      </c>
      <c r="K82" s="19" t="s">
        <v>32</v>
      </c>
      <c r="L82" s="18" t="s">
        <v>48</v>
      </c>
      <c r="M82" s="18" t="s">
        <v>31</v>
      </c>
      <c r="N82" s="19" t="s">
        <v>31</v>
      </c>
      <c r="O82" s="19" t="s">
        <v>31</v>
      </c>
      <c r="P82" s="19" t="s">
        <v>31</v>
      </c>
    </row>
    <row r="83">
      <c r="A83" s="1" t="s">
        <v>33</v>
      </c>
      <c r="B83" s="17">
        <v>90.0</v>
      </c>
      <c r="C83" s="18">
        <v>110.0</v>
      </c>
      <c r="D83" s="18">
        <v>45.0</v>
      </c>
      <c r="E83" s="18">
        <v>90.0</v>
      </c>
      <c r="F83" s="19">
        <v>90.0</v>
      </c>
      <c r="G83" s="17">
        <v>90.0</v>
      </c>
      <c r="H83" s="18">
        <v>80.0</v>
      </c>
      <c r="I83" s="12">
        <v>90.0</v>
      </c>
      <c r="J83" s="12">
        <v>90.0</v>
      </c>
      <c r="K83" s="19">
        <v>85.0</v>
      </c>
      <c r="L83" s="12">
        <v>90.0</v>
      </c>
      <c r="M83" s="18">
        <v>95.0</v>
      </c>
      <c r="N83" s="12">
        <v>90.0</v>
      </c>
      <c r="O83" s="18">
        <v>100.0</v>
      </c>
      <c r="P83" s="12">
        <v>90.0</v>
      </c>
    </row>
    <row r="84">
      <c r="A84" s="1" t="s">
        <v>34</v>
      </c>
      <c r="B84" s="17">
        <v>6.0</v>
      </c>
      <c r="C84" s="18">
        <v>6.0</v>
      </c>
      <c r="D84" s="18">
        <v>4.0</v>
      </c>
      <c r="E84" s="18">
        <v>4.0</v>
      </c>
      <c r="F84" s="19">
        <v>15.0</v>
      </c>
      <c r="G84" s="17">
        <v>30.0</v>
      </c>
      <c r="H84" s="18">
        <v>31.0</v>
      </c>
      <c r="I84" s="18">
        <v>25.0</v>
      </c>
      <c r="J84" s="18">
        <v>15.0</v>
      </c>
      <c r="K84" s="19">
        <v>20.0</v>
      </c>
      <c r="L84" s="17">
        <v>30.0</v>
      </c>
      <c r="M84" s="18">
        <v>20.0</v>
      </c>
      <c r="N84" s="18">
        <v>20.0</v>
      </c>
      <c r="O84" s="18">
        <v>19.5</v>
      </c>
      <c r="P84" s="19">
        <v>35.0</v>
      </c>
    </row>
    <row r="85">
      <c r="A85" s="1" t="s">
        <v>35</v>
      </c>
      <c r="B85" s="17" t="s">
        <v>36</v>
      </c>
      <c r="C85" s="17" t="s">
        <v>36</v>
      </c>
      <c r="D85" s="17" t="s">
        <v>36</v>
      </c>
      <c r="E85" s="17" t="s">
        <v>36</v>
      </c>
      <c r="F85" s="17" t="s">
        <v>36</v>
      </c>
      <c r="G85" s="17" t="s">
        <v>36</v>
      </c>
      <c r="H85" s="17" t="s">
        <v>36</v>
      </c>
      <c r="I85" s="17" t="s">
        <v>36</v>
      </c>
      <c r="J85" s="17" t="s">
        <v>36</v>
      </c>
      <c r="K85" s="17" t="s">
        <v>36</v>
      </c>
      <c r="L85" s="17" t="s">
        <v>36</v>
      </c>
      <c r="M85" s="17" t="s">
        <v>36</v>
      </c>
      <c r="N85" s="17" t="s">
        <v>36</v>
      </c>
      <c r="O85" s="17" t="s">
        <v>36</v>
      </c>
      <c r="P85" s="17" t="s">
        <v>36</v>
      </c>
    </row>
    <row r="86">
      <c r="A86" s="59"/>
      <c r="B86" s="51"/>
      <c r="C86" s="51"/>
      <c r="D86" s="51"/>
      <c r="E86" s="51"/>
      <c r="F86" s="51"/>
      <c r="G86" s="55"/>
      <c r="H86" s="51"/>
      <c r="I86" s="51"/>
      <c r="J86" s="51"/>
      <c r="K86" s="51"/>
      <c r="L86" s="55"/>
      <c r="M86" s="55"/>
      <c r="N86" s="51"/>
      <c r="O86" s="51"/>
      <c r="P86" s="55"/>
    </row>
    <row r="87">
      <c r="A87" s="1"/>
      <c r="B87" s="2" t="s">
        <v>49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/>
    </row>
    <row r="88">
      <c r="A88" s="5" t="s">
        <v>1</v>
      </c>
      <c r="B88" s="6" t="s">
        <v>50</v>
      </c>
      <c r="C88" s="7"/>
      <c r="D88" s="7"/>
      <c r="E88" s="7"/>
      <c r="F88" s="8"/>
      <c r="G88" s="6" t="s">
        <v>51</v>
      </c>
      <c r="H88" s="7"/>
      <c r="I88" s="7"/>
      <c r="J88" s="7"/>
      <c r="K88" s="8"/>
      <c r="L88" s="6" t="s">
        <v>52</v>
      </c>
      <c r="M88" s="7"/>
      <c r="N88" s="7"/>
      <c r="O88" s="7"/>
      <c r="P88" s="8"/>
    </row>
    <row r="89">
      <c r="A89" s="1" t="s">
        <v>5</v>
      </c>
      <c r="B89" s="9" t="s">
        <v>53</v>
      </c>
      <c r="C89" s="10"/>
      <c r="D89" s="10"/>
      <c r="E89" s="10"/>
      <c r="F89" s="11"/>
      <c r="G89" s="12" t="s">
        <v>54</v>
      </c>
      <c r="H89" s="13"/>
      <c r="I89" s="13"/>
      <c r="J89" s="64">
        <v>45263.0</v>
      </c>
      <c r="K89" s="16"/>
      <c r="L89" s="12" t="s">
        <v>54</v>
      </c>
      <c r="M89" s="13"/>
      <c r="N89" s="13"/>
      <c r="O89" s="64">
        <v>45263.0</v>
      </c>
      <c r="P89" s="16"/>
    </row>
    <row r="90">
      <c r="A90" s="1" t="s">
        <v>9</v>
      </c>
      <c r="B90" s="17"/>
      <c r="C90" s="18"/>
      <c r="D90" s="18"/>
      <c r="E90" s="18"/>
      <c r="F90" s="19"/>
      <c r="G90" s="17"/>
      <c r="H90" s="18"/>
      <c r="I90" s="18"/>
      <c r="J90" s="18"/>
      <c r="K90" s="19"/>
      <c r="L90" s="17"/>
      <c r="M90" s="18"/>
      <c r="N90" s="18"/>
      <c r="O90" s="18"/>
      <c r="P90" s="19"/>
    </row>
    <row r="91">
      <c r="A91" s="1" t="s">
        <v>10</v>
      </c>
      <c r="B91" s="20">
        <v>12.1</v>
      </c>
      <c r="C91" s="61">
        <v>12.2</v>
      </c>
      <c r="D91" s="61">
        <v>12.3</v>
      </c>
      <c r="E91" s="61">
        <v>12.4</v>
      </c>
      <c r="F91" s="62">
        <v>12.5</v>
      </c>
      <c r="G91" s="20">
        <v>13.1</v>
      </c>
      <c r="H91" s="61">
        <v>13.2</v>
      </c>
      <c r="I91" s="61">
        <v>13.3</v>
      </c>
      <c r="J91" s="61">
        <v>13.4</v>
      </c>
      <c r="K91" s="62">
        <v>13.5</v>
      </c>
      <c r="L91" s="20">
        <v>14.1</v>
      </c>
      <c r="M91" s="61">
        <v>14.2</v>
      </c>
      <c r="N91" s="61">
        <v>14.3</v>
      </c>
      <c r="O91" s="61">
        <v>14.4</v>
      </c>
      <c r="P91" s="62">
        <v>14.5</v>
      </c>
    </row>
    <row r="92">
      <c r="A92" s="1" t="s">
        <v>11</v>
      </c>
      <c r="B92" s="20" t="s">
        <v>12</v>
      </c>
      <c r="C92" s="18" t="s">
        <v>12</v>
      </c>
      <c r="D92" s="18" t="s">
        <v>12</v>
      </c>
      <c r="E92" s="18" t="s">
        <v>12</v>
      </c>
      <c r="F92" s="58" t="s">
        <v>12</v>
      </c>
      <c r="G92" s="18" t="s">
        <v>12</v>
      </c>
      <c r="H92" s="18" t="s">
        <v>12</v>
      </c>
      <c r="I92" s="18" t="s">
        <v>12</v>
      </c>
      <c r="J92" s="18" t="s">
        <v>12</v>
      </c>
      <c r="K92" s="18" t="s">
        <v>12</v>
      </c>
      <c r="L92" s="18" t="s">
        <v>12</v>
      </c>
      <c r="M92" s="18" t="s">
        <v>12</v>
      </c>
      <c r="N92" s="18" t="s">
        <v>12</v>
      </c>
      <c r="O92" s="18" t="s">
        <v>12</v>
      </c>
      <c r="P92" s="18" t="s">
        <v>12</v>
      </c>
    </row>
    <row r="93">
      <c r="A93" s="1" t="s">
        <v>13</v>
      </c>
      <c r="B93" s="17">
        <v>0.43</v>
      </c>
      <c r="C93" s="18">
        <v>0.71</v>
      </c>
      <c r="D93" s="18">
        <v>0.45</v>
      </c>
      <c r="E93" s="18">
        <v>0.64</v>
      </c>
      <c r="F93" s="19">
        <v>0.3</v>
      </c>
      <c r="G93" s="17">
        <v>0.97</v>
      </c>
      <c r="H93" s="18">
        <v>0.95</v>
      </c>
      <c r="I93" s="18">
        <v>0.7</v>
      </c>
      <c r="J93" s="18">
        <v>0.83</v>
      </c>
      <c r="K93" s="19">
        <v>1.0</v>
      </c>
      <c r="L93" s="17">
        <v>0.34</v>
      </c>
      <c r="M93" s="18">
        <v>0.3</v>
      </c>
      <c r="N93" s="18">
        <v>0.32</v>
      </c>
      <c r="O93" s="18">
        <v>0.19</v>
      </c>
      <c r="P93" s="19">
        <v>0.5</v>
      </c>
    </row>
    <row r="94">
      <c r="A94" s="1" t="s">
        <v>14</v>
      </c>
      <c r="B94" s="17">
        <v>10.0</v>
      </c>
      <c r="C94" s="18">
        <v>10.0</v>
      </c>
      <c r="D94" s="18">
        <v>10.0</v>
      </c>
      <c r="E94" s="18">
        <v>10.0</v>
      </c>
      <c r="F94" s="19">
        <v>10.0</v>
      </c>
      <c r="G94" s="17">
        <v>3.0</v>
      </c>
      <c r="H94" s="18">
        <v>6.0</v>
      </c>
      <c r="I94" s="18">
        <v>4.0</v>
      </c>
      <c r="J94" s="18">
        <v>7.0</v>
      </c>
      <c r="K94" s="19">
        <v>5.0</v>
      </c>
      <c r="L94" s="17">
        <v>6.0</v>
      </c>
      <c r="M94" s="18">
        <v>9.0</v>
      </c>
      <c r="N94" s="18">
        <v>3.0</v>
      </c>
      <c r="O94" s="18">
        <v>10.0</v>
      </c>
      <c r="P94" s="19">
        <v>6.0</v>
      </c>
    </row>
    <row r="95">
      <c r="A95" s="1" t="s">
        <v>15</v>
      </c>
      <c r="B95" s="17">
        <v>20.0</v>
      </c>
      <c r="C95" s="18">
        <v>30.0</v>
      </c>
      <c r="D95" s="18">
        <v>50.0</v>
      </c>
      <c r="E95" s="18">
        <v>10.0</v>
      </c>
      <c r="F95" s="19">
        <v>50.0</v>
      </c>
      <c r="G95" s="17">
        <v>1.0</v>
      </c>
      <c r="H95" s="18">
        <v>3.0</v>
      </c>
      <c r="I95" s="18">
        <v>2.0</v>
      </c>
      <c r="J95" s="18">
        <v>3.0</v>
      </c>
      <c r="K95" s="19">
        <v>5.0</v>
      </c>
      <c r="L95" s="17">
        <v>2.0</v>
      </c>
      <c r="M95" s="12">
        <v>8.0</v>
      </c>
      <c r="N95" s="18">
        <v>1.0</v>
      </c>
      <c r="O95" s="18">
        <v>15.0</v>
      </c>
      <c r="P95" s="12">
        <v>8.0</v>
      </c>
    </row>
    <row r="96">
      <c r="A96" s="1" t="s">
        <v>16</v>
      </c>
      <c r="B96" s="17">
        <v>10.0</v>
      </c>
      <c r="C96" s="18">
        <v>10.0</v>
      </c>
      <c r="D96" s="18">
        <v>10.0</v>
      </c>
      <c r="E96" s="18">
        <v>5.0</v>
      </c>
      <c r="F96" s="19">
        <v>10.0</v>
      </c>
      <c r="G96" s="17">
        <v>10.0</v>
      </c>
      <c r="H96" s="18">
        <v>5.0</v>
      </c>
      <c r="I96" s="18">
        <v>5.0</v>
      </c>
      <c r="J96" s="18">
        <v>4.0</v>
      </c>
      <c r="K96" s="19">
        <v>10.0</v>
      </c>
      <c r="L96" s="17">
        <v>10.0</v>
      </c>
      <c r="M96" s="18">
        <v>2.0</v>
      </c>
      <c r="N96" s="18">
        <v>0.0</v>
      </c>
      <c r="O96" s="18">
        <v>6.0</v>
      </c>
      <c r="P96" s="19">
        <v>6.0</v>
      </c>
    </row>
    <row r="97">
      <c r="A97" s="1" t="s">
        <v>17</v>
      </c>
      <c r="B97" s="17">
        <v>30.0</v>
      </c>
      <c r="C97" s="18">
        <v>20.0</v>
      </c>
      <c r="D97" s="18">
        <v>30.0</v>
      </c>
      <c r="E97" s="18">
        <v>5.0</v>
      </c>
      <c r="F97" s="19">
        <v>20.0</v>
      </c>
      <c r="G97" s="17">
        <v>20.0</v>
      </c>
      <c r="H97" s="18">
        <v>2.0</v>
      </c>
      <c r="I97" s="12">
        <v>8.0</v>
      </c>
      <c r="J97" s="18">
        <v>4.0</v>
      </c>
      <c r="K97" s="12">
        <v>8.0</v>
      </c>
      <c r="L97" s="17">
        <v>20.0</v>
      </c>
      <c r="M97" s="18">
        <v>2.0</v>
      </c>
      <c r="N97" s="18">
        <v>0.0</v>
      </c>
      <c r="O97" s="18">
        <v>5.0</v>
      </c>
      <c r="P97" s="19">
        <v>20.0</v>
      </c>
    </row>
    <row r="98">
      <c r="A98" s="1" t="s">
        <v>18</v>
      </c>
      <c r="B98" s="17">
        <v>3.0</v>
      </c>
      <c r="C98" s="18">
        <v>5.0</v>
      </c>
      <c r="D98" s="18">
        <v>2.0</v>
      </c>
      <c r="E98" s="18">
        <v>4.0</v>
      </c>
      <c r="F98" s="19">
        <v>9.0</v>
      </c>
      <c r="G98" s="17">
        <v>6.0</v>
      </c>
      <c r="H98" s="18">
        <v>5.0</v>
      </c>
      <c r="I98" s="18">
        <v>3.0</v>
      </c>
      <c r="J98" s="18">
        <v>3.0</v>
      </c>
      <c r="K98" s="12">
        <v>8.0</v>
      </c>
      <c r="L98" s="17">
        <v>10.0</v>
      </c>
      <c r="M98" s="18">
        <v>10.0</v>
      </c>
      <c r="N98" s="18">
        <v>10.0</v>
      </c>
      <c r="O98" s="18">
        <v>10.0</v>
      </c>
      <c r="P98" s="12">
        <v>8.0</v>
      </c>
    </row>
    <row r="99">
      <c r="A99" s="1" t="s">
        <v>19</v>
      </c>
      <c r="B99" s="17">
        <v>5.0</v>
      </c>
      <c r="C99" s="12">
        <v>8.0</v>
      </c>
      <c r="D99" s="18">
        <v>2.0</v>
      </c>
      <c r="E99" s="18">
        <v>15.0</v>
      </c>
      <c r="F99" s="12">
        <v>8.0</v>
      </c>
      <c r="G99" s="17">
        <v>10.0</v>
      </c>
      <c r="H99" s="18">
        <v>4.0</v>
      </c>
      <c r="I99" s="18">
        <v>5.0</v>
      </c>
      <c r="J99" s="18">
        <v>6.0</v>
      </c>
      <c r="K99" s="19">
        <v>3.0</v>
      </c>
      <c r="L99" s="17">
        <v>30.0</v>
      </c>
      <c r="M99" s="18">
        <v>20.0</v>
      </c>
      <c r="N99" s="18">
        <v>30.0</v>
      </c>
      <c r="O99" s="12">
        <v>8.0</v>
      </c>
      <c r="P99" s="19">
        <v>30.0</v>
      </c>
    </row>
    <row r="100">
      <c r="A100" s="1" t="s">
        <v>20</v>
      </c>
      <c r="B100" s="17">
        <v>10.0</v>
      </c>
      <c r="C100" s="18">
        <v>10.0</v>
      </c>
      <c r="D100" s="18">
        <v>10.0</v>
      </c>
      <c r="E100" s="18">
        <v>10.0</v>
      </c>
      <c r="F100" s="19">
        <v>10.0</v>
      </c>
      <c r="G100" s="17">
        <v>3.0</v>
      </c>
      <c r="H100" s="18">
        <v>6.0</v>
      </c>
      <c r="I100" s="18">
        <v>4.0</v>
      </c>
      <c r="J100" s="18">
        <v>7.0</v>
      </c>
      <c r="K100" s="19">
        <v>5.0</v>
      </c>
      <c r="L100" s="17">
        <v>6.0</v>
      </c>
      <c r="M100" s="18">
        <v>9.0</v>
      </c>
      <c r="N100" s="18">
        <v>3.0</v>
      </c>
      <c r="O100" s="18">
        <v>10.0</v>
      </c>
      <c r="P100" s="19">
        <v>6.0</v>
      </c>
    </row>
    <row r="101">
      <c r="A101" s="1" t="s">
        <v>21</v>
      </c>
      <c r="B101" s="17">
        <v>20.0</v>
      </c>
      <c r="C101" s="18">
        <v>40.0</v>
      </c>
      <c r="D101" s="12">
        <v>80.0</v>
      </c>
      <c r="E101" s="18">
        <v>30.0</v>
      </c>
      <c r="F101" s="19">
        <v>55.0</v>
      </c>
      <c r="G101" s="17">
        <v>1.0</v>
      </c>
      <c r="H101" s="18">
        <v>3.0</v>
      </c>
      <c r="I101" s="18">
        <v>2.0</v>
      </c>
      <c r="J101" s="18">
        <v>3.0</v>
      </c>
      <c r="K101" s="19">
        <v>5.0</v>
      </c>
      <c r="L101" s="17">
        <v>2.0</v>
      </c>
      <c r="M101" s="12">
        <v>8.0</v>
      </c>
      <c r="N101" s="18">
        <v>1.0</v>
      </c>
      <c r="O101" s="18">
        <v>15.0</v>
      </c>
      <c r="P101" s="12">
        <v>8.0</v>
      </c>
    </row>
    <row r="102">
      <c r="A102" s="1" t="s">
        <v>22</v>
      </c>
      <c r="B102" s="28">
        <v>23.0</v>
      </c>
      <c r="C102" s="29">
        <v>25.0</v>
      </c>
      <c r="D102" s="29">
        <v>22.0</v>
      </c>
      <c r="E102" s="29">
        <v>19.0</v>
      </c>
      <c r="F102" s="30">
        <v>29.0</v>
      </c>
      <c r="G102" s="28">
        <v>19.0</v>
      </c>
      <c r="H102" s="29">
        <v>16.0</v>
      </c>
      <c r="I102" s="29">
        <v>12.0</v>
      </c>
      <c r="J102" s="29">
        <v>16.0</v>
      </c>
      <c r="K102" s="30">
        <v>23.0</v>
      </c>
      <c r="L102" s="28">
        <v>26.0</v>
      </c>
      <c r="M102" s="29">
        <v>21.0</v>
      </c>
      <c r="N102" s="29">
        <v>13.0</v>
      </c>
      <c r="O102" s="29">
        <v>26.0</v>
      </c>
      <c r="P102" s="30">
        <v>20.0</v>
      </c>
    </row>
    <row r="103">
      <c r="A103" s="1" t="s">
        <v>23</v>
      </c>
      <c r="B103" s="28">
        <v>55.0</v>
      </c>
      <c r="C103" s="29">
        <v>68.0</v>
      </c>
      <c r="D103" s="29">
        <v>112.0</v>
      </c>
      <c r="E103" s="29">
        <v>50.0</v>
      </c>
      <c r="F103" s="30">
        <v>83.0</v>
      </c>
      <c r="G103" s="28">
        <v>31.0</v>
      </c>
      <c r="H103" s="29">
        <v>9.0</v>
      </c>
      <c r="I103" s="29">
        <v>15.0</v>
      </c>
      <c r="J103" s="29">
        <v>13.0</v>
      </c>
      <c r="K103" s="30">
        <v>16.0</v>
      </c>
      <c r="L103" s="28">
        <v>52.0</v>
      </c>
      <c r="M103" s="29">
        <v>30.0</v>
      </c>
      <c r="N103" s="29">
        <v>31.0</v>
      </c>
      <c r="O103" s="29">
        <v>28.0</v>
      </c>
      <c r="P103" s="30">
        <v>58.0</v>
      </c>
    </row>
    <row r="104">
      <c r="A104" s="31" t="s">
        <v>24</v>
      </c>
      <c r="B104" s="32"/>
      <c r="C104" s="33"/>
      <c r="D104" s="33"/>
      <c r="E104" s="33"/>
      <c r="F104" s="34"/>
      <c r="G104" s="32" t="s">
        <v>55</v>
      </c>
      <c r="H104" s="33"/>
      <c r="I104" s="33"/>
      <c r="J104" s="33"/>
      <c r="K104" s="34"/>
      <c r="L104" s="32"/>
      <c r="M104" s="33"/>
      <c r="N104" s="33"/>
      <c r="O104" s="33"/>
      <c r="P104" s="34"/>
    </row>
    <row r="105">
      <c r="A105" s="35"/>
      <c r="B105" s="36" t="s">
        <v>25</v>
      </c>
      <c r="P105" s="37"/>
    </row>
    <row r="106">
      <c r="A106" s="1" t="s">
        <v>26</v>
      </c>
      <c r="B106" s="38">
        <v>1.4</v>
      </c>
      <c r="C106" s="39">
        <v>1.1</v>
      </c>
      <c r="D106" s="39">
        <v>1.5</v>
      </c>
      <c r="E106" s="39">
        <v>1.1</v>
      </c>
      <c r="F106" s="40">
        <v>1.8</v>
      </c>
      <c r="G106" s="38">
        <v>0.6</v>
      </c>
      <c r="H106" s="39">
        <v>0.6</v>
      </c>
      <c r="I106" s="39">
        <v>0.5</v>
      </c>
      <c r="J106" s="39">
        <v>0.6</v>
      </c>
      <c r="K106" s="40">
        <v>0.4</v>
      </c>
      <c r="L106" s="38">
        <v>0.9</v>
      </c>
      <c r="M106" s="39">
        <v>0.8</v>
      </c>
      <c r="N106" s="39">
        <v>0.6</v>
      </c>
      <c r="O106" s="39">
        <v>1.0</v>
      </c>
      <c r="P106" s="40">
        <v>0.8</v>
      </c>
    </row>
    <row r="107">
      <c r="A107" s="1" t="s">
        <v>27</v>
      </c>
      <c r="B107" s="41">
        <v>2.0</v>
      </c>
      <c r="C107" s="42">
        <v>1.5</v>
      </c>
      <c r="D107" s="42">
        <v>2.0</v>
      </c>
      <c r="E107" s="42">
        <v>1.8</v>
      </c>
      <c r="F107" s="43">
        <v>1.4</v>
      </c>
      <c r="G107" s="41">
        <v>1.1</v>
      </c>
      <c r="H107" s="42">
        <v>1.0</v>
      </c>
      <c r="I107" s="42">
        <v>1.1</v>
      </c>
      <c r="J107" s="42">
        <v>0.9</v>
      </c>
      <c r="K107" s="43">
        <v>0.9</v>
      </c>
      <c r="L107" s="41">
        <v>1.0</v>
      </c>
      <c r="M107" s="42">
        <v>2.2</v>
      </c>
      <c r="N107" s="42">
        <v>1.5</v>
      </c>
      <c r="O107" s="42">
        <v>1.2</v>
      </c>
      <c r="P107" s="43">
        <v>1.0</v>
      </c>
    </row>
    <row r="108">
      <c r="A108" s="1" t="s">
        <v>28</v>
      </c>
      <c r="B108" s="44">
        <v>0.1816</v>
      </c>
      <c r="C108" s="45">
        <v>0.0376</v>
      </c>
      <c r="D108" s="45">
        <v>0.103</v>
      </c>
      <c r="E108" s="45">
        <v>0.0637</v>
      </c>
      <c r="F108" s="46">
        <v>0.0581</v>
      </c>
      <c r="G108" s="44">
        <v>0.0796</v>
      </c>
      <c r="H108" s="45">
        <v>0.0425</v>
      </c>
      <c r="I108" s="45">
        <v>0.0309</v>
      </c>
      <c r="J108" s="45">
        <v>0.0265</v>
      </c>
      <c r="K108" s="46">
        <v>0.0152</v>
      </c>
      <c r="L108" s="44">
        <v>0.0098</v>
      </c>
      <c r="M108" s="45">
        <v>0.1507</v>
      </c>
      <c r="N108" s="45">
        <v>0.0474</v>
      </c>
      <c r="O108" s="45">
        <v>0.0131</v>
      </c>
      <c r="P108" s="46">
        <v>0.0198</v>
      </c>
    </row>
    <row r="109">
      <c r="A109" s="1" t="s">
        <v>29</v>
      </c>
      <c r="B109" s="47">
        <v>0.0338</v>
      </c>
      <c r="C109" s="48">
        <v>0.0823</v>
      </c>
      <c r="D109" s="48">
        <v>0.1147</v>
      </c>
      <c r="E109" s="48">
        <v>0.0432</v>
      </c>
      <c r="F109" s="49">
        <v>0.0147</v>
      </c>
      <c r="G109" s="47">
        <v>0.1523</v>
      </c>
      <c r="H109" s="48">
        <v>0.0195</v>
      </c>
      <c r="I109" s="48">
        <v>0.069</v>
      </c>
      <c r="J109" s="48">
        <v>0.0665</v>
      </c>
      <c r="K109" s="49">
        <v>0.0637</v>
      </c>
      <c r="L109" s="47">
        <v>0.1073</v>
      </c>
      <c r="M109" s="48">
        <v>0.0153</v>
      </c>
      <c r="N109" s="48">
        <v>0.0631</v>
      </c>
      <c r="O109" s="48">
        <v>0.0163</v>
      </c>
      <c r="P109" s="49">
        <v>0.0332</v>
      </c>
    </row>
    <row r="110">
      <c r="A110" s="1" t="s">
        <v>30</v>
      </c>
      <c r="B110" s="17" t="s">
        <v>32</v>
      </c>
      <c r="C110" s="18" t="s">
        <v>48</v>
      </c>
      <c r="D110" s="18" t="s">
        <v>48</v>
      </c>
      <c r="E110" s="18" t="s">
        <v>31</v>
      </c>
      <c r="F110" s="19" t="s">
        <v>31</v>
      </c>
      <c r="G110" s="19" t="s">
        <v>31</v>
      </c>
      <c r="H110" s="19" t="s">
        <v>31</v>
      </c>
      <c r="I110" s="19" t="s">
        <v>43</v>
      </c>
      <c r="J110" s="19" t="s">
        <v>32</v>
      </c>
      <c r="K110" s="19" t="s">
        <v>32</v>
      </c>
      <c r="L110" s="18" t="s">
        <v>32</v>
      </c>
      <c r="M110" s="18" t="s">
        <v>32</v>
      </c>
      <c r="N110" s="19" t="s">
        <v>32</v>
      </c>
      <c r="O110" s="19" t="s">
        <v>32</v>
      </c>
      <c r="P110" s="19" t="s">
        <v>48</v>
      </c>
    </row>
    <row r="111">
      <c r="A111" s="1" t="s">
        <v>33</v>
      </c>
      <c r="B111" s="17">
        <v>90.0</v>
      </c>
      <c r="C111" s="18">
        <v>90.0</v>
      </c>
      <c r="D111" s="18">
        <v>90.0</v>
      </c>
      <c r="E111" s="18">
        <v>90.0</v>
      </c>
      <c r="F111" s="19">
        <v>90.0</v>
      </c>
      <c r="G111" s="17">
        <v>90.0</v>
      </c>
      <c r="H111" s="18">
        <v>90.0</v>
      </c>
      <c r="I111" s="18">
        <v>90.0</v>
      </c>
      <c r="J111" s="18">
        <v>90.0</v>
      </c>
      <c r="K111" s="19">
        <v>90.0</v>
      </c>
      <c r="L111" s="17">
        <v>90.0</v>
      </c>
      <c r="M111" s="18">
        <v>90.0</v>
      </c>
      <c r="N111" s="18">
        <v>90.0</v>
      </c>
      <c r="O111" s="18">
        <v>90.0</v>
      </c>
      <c r="P111" s="19">
        <v>90.0</v>
      </c>
    </row>
    <row r="112">
      <c r="A112" s="1" t="s">
        <v>34</v>
      </c>
      <c r="B112" s="12">
        <v>8.0</v>
      </c>
      <c r="C112" s="18">
        <v>6.0</v>
      </c>
      <c r="D112" s="18">
        <v>5.0</v>
      </c>
      <c r="E112" s="18">
        <v>5.5</v>
      </c>
      <c r="F112" s="19">
        <v>5.5</v>
      </c>
      <c r="G112" s="17">
        <v>90.0</v>
      </c>
      <c r="H112" s="18">
        <v>89.5</v>
      </c>
      <c r="I112" s="18">
        <v>89.0</v>
      </c>
      <c r="J112" s="18">
        <v>89.0</v>
      </c>
      <c r="K112" s="18">
        <v>80.0</v>
      </c>
      <c r="L112" s="17">
        <v>5.0</v>
      </c>
      <c r="M112" s="18">
        <v>5.5</v>
      </c>
      <c r="N112" s="18">
        <v>6.0</v>
      </c>
      <c r="O112" s="18">
        <v>4.5</v>
      </c>
      <c r="P112" s="19">
        <v>4.0</v>
      </c>
    </row>
    <row r="113">
      <c r="A113" s="1" t="s">
        <v>35</v>
      </c>
      <c r="B113" s="26" t="s">
        <v>36</v>
      </c>
      <c r="C113" s="18" t="s">
        <v>36</v>
      </c>
      <c r="D113" s="18" t="s">
        <v>36</v>
      </c>
      <c r="E113" s="18" t="s">
        <v>36</v>
      </c>
      <c r="F113" s="14" t="s">
        <v>36</v>
      </c>
      <c r="G113" s="26" t="s">
        <v>36</v>
      </c>
      <c r="H113" s="18" t="s">
        <v>36</v>
      </c>
      <c r="I113" s="18" t="s">
        <v>36</v>
      </c>
      <c r="J113" s="18" t="s">
        <v>36</v>
      </c>
      <c r="K113" s="14" t="s">
        <v>36</v>
      </c>
      <c r="L113" s="26" t="s">
        <v>36</v>
      </c>
      <c r="M113" s="18" t="s">
        <v>36</v>
      </c>
      <c r="N113" s="18" t="s">
        <v>36</v>
      </c>
      <c r="O113" s="18" t="s">
        <v>36</v>
      </c>
      <c r="P113" s="22" t="s">
        <v>36</v>
      </c>
    </row>
    <row r="114">
      <c r="A114" s="59"/>
      <c r="B114" s="51"/>
      <c r="C114" s="51"/>
      <c r="D114" s="51"/>
      <c r="E114" s="51"/>
      <c r="F114" s="51"/>
      <c r="G114" s="55"/>
      <c r="H114" s="51"/>
      <c r="I114" s="51"/>
      <c r="J114" s="51"/>
      <c r="K114" s="51"/>
      <c r="L114" s="55"/>
      <c r="M114" s="51"/>
      <c r="N114" s="51"/>
      <c r="O114" s="51"/>
      <c r="P114" s="51"/>
    </row>
    <row r="115">
      <c r="A115" s="1"/>
      <c r="B115" s="2" t="s">
        <v>49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4"/>
    </row>
    <row r="116">
      <c r="A116" s="5" t="s">
        <v>1</v>
      </c>
      <c r="B116" s="6" t="s">
        <v>56</v>
      </c>
      <c r="C116" s="7"/>
      <c r="D116" s="7"/>
      <c r="E116" s="7"/>
      <c r="F116" s="8"/>
      <c r="G116" s="6" t="s">
        <v>57</v>
      </c>
      <c r="H116" s="7"/>
      <c r="I116" s="7"/>
      <c r="J116" s="7"/>
      <c r="K116" s="8"/>
      <c r="L116" s="6" t="s">
        <v>58</v>
      </c>
      <c r="M116" s="7"/>
      <c r="N116" s="7"/>
      <c r="O116" s="7"/>
      <c r="P116" s="8"/>
    </row>
    <row r="117">
      <c r="A117" s="1" t="s">
        <v>5</v>
      </c>
      <c r="B117" s="9" t="s">
        <v>59</v>
      </c>
      <c r="C117" s="10"/>
      <c r="D117" s="10"/>
      <c r="E117" s="10"/>
      <c r="F117" s="11"/>
      <c r="G117" s="12"/>
      <c r="H117" s="13"/>
      <c r="I117" s="13"/>
      <c r="J117" s="64"/>
      <c r="K117" s="16"/>
      <c r="L117" s="12"/>
      <c r="M117" s="13"/>
      <c r="N117" s="13"/>
      <c r="O117" s="64"/>
      <c r="P117" s="16"/>
    </row>
    <row r="118">
      <c r="A118" s="1" t="s">
        <v>9</v>
      </c>
      <c r="B118" s="17"/>
      <c r="C118" s="18"/>
      <c r="D118" s="18"/>
      <c r="E118" s="18"/>
      <c r="F118" s="19"/>
      <c r="G118" s="17"/>
      <c r="H118" s="18"/>
      <c r="I118" s="18"/>
      <c r="J118" s="18"/>
      <c r="K118" s="19"/>
      <c r="L118" s="17"/>
      <c r="M118" s="18"/>
      <c r="N118" s="18"/>
      <c r="O118" s="18"/>
      <c r="P118" s="19"/>
    </row>
    <row r="119">
      <c r="A119" s="1" t="s">
        <v>10</v>
      </c>
      <c r="B119" s="20">
        <v>15.1</v>
      </c>
      <c r="C119" s="61">
        <v>15.2</v>
      </c>
      <c r="D119" s="61">
        <v>15.3</v>
      </c>
      <c r="E119" s="61">
        <v>15.4</v>
      </c>
      <c r="F119" s="62">
        <v>15.5</v>
      </c>
      <c r="G119" s="20">
        <v>1.1</v>
      </c>
      <c r="H119" s="61">
        <v>1.2</v>
      </c>
      <c r="I119" s="61">
        <v>1.3</v>
      </c>
      <c r="J119" s="61">
        <v>1.4</v>
      </c>
      <c r="K119" s="62">
        <v>1.5</v>
      </c>
      <c r="L119" s="20">
        <v>2.1</v>
      </c>
      <c r="M119" s="61">
        <v>2.2</v>
      </c>
      <c r="N119" s="61">
        <v>2.3</v>
      </c>
      <c r="O119" s="61">
        <v>2.4</v>
      </c>
      <c r="P119" s="62">
        <v>2.5</v>
      </c>
    </row>
    <row r="120">
      <c r="A120" s="1" t="s">
        <v>11</v>
      </c>
      <c r="B120" s="18" t="s">
        <v>12</v>
      </c>
      <c r="C120" s="18" t="s">
        <v>12</v>
      </c>
      <c r="D120" s="18" t="s">
        <v>12</v>
      </c>
      <c r="E120" s="18" t="s">
        <v>12</v>
      </c>
      <c r="F120" s="19" t="s">
        <v>12</v>
      </c>
      <c r="G120" s="18" t="s">
        <v>12</v>
      </c>
      <c r="H120" s="18" t="s">
        <v>12</v>
      </c>
      <c r="I120" s="18" t="s">
        <v>12</v>
      </c>
      <c r="J120" s="18" t="s">
        <v>12</v>
      </c>
      <c r="K120" s="19" t="s">
        <v>12</v>
      </c>
      <c r="L120" s="18" t="s">
        <v>12</v>
      </c>
      <c r="M120" s="18" t="s">
        <v>12</v>
      </c>
      <c r="N120" s="18" t="s">
        <v>12</v>
      </c>
      <c r="O120" s="18" t="s">
        <v>12</v>
      </c>
      <c r="P120" s="22" t="s">
        <v>12</v>
      </c>
      <c r="Q120" s="65"/>
    </row>
    <row r="121">
      <c r="A121" s="1" t="s">
        <v>13</v>
      </c>
      <c r="B121" s="17">
        <v>0.46</v>
      </c>
      <c r="C121" s="18">
        <v>0.55</v>
      </c>
      <c r="D121" s="18">
        <v>0.49</v>
      </c>
      <c r="E121" s="18">
        <v>0.78</v>
      </c>
      <c r="F121" s="19">
        <v>0.56</v>
      </c>
      <c r="G121" s="17">
        <v>0.94</v>
      </c>
      <c r="H121" s="18">
        <v>0.45</v>
      </c>
      <c r="I121" s="18">
        <v>0.72</v>
      </c>
      <c r="J121" s="18">
        <v>0.87</v>
      </c>
      <c r="K121" s="19">
        <v>1.71</v>
      </c>
      <c r="L121" s="17">
        <v>2.84</v>
      </c>
      <c r="M121" s="18">
        <v>1.05</v>
      </c>
      <c r="N121" s="18">
        <v>2.06</v>
      </c>
      <c r="O121" s="18">
        <v>1.56</v>
      </c>
      <c r="P121" s="19">
        <v>1.86</v>
      </c>
    </row>
    <row r="122">
      <c r="A122" s="1" t="s">
        <v>14</v>
      </c>
      <c r="B122" s="17">
        <v>10.0</v>
      </c>
      <c r="C122" s="18">
        <v>10.0</v>
      </c>
      <c r="D122" s="18">
        <v>10.0</v>
      </c>
      <c r="E122" s="18">
        <v>10.0</v>
      </c>
      <c r="F122" s="19">
        <v>10.0</v>
      </c>
      <c r="G122" s="17">
        <v>10.0</v>
      </c>
      <c r="H122" s="18">
        <v>10.0</v>
      </c>
      <c r="I122" s="18">
        <v>10.0</v>
      </c>
      <c r="J122" s="18">
        <v>6.0</v>
      </c>
      <c r="K122" s="19">
        <v>8.0</v>
      </c>
      <c r="L122" s="17">
        <v>1.0</v>
      </c>
      <c r="M122" s="18">
        <v>10.0</v>
      </c>
      <c r="N122" s="18">
        <v>7.0</v>
      </c>
      <c r="O122" s="18">
        <v>10.0</v>
      </c>
      <c r="P122" s="19">
        <v>1.0</v>
      </c>
    </row>
    <row r="123">
      <c r="A123" s="1" t="s">
        <v>15</v>
      </c>
      <c r="B123" s="17">
        <v>70.0</v>
      </c>
      <c r="C123" s="18">
        <v>30.0</v>
      </c>
      <c r="D123" s="18">
        <v>20.0</v>
      </c>
      <c r="E123" s="18">
        <v>50.0</v>
      </c>
      <c r="F123" s="19">
        <v>30.0</v>
      </c>
      <c r="G123" s="17">
        <v>30.0</v>
      </c>
      <c r="H123" s="18">
        <v>70.0</v>
      </c>
      <c r="I123" s="18">
        <v>45.0</v>
      </c>
      <c r="J123" s="18">
        <v>5.0</v>
      </c>
      <c r="K123" s="19">
        <v>6.0</v>
      </c>
      <c r="L123" s="17">
        <v>1.0</v>
      </c>
      <c r="M123" s="12">
        <v>11.0</v>
      </c>
      <c r="N123" s="18">
        <v>3.0</v>
      </c>
      <c r="O123" s="18">
        <v>13.0</v>
      </c>
      <c r="P123" s="19">
        <v>1.0</v>
      </c>
    </row>
    <row r="124">
      <c r="A124" s="1" t="s">
        <v>16</v>
      </c>
      <c r="B124" s="17">
        <v>10.0</v>
      </c>
      <c r="C124" s="18">
        <v>10.0</v>
      </c>
      <c r="D124" s="18">
        <v>8.0</v>
      </c>
      <c r="E124" s="18">
        <v>10.0</v>
      </c>
      <c r="F124" s="19">
        <v>10.0</v>
      </c>
      <c r="G124" s="17">
        <v>10.0</v>
      </c>
      <c r="H124" s="18">
        <v>5.0</v>
      </c>
      <c r="I124" s="18">
        <v>10.0</v>
      </c>
      <c r="J124" s="18">
        <v>8.0</v>
      </c>
      <c r="K124" s="19">
        <v>10.0</v>
      </c>
      <c r="L124" s="17">
        <v>10.0</v>
      </c>
      <c r="M124" s="18">
        <v>10.0</v>
      </c>
      <c r="N124" s="18">
        <v>10.0</v>
      </c>
      <c r="O124" s="18">
        <v>10.0</v>
      </c>
      <c r="P124" s="19">
        <v>10.0</v>
      </c>
    </row>
    <row r="125">
      <c r="A125" s="1" t="s">
        <v>17</v>
      </c>
      <c r="B125" s="17">
        <v>20.0</v>
      </c>
      <c r="C125" s="18">
        <v>25.0</v>
      </c>
      <c r="D125" s="18">
        <v>15.0</v>
      </c>
      <c r="E125" s="18">
        <v>35.0</v>
      </c>
      <c r="F125" s="19">
        <v>30.0</v>
      </c>
      <c r="G125" s="17">
        <v>10.0</v>
      </c>
      <c r="H125" s="18">
        <v>3.0</v>
      </c>
      <c r="I125" s="12">
        <v>15.0</v>
      </c>
      <c r="J125" s="18">
        <v>7.0</v>
      </c>
      <c r="K125" s="12">
        <v>10.0</v>
      </c>
      <c r="L125" s="17">
        <v>80.0</v>
      </c>
      <c r="M125" s="18">
        <v>30.0</v>
      </c>
      <c r="N125" s="18">
        <v>32.0</v>
      </c>
      <c r="O125" s="18">
        <v>25.0</v>
      </c>
      <c r="P125" s="19">
        <v>35.0</v>
      </c>
    </row>
    <row r="126">
      <c r="A126" s="1" t="s">
        <v>18</v>
      </c>
      <c r="B126" s="17">
        <v>5.0</v>
      </c>
      <c r="C126" s="18">
        <v>10.0</v>
      </c>
      <c r="D126" s="18">
        <v>10.0</v>
      </c>
      <c r="E126" s="18">
        <v>6.0</v>
      </c>
      <c r="F126" s="19">
        <v>10.0</v>
      </c>
      <c r="G126" s="17">
        <v>10.0</v>
      </c>
      <c r="H126" s="18">
        <v>10.0</v>
      </c>
      <c r="I126" s="18">
        <v>9.0</v>
      </c>
      <c r="J126" s="18">
        <v>10.0</v>
      </c>
      <c r="K126" s="12">
        <v>1.0</v>
      </c>
      <c r="L126" s="17">
        <v>1.0</v>
      </c>
      <c r="M126" s="18">
        <v>10.0</v>
      </c>
      <c r="N126" s="18">
        <v>8.0</v>
      </c>
      <c r="O126" s="18">
        <v>3.0</v>
      </c>
      <c r="P126" s="19">
        <v>10.0</v>
      </c>
    </row>
    <row r="127">
      <c r="A127" s="1" t="s">
        <v>19</v>
      </c>
      <c r="B127" s="17">
        <v>8.0</v>
      </c>
      <c r="C127" s="12">
        <v>20.0</v>
      </c>
      <c r="D127" s="18">
        <v>10.0</v>
      </c>
      <c r="E127" s="18">
        <v>8.0</v>
      </c>
      <c r="F127" s="12">
        <v>45.0</v>
      </c>
      <c r="G127" s="17">
        <v>17.0</v>
      </c>
      <c r="H127" s="18">
        <v>27.0</v>
      </c>
      <c r="I127" s="18">
        <v>25.0</v>
      </c>
      <c r="J127" s="18">
        <v>13.0</v>
      </c>
      <c r="K127" s="19">
        <v>2.0</v>
      </c>
      <c r="L127" s="17">
        <v>3.0</v>
      </c>
      <c r="M127" s="18">
        <v>20.0</v>
      </c>
      <c r="N127" s="18">
        <v>6.0</v>
      </c>
      <c r="O127" s="12">
        <v>4.0</v>
      </c>
      <c r="P127" s="19">
        <v>58.0</v>
      </c>
    </row>
    <row r="128">
      <c r="A128" s="1" t="s">
        <v>20</v>
      </c>
      <c r="B128" s="17">
        <v>10.0</v>
      </c>
      <c r="C128" s="18">
        <v>10.0</v>
      </c>
      <c r="D128" s="18">
        <v>10.0</v>
      </c>
      <c r="E128" s="18">
        <v>10.0</v>
      </c>
      <c r="F128" s="19">
        <v>10.0</v>
      </c>
      <c r="G128" s="17">
        <v>10.0</v>
      </c>
      <c r="H128" s="18">
        <v>10.0</v>
      </c>
      <c r="I128" s="18">
        <v>10.0</v>
      </c>
      <c r="J128" s="18">
        <v>6.0</v>
      </c>
      <c r="K128" s="19">
        <v>8.0</v>
      </c>
      <c r="L128" s="17">
        <v>10.0</v>
      </c>
      <c r="M128" s="18">
        <v>10.0</v>
      </c>
      <c r="N128" s="18">
        <v>7.0</v>
      </c>
      <c r="O128" s="18">
        <v>10.0</v>
      </c>
      <c r="P128" s="19">
        <v>1.0</v>
      </c>
    </row>
    <row r="129">
      <c r="A129" s="1" t="s">
        <v>21</v>
      </c>
      <c r="B129" s="17">
        <v>70.0</v>
      </c>
      <c r="C129" s="18">
        <v>35.0</v>
      </c>
      <c r="D129" s="12">
        <v>30.0</v>
      </c>
      <c r="E129" s="18">
        <v>65.0</v>
      </c>
      <c r="F129" s="19">
        <v>50.0</v>
      </c>
      <c r="G129" s="17">
        <v>31.0</v>
      </c>
      <c r="H129" s="18">
        <v>70.0</v>
      </c>
      <c r="I129" s="18">
        <v>45.0</v>
      </c>
      <c r="J129" s="18">
        <v>5.0</v>
      </c>
      <c r="K129" s="19">
        <v>6.0</v>
      </c>
      <c r="L129" s="17">
        <v>31.0</v>
      </c>
      <c r="M129" s="12">
        <v>11.0</v>
      </c>
      <c r="N129" s="18">
        <v>3.0</v>
      </c>
      <c r="O129" s="18">
        <v>13.0</v>
      </c>
      <c r="P129" s="19">
        <v>1.0</v>
      </c>
    </row>
    <row r="130">
      <c r="A130" s="1" t="s">
        <v>22</v>
      </c>
      <c r="B130" s="66">
        <v>25.0</v>
      </c>
      <c r="C130" s="67">
        <v>30.0</v>
      </c>
      <c r="D130" s="67">
        <v>28.0</v>
      </c>
      <c r="E130" s="67">
        <v>26.0</v>
      </c>
      <c r="F130" s="68">
        <v>30.0</v>
      </c>
      <c r="G130" s="67">
        <v>30.0</v>
      </c>
      <c r="H130" s="67">
        <v>25.0</v>
      </c>
      <c r="I130" s="67">
        <v>29.0</v>
      </c>
      <c r="J130" s="67">
        <v>24.0</v>
      </c>
      <c r="K130" s="68">
        <v>19.0</v>
      </c>
      <c r="L130" s="67">
        <v>21.0</v>
      </c>
      <c r="M130" s="67">
        <v>30.0</v>
      </c>
      <c r="N130" s="67">
        <v>25.0</v>
      </c>
      <c r="O130" s="67">
        <v>23.0</v>
      </c>
      <c r="P130" s="68">
        <v>21.0</v>
      </c>
    </row>
    <row r="131">
      <c r="A131" s="1" t="s">
        <v>23</v>
      </c>
      <c r="B131" s="69">
        <v>98.0</v>
      </c>
      <c r="C131" s="70">
        <v>80.0</v>
      </c>
      <c r="D131" s="70">
        <v>55.0</v>
      </c>
      <c r="E131" s="70">
        <v>108.0</v>
      </c>
      <c r="F131" s="71">
        <v>125.0</v>
      </c>
      <c r="G131" s="70">
        <v>58.0</v>
      </c>
      <c r="H131" s="70">
        <v>100.0</v>
      </c>
      <c r="I131" s="70">
        <v>85.0</v>
      </c>
      <c r="J131" s="70">
        <v>25.0</v>
      </c>
      <c r="K131" s="71">
        <v>18.0</v>
      </c>
      <c r="L131" s="70">
        <v>114.0</v>
      </c>
      <c r="M131" s="70">
        <v>61.0</v>
      </c>
      <c r="N131" s="70">
        <v>41.0</v>
      </c>
      <c r="O131" s="70">
        <v>42.0</v>
      </c>
      <c r="P131" s="30">
        <v>94.0</v>
      </c>
    </row>
    <row r="132">
      <c r="A132" s="31" t="s">
        <v>24</v>
      </c>
      <c r="B132" s="32"/>
      <c r="C132" s="33"/>
      <c r="D132" s="33"/>
      <c r="E132" s="33"/>
      <c r="F132" s="34"/>
      <c r="G132" s="32"/>
      <c r="H132" s="33"/>
      <c r="I132" s="33"/>
      <c r="J132" s="33"/>
      <c r="K132" s="34"/>
      <c r="L132" s="32"/>
      <c r="M132" s="33"/>
      <c r="N132" s="33"/>
      <c r="O132" s="33"/>
      <c r="P132" s="34"/>
    </row>
    <row r="133">
      <c r="A133" s="35"/>
      <c r="B133" s="36" t="s">
        <v>25</v>
      </c>
      <c r="P133" s="37"/>
    </row>
    <row r="134">
      <c r="A134" s="1" t="s">
        <v>26</v>
      </c>
      <c r="B134" s="38">
        <v>2.5</v>
      </c>
      <c r="C134" s="39">
        <v>4.0</v>
      </c>
      <c r="D134" s="39">
        <v>3.1</v>
      </c>
      <c r="E134" s="39">
        <v>3.0</v>
      </c>
      <c r="F134" s="40">
        <v>4.2</v>
      </c>
      <c r="G134" s="38">
        <v>5.6</v>
      </c>
      <c r="H134" s="39">
        <v>3.6</v>
      </c>
      <c r="I134" s="39">
        <v>4.2</v>
      </c>
      <c r="J134" s="39">
        <v>2.2</v>
      </c>
      <c r="K134" s="40">
        <v>2.1</v>
      </c>
      <c r="L134" s="38">
        <v>3.6</v>
      </c>
      <c r="M134" s="39">
        <v>4.4</v>
      </c>
      <c r="N134" s="39">
        <v>4.0</v>
      </c>
      <c r="O134" s="39">
        <v>4.1</v>
      </c>
      <c r="P134" s="40">
        <v>3.7</v>
      </c>
    </row>
    <row r="135">
      <c r="A135" s="1" t="s">
        <v>27</v>
      </c>
      <c r="B135" s="41">
        <v>2.6</v>
      </c>
      <c r="C135" s="42">
        <v>3.7</v>
      </c>
      <c r="D135" s="42">
        <v>2.8</v>
      </c>
      <c r="E135" s="42">
        <v>4.4</v>
      </c>
      <c r="F135" s="43">
        <v>3.5</v>
      </c>
      <c r="G135" s="41">
        <v>2.9</v>
      </c>
      <c r="H135" s="42">
        <v>2.6</v>
      </c>
      <c r="I135" s="42">
        <v>3.1</v>
      </c>
      <c r="J135" s="42">
        <v>3.1</v>
      </c>
      <c r="K135" s="43">
        <v>1.4</v>
      </c>
      <c r="L135" s="41">
        <v>2.9</v>
      </c>
      <c r="M135" s="42">
        <v>4.6</v>
      </c>
      <c r="N135" s="42">
        <v>4.9</v>
      </c>
      <c r="O135" s="42">
        <v>2.8</v>
      </c>
      <c r="P135" s="43">
        <v>3.6</v>
      </c>
    </row>
    <row r="136">
      <c r="A136" s="1" t="s">
        <v>28</v>
      </c>
      <c r="B136" s="44">
        <v>0.0921</v>
      </c>
      <c r="C136" s="45">
        <v>0.2638</v>
      </c>
      <c r="D136" s="45">
        <v>0.1482</v>
      </c>
      <c r="E136" s="45">
        <v>0.3279</v>
      </c>
      <c r="F136" s="46">
        <v>0.1917</v>
      </c>
      <c r="G136" s="44">
        <v>0.1952</v>
      </c>
      <c r="H136" s="45">
        <v>0.0669</v>
      </c>
      <c r="I136" s="45">
        <v>0.0398</v>
      </c>
      <c r="J136" s="45">
        <v>0.0449</v>
      </c>
      <c r="K136" s="46">
        <v>0.0094</v>
      </c>
      <c r="L136" s="44">
        <v>0.1436</v>
      </c>
      <c r="M136" s="45">
        <v>0.1485</v>
      </c>
      <c r="N136" s="45">
        <v>0.2989</v>
      </c>
      <c r="O136" s="45">
        <v>0.0908</v>
      </c>
      <c r="P136" s="46">
        <v>0.0882</v>
      </c>
    </row>
    <row r="137">
      <c r="A137" s="1" t="s">
        <v>29</v>
      </c>
      <c r="B137" s="47">
        <v>0.2253</v>
      </c>
      <c r="C137" s="48">
        <v>0.0776</v>
      </c>
      <c r="D137" s="48">
        <v>0.126</v>
      </c>
      <c r="E137" s="48">
        <v>0.274</v>
      </c>
      <c r="F137" s="49">
        <v>0.1659</v>
      </c>
      <c r="G137" s="47">
        <v>0.1693</v>
      </c>
      <c r="H137" s="48">
        <v>0.0579</v>
      </c>
      <c r="I137" s="48">
        <v>0.0357</v>
      </c>
      <c r="J137" s="48">
        <v>0.0399</v>
      </c>
      <c r="K137" s="49">
        <v>0.008</v>
      </c>
      <c r="L137" s="47">
        <v>0.1228</v>
      </c>
      <c r="M137" s="48">
        <v>0.126</v>
      </c>
      <c r="N137" s="48">
        <v>0.2501</v>
      </c>
      <c r="O137" s="48">
        <v>0.0773</v>
      </c>
      <c r="P137" s="49">
        <v>0.077</v>
      </c>
    </row>
    <row r="138">
      <c r="A138" s="1" t="s">
        <v>30</v>
      </c>
      <c r="B138" s="17" t="s">
        <v>31</v>
      </c>
      <c r="C138" s="18" t="s">
        <v>31</v>
      </c>
      <c r="D138" s="18" t="s">
        <v>31</v>
      </c>
      <c r="E138" s="18" t="s">
        <v>32</v>
      </c>
      <c r="F138" s="19" t="s">
        <v>32</v>
      </c>
      <c r="G138" s="19" t="s">
        <v>32</v>
      </c>
      <c r="H138" s="19" t="s">
        <v>32</v>
      </c>
      <c r="I138" s="19" t="s">
        <v>32</v>
      </c>
      <c r="J138" s="19" t="s">
        <v>31</v>
      </c>
      <c r="K138" s="19" t="s">
        <v>31</v>
      </c>
      <c r="L138" s="18" t="s">
        <v>31</v>
      </c>
      <c r="M138" s="18" t="s">
        <v>31</v>
      </c>
      <c r="N138" s="19" t="s">
        <v>60</v>
      </c>
      <c r="O138" s="19" t="s">
        <v>32</v>
      </c>
      <c r="P138" s="19" t="s">
        <v>32</v>
      </c>
    </row>
    <row r="139">
      <c r="A139" s="1" t="s">
        <v>33</v>
      </c>
      <c r="B139" s="17">
        <v>90.0</v>
      </c>
      <c r="C139" s="18">
        <v>90.0</v>
      </c>
      <c r="D139" s="18">
        <v>90.0</v>
      </c>
      <c r="E139" s="18">
        <v>90.0</v>
      </c>
      <c r="F139" s="19">
        <v>90.0</v>
      </c>
      <c r="G139" s="19">
        <v>90.0</v>
      </c>
      <c r="H139" s="19">
        <v>90.0</v>
      </c>
      <c r="I139" s="19">
        <v>90.0</v>
      </c>
      <c r="J139" s="19">
        <v>90.0</v>
      </c>
      <c r="K139" s="19">
        <v>90.0</v>
      </c>
      <c r="L139" s="18">
        <v>90.0</v>
      </c>
      <c r="M139" s="18">
        <v>90.0</v>
      </c>
      <c r="N139" s="19">
        <v>90.0</v>
      </c>
      <c r="O139" s="19">
        <v>90.0</v>
      </c>
      <c r="P139" s="19">
        <v>90.0</v>
      </c>
    </row>
    <row r="140">
      <c r="A140" s="1" t="s">
        <v>34</v>
      </c>
      <c r="B140" s="12">
        <v>5.0</v>
      </c>
      <c r="C140" s="18">
        <v>71.0</v>
      </c>
      <c r="D140" s="18">
        <v>10.0</v>
      </c>
      <c r="E140" s="18">
        <v>5.0</v>
      </c>
      <c r="F140" s="19">
        <v>6.0</v>
      </c>
      <c r="G140" s="17">
        <v>8.0</v>
      </c>
      <c r="H140" s="18">
        <v>6.0</v>
      </c>
      <c r="I140" s="18">
        <v>7.0</v>
      </c>
      <c r="J140" s="18">
        <v>10.0</v>
      </c>
      <c r="K140" s="18">
        <v>15.0</v>
      </c>
      <c r="L140" s="17">
        <v>20.0</v>
      </c>
      <c r="M140" s="18">
        <v>20.0</v>
      </c>
      <c r="N140" s="18">
        <v>10.0</v>
      </c>
      <c r="O140" s="18">
        <v>20.0</v>
      </c>
      <c r="P140" s="19">
        <v>25.0</v>
      </c>
    </row>
    <row r="141">
      <c r="A141" s="1" t="s">
        <v>35</v>
      </c>
      <c r="B141" s="26" t="s">
        <v>36</v>
      </c>
      <c r="C141" s="18" t="s">
        <v>36</v>
      </c>
      <c r="D141" s="18" t="s">
        <v>36</v>
      </c>
      <c r="E141" s="18" t="s">
        <v>36</v>
      </c>
      <c r="F141" s="14" t="s">
        <v>36</v>
      </c>
      <c r="G141" s="26" t="s">
        <v>36</v>
      </c>
      <c r="H141" s="18" t="s">
        <v>36</v>
      </c>
      <c r="I141" s="18" t="s">
        <v>36</v>
      </c>
      <c r="J141" s="18" t="s">
        <v>36</v>
      </c>
      <c r="K141" s="14" t="s">
        <v>36</v>
      </c>
      <c r="L141" s="26" t="s">
        <v>36</v>
      </c>
      <c r="M141" s="18" t="s">
        <v>36</v>
      </c>
      <c r="N141" s="18" t="s">
        <v>36</v>
      </c>
      <c r="O141" s="18" t="s">
        <v>36</v>
      </c>
      <c r="P141" s="22" t="s">
        <v>36</v>
      </c>
    </row>
    <row r="142">
      <c r="A142" s="72"/>
      <c r="B142" s="50"/>
      <c r="C142" s="50"/>
      <c r="D142" s="50"/>
      <c r="E142" s="50"/>
      <c r="F142" s="50"/>
      <c r="G142" s="72"/>
      <c r="H142" s="50"/>
      <c r="I142" s="50"/>
      <c r="J142" s="73"/>
      <c r="K142" s="50"/>
      <c r="L142" s="72"/>
      <c r="M142" s="50"/>
      <c r="N142" s="50"/>
      <c r="O142" s="50"/>
      <c r="P142" s="50"/>
    </row>
  </sheetData>
  <mergeCells count="49">
    <mergeCell ref="G132:K132"/>
    <mergeCell ref="L132:P132"/>
    <mergeCell ref="B105:P105"/>
    <mergeCell ref="B115:P115"/>
    <mergeCell ref="B116:F116"/>
    <mergeCell ref="G116:K116"/>
    <mergeCell ref="L116:P116"/>
    <mergeCell ref="B117:F117"/>
    <mergeCell ref="B132:F132"/>
    <mergeCell ref="B133:P133"/>
    <mergeCell ref="B1:P1"/>
    <mergeCell ref="B2:F2"/>
    <mergeCell ref="G2:K2"/>
    <mergeCell ref="L2:P2"/>
    <mergeCell ref="B3:F3"/>
    <mergeCell ref="B18:F18"/>
    <mergeCell ref="G18:K18"/>
    <mergeCell ref="G33:K33"/>
    <mergeCell ref="L33:P33"/>
    <mergeCell ref="L18:P18"/>
    <mergeCell ref="B19:P19"/>
    <mergeCell ref="B31:P31"/>
    <mergeCell ref="B32:F32"/>
    <mergeCell ref="G32:K32"/>
    <mergeCell ref="L32:P32"/>
    <mergeCell ref="B33:F33"/>
    <mergeCell ref="B48:F48"/>
    <mergeCell ref="G48:K48"/>
    <mergeCell ref="L48:P48"/>
    <mergeCell ref="B49:P49"/>
    <mergeCell ref="B59:P59"/>
    <mergeCell ref="G60:K60"/>
    <mergeCell ref="L60:P60"/>
    <mergeCell ref="B60:F60"/>
    <mergeCell ref="B61:F61"/>
    <mergeCell ref="G61:K61"/>
    <mergeCell ref="L61:P61"/>
    <mergeCell ref="B76:F76"/>
    <mergeCell ref="G76:K76"/>
    <mergeCell ref="L76:P76"/>
    <mergeCell ref="G104:K104"/>
    <mergeCell ref="L104:P104"/>
    <mergeCell ref="B77:P77"/>
    <mergeCell ref="B87:P87"/>
    <mergeCell ref="B88:F88"/>
    <mergeCell ref="G88:K88"/>
    <mergeCell ref="L88:P88"/>
    <mergeCell ref="B89:F89"/>
    <mergeCell ref="B104:F104"/>
  </mergeCells>
  <printOptions gridLines="1" horizontalCentered="1"/>
  <pageMargins bottom="0.16184763201500302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4" t="s">
        <v>61</v>
      </c>
      <c r="B1" s="74" t="s">
        <v>62</v>
      </c>
      <c r="C1" s="75" t="s">
        <v>63</v>
      </c>
      <c r="D1" s="74" t="s">
        <v>64</v>
      </c>
      <c r="E1" s="76" t="s">
        <v>65</v>
      </c>
    </row>
    <row r="2">
      <c r="A2" s="74">
        <v>1.0</v>
      </c>
      <c r="B2" s="77">
        <v>0.071</v>
      </c>
      <c r="C2" s="77">
        <v>0.062</v>
      </c>
      <c r="D2" s="78">
        <f t="shared" ref="D2:D16" si="1">(B2-C2)</f>
        <v>0.009</v>
      </c>
      <c r="E2" s="79">
        <v>3.08</v>
      </c>
    </row>
    <row r="3">
      <c r="A3" s="74">
        <v>2.0</v>
      </c>
      <c r="B3" s="77">
        <v>0.154</v>
      </c>
      <c r="C3" s="77">
        <v>0.131</v>
      </c>
      <c r="D3" s="78">
        <f t="shared" si="1"/>
        <v>0.023</v>
      </c>
      <c r="E3" s="79">
        <v>3.86</v>
      </c>
    </row>
    <row r="4">
      <c r="A4" s="74">
        <v>3.0</v>
      </c>
      <c r="B4" s="77">
        <v>0.38</v>
      </c>
      <c r="C4" s="77">
        <v>0.326</v>
      </c>
      <c r="D4" s="78">
        <f t="shared" si="1"/>
        <v>0.054</v>
      </c>
      <c r="E4" s="79">
        <v>4.3</v>
      </c>
    </row>
    <row r="5">
      <c r="A5" s="74">
        <v>4.0</v>
      </c>
      <c r="B5" s="77">
        <v>0.233</v>
      </c>
      <c r="C5" s="77">
        <v>0.204</v>
      </c>
      <c r="D5" s="78">
        <f t="shared" si="1"/>
        <v>0.029</v>
      </c>
      <c r="E5" s="79">
        <v>2.37</v>
      </c>
    </row>
    <row r="6">
      <c r="A6" s="74">
        <v>5.0</v>
      </c>
      <c r="B6" s="77">
        <v>0.198</v>
      </c>
      <c r="C6" s="77">
        <v>0.172</v>
      </c>
      <c r="D6" s="78">
        <f t="shared" si="1"/>
        <v>0.026</v>
      </c>
      <c r="E6" s="79">
        <v>2.33</v>
      </c>
    </row>
    <row r="7">
      <c r="A7" s="74">
        <v>6.0</v>
      </c>
      <c r="B7" s="77">
        <v>0.123</v>
      </c>
      <c r="C7" s="77">
        <v>0.108</v>
      </c>
      <c r="D7" s="78">
        <f t="shared" si="1"/>
        <v>0.015</v>
      </c>
      <c r="E7" s="79">
        <v>1.98</v>
      </c>
    </row>
    <row r="8">
      <c r="A8" s="74">
        <v>7.0</v>
      </c>
      <c r="B8" s="77">
        <v>0.094</v>
      </c>
      <c r="C8" s="77">
        <v>0.079</v>
      </c>
      <c r="D8" s="78">
        <f t="shared" si="1"/>
        <v>0.015</v>
      </c>
      <c r="E8" s="79">
        <v>1.71</v>
      </c>
    </row>
    <row r="9">
      <c r="A9" s="74">
        <v>8.0</v>
      </c>
      <c r="B9" s="77">
        <v>0.174</v>
      </c>
      <c r="C9" s="77">
        <v>0.148</v>
      </c>
      <c r="D9" s="78">
        <f t="shared" si="1"/>
        <v>0.026</v>
      </c>
      <c r="E9" s="79">
        <v>2.54</v>
      </c>
    </row>
    <row r="10">
      <c r="A10" s="74">
        <v>9.0</v>
      </c>
      <c r="B10" s="77">
        <v>0.067</v>
      </c>
      <c r="C10" s="77">
        <v>0.077</v>
      </c>
      <c r="D10" s="78">
        <f t="shared" si="1"/>
        <v>-0.01</v>
      </c>
      <c r="E10" s="79">
        <v>1.74</v>
      </c>
    </row>
    <row r="11">
      <c r="A11" s="74">
        <v>10.0</v>
      </c>
      <c r="B11" s="77">
        <v>0.087</v>
      </c>
      <c r="C11" s="77">
        <v>0.035</v>
      </c>
      <c r="D11" s="78">
        <f t="shared" si="1"/>
        <v>0.052</v>
      </c>
      <c r="E11" s="79">
        <v>1.49</v>
      </c>
    </row>
    <row r="12">
      <c r="A12" s="74">
        <v>11.0</v>
      </c>
      <c r="B12" s="77">
        <v>0.054</v>
      </c>
      <c r="C12" s="77">
        <v>0.043</v>
      </c>
      <c r="D12" s="78">
        <f t="shared" si="1"/>
        <v>0.011</v>
      </c>
      <c r="E12" s="79">
        <v>1.0</v>
      </c>
    </row>
    <row r="13">
      <c r="A13" s="74">
        <v>12.0</v>
      </c>
      <c r="B13" s="77">
        <v>0.888</v>
      </c>
      <c r="C13" s="77">
        <v>0.058</v>
      </c>
      <c r="D13" s="78">
        <f t="shared" si="1"/>
        <v>0.83</v>
      </c>
      <c r="E13" s="79">
        <v>1.56</v>
      </c>
    </row>
    <row r="14">
      <c r="A14" s="74">
        <v>13.0</v>
      </c>
      <c r="B14" s="77">
        <v>0.039</v>
      </c>
      <c r="C14" s="77">
        <v>0.074</v>
      </c>
      <c r="D14" s="78">
        <f t="shared" si="1"/>
        <v>-0.035</v>
      </c>
      <c r="E14" s="79">
        <v>0.77</v>
      </c>
    </row>
    <row r="15">
      <c r="A15" s="74">
        <v>14.0</v>
      </c>
      <c r="B15" s="77">
        <v>0.048</v>
      </c>
      <c r="C15" s="77">
        <v>0.047</v>
      </c>
      <c r="D15" s="78">
        <f t="shared" si="1"/>
        <v>0.001</v>
      </c>
      <c r="E15" s="79">
        <v>1.1</v>
      </c>
    </row>
    <row r="16">
      <c r="A16" s="74">
        <v>15.0</v>
      </c>
      <c r="B16" s="77">
        <v>0.205</v>
      </c>
      <c r="C16" s="77">
        <v>0.174</v>
      </c>
      <c r="D16" s="78">
        <f t="shared" si="1"/>
        <v>0.031</v>
      </c>
      <c r="E16" s="79">
        <v>3.38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/>
      <c r="B1" s="81">
        <v>663.2</v>
      </c>
      <c r="C1" s="82">
        <v>646.8</v>
      </c>
      <c r="D1" s="82">
        <v>470.0</v>
      </c>
      <c r="E1" s="82">
        <v>480.0</v>
      </c>
      <c r="G1" s="76"/>
      <c r="H1" s="79" t="s">
        <v>66</v>
      </c>
      <c r="I1" s="79" t="s">
        <v>67</v>
      </c>
      <c r="J1" s="79" t="s">
        <v>68</v>
      </c>
      <c r="O1" s="83">
        <f>(O2*B1-O52*C1)</f>
        <v>0</v>
      </c>
    </row>
    <row r="2">
      <c r="A2" s="82">
        <v>1.1</v>
      </c>
      <c r="B2" s="84">
        <v>0.559</v>
      </c>
      <c r="C2" s="84">
        <v>0.209</v>
      </c>
      <c r="D2" s="84">
        <v>0.668</v>
      </c>
      <c r="E2" s="84">
        <v>0.538</v>
      </c>
      <c r="G2" s="82"/>
    </row>
    <row r="3">
      <c r="A3" s="82">
        <v>1.2</v>
      </c>
      <c r="B3" s="84">
        <v>0.513</v>
      </c>
      <c r="C3" s="84">
        <v>0.192</v>
      </c>
      <c r="D3" s="84">
        <v>0.618</v>
      </c>
      <c r="E3" s="84">
        <v>0.494</v>
      </c>
      <c r="G3" s="82"/>
      <c r="O3" s="85">
        <v>12.7</v>
      </c>
    </row>
    <row r="4">
      <c r="A4" s="82">
        <v>1.3</v>
      </c>
      <c r="B4" s="84">
        <v>0.555</v>
      </c>
      <c r="C4" s="84">
        <v>0.21</v>
      </c>
      <c r="D4" s="84">
        <v>0.649</v>
      </c>
      <c r="E4" s="84">
        <v>0.512</v>
      </c>
      <c r="G4" s="82"/>
      <c r="O4" s="85">
        <v>22.9</v>
      </c>
    </row>
    <row r="5">
      <c r="A5" s="82" t="s">
        <v>69</v>
      </c>
      <c r="B5" s="86">
        <f t="shared" ref="B5:E5" si="1">AVERAGE(B2:B4)</f>
        <v>0.5423333333</v>
      </c>
      <c r="C5" s="87">
        <f t="shared" si="1"/>
        <v>0.2036666667</v>
      </c>
      <c r="D5" s="87">
        <f t="shared" si="1"/>
        <v>0.645</v>
      </c>
      <c r="E5" s="87">
        <f t="shared" si="1"/>
        <v>0.5146666667</v>
      </c>
      <c r="G5" s="82"/>
      <c r="H5" s="88"/>
      <c r="O5" s="85">
        <v>2.69</v>
      </c>
    </row>
    <row r="6">
      <c r="A6" s="82">
        <v>2.1</v>
      </c>
      <c r="B6" s="84">
        <v>0.345</v>
      </c>
      <c r="C6" s="84">
        <v>0.132</v>
      </c>
      <c r="D6" s="84">
        <v>0.423</v>
      </c>
      <c r="E6" s="84">
        <v>0.345</v>
      </c>
      <c r="G6" s="82"/>
    </row>
    <row r="7">
      <c r="A7" s="82">
        <v>2.2</v>
      </c>
      <c r="B7" s="84">
        <v>0.322</v>
      </c>
      <c r="C7" s="84">
        <v>0.121</v>
      </c>
      <c r="D7" s="84">
        <v>0.407</v>
      </c>
      <c r="E7" s="84">
        <v>0.334</v>
      </c>
      <c r="G7" s="82"/>
    </row>
    <row r="8">
      <c r="A8" s="82">
        <v>2.3</v>
      </c>
      <c r="B8" s="84">
        <v>0.313</v>
      </c>
      <c r="C8" s="84">
        <v>0.118</v>
      </c>
      <c r="D8" s="84">
        <v>0.393</v>
      </c>
      <c r="E8" s="84">
        <v>0.323</v>
      </c>
      <c r="G8" s="82"/>
    </row>
    <row r="9">
      <c r="A9" s="82" t="s">
        <v>70</v>
      </c>
      <c r="B9" s="88">
        <f t="shared" ref="B9:E9" si="2">AVERAGE(B6:B8)</f>
        <v>0.3266666667</v>
      </c>
      <c r="C9" s="88">
        <f t="shared" si="2"/>
        <v>0.1236666667</v>
      </c>
      <c r="D9" s="87">
        <f t="shared" si="2"/>
        <v>0.4076666667</v>
      </c>
      <c r="E9" s="87">
        <f t="shared" si="2"/>
        <v>0.334</v>
      </c>
      <c r="G9" s="82"/>
      <c r="H9" s="88"/>
    </row>
    <row r="10">
      <c r="A10" s="82">
        <v>3.1</v>
      </c>
      <c r="B10" s="84">
        <v>0.451</v>
      </c>
      <c r="C10" s="84">
        <v>0.169</v>
      </c>
      <c r="D10" s="84">
        <v>0.473</v>
      </c>
      <c r="E10" s="84">
        <v>0.363</v>
      </c>
      <c r="G10" s="82"/>
    </row>
    <row r="11">
      <c r="A11" s="82">
        <v>3.2</v>
      </c>
      <c r="B11" s="84">
        <v>0.455</v>
      </c>
      <c r="C11" s="84">
        <v>0.171</v>
      </c>
      <c r="D11" s="84">
        <v>0.479</v>
      </c>
      <c r="E11" s="84">
        <v>0.367</v>
      </c>
      <c r="G11" s="82"/>
    </row>
    <row r="12">
      <c r="A12" s="82">
        <v>3.3</v>
      </c>
      <c r="B12" s="84">
        <v>0.392</v>
      </c>
      <c r="C12" s="84">
        <v>0.145</v>
      </c>
      <c r="D12" s="84">
        <v>0.436</v>
      </c>
      <c r="E12" s="84">
        <v>0.341</v>
      </c>
      <c r="G12" s="82"/>
    </row>
    <row r="13">
      <c r="A13" s="82" t="s">
        <v>71</v>
      </c>
      <c r="B13" s="86">
        <f t="shared" ref="B13:E13" si="3">AVERAGE(B10:B12)</f>
        <v>0.4326666667</v>
      </c>
      <c r="C13" s="88">
        <f t="shared" si="3"/>
        <v>0.1616666667</v>
      </c>
      <c r="D13" s="88">
        <f t="shared" si="3"/>
        <v>0.4626666667</v>
      </c>
      <c r="E13" s="88">
        <f t="shared" si="3"/>
        <v>0.357</v>
      </c>
      <c r="G13" s="82"/>
      <c r="H13" s="88"/>
    </row>
    <row r="14">
      <c r="A14" s="82">
        <v>4.1</v>
      </c>
      <c r="B14" s="84">
        <v>0.489</v>
      </c>
      <c r="C14" s="84">
        <v>0.188</v>
      </c>
      <c r="D14" s="84">
        <v>0.561</v>
      </c>
      <c r="E14" s="84">
        <v>0.454</v>
      </c>
      <c r="G14" s="82"/>
    </row>
    <row r="15">
      <c r="A15" s="82">
        <v>4.2</v>
      </c>
      <c r="B15" s="84">
        <v>0.572</v>
      </c>
      <c r="C15" s="84">
        <v>0.217</v>
      </c>
      <c r="D15" s="84">
        <v>0.621</v>
      </c>
      <c r="E15" s="84">
        <v>0.499</v>
      </c>
      <c r="G15" s="82"/>
    </row>
    <row r="16">
      <c r="A16" s="82">
        <v>4.3</v>
      </c>
      <c r="B16" s="84">
        <v>0.572</v>
      </c>
      <c r="C16" s="84">
        <v>0.217</v>
      </c>
      <c r="D16" s="84">
        <v>0.601</v>
      </c>
      <c r="E16" s="84">
        <v>0.473</v>
      </c>
      <c r="G16" s="82"/>
    </row>
    <row r="17">
      <c r="A17" s="82" t="s">
        <v>72</v>
      </c>
      <c r="B17" s="87">
        <f t="shared" ref="B17:E17" si="4">AVERAGE(B14:B16)</f>
        <v>0.5443333333</v>
      </c>
      <c r="C17" s="82">
        <f t="shared" si="4"/>
        <v>0.2073333333</v>
      </c>
      <c r="D17" s="87">
        <f t="shared" si="4"/>
        <v>0.5943333333</v>
      </c>
      <c r="E17" s="87">
        <f t="shared" si="4"/>
        <v>0.4753333333</v>
      </c>
      <c r="G17" s="82"/>
      <c r="H17" s="86"/>
    </row>
    <row r="18">
      <c r="A18" s="82">
        <v>5.1</v>
      </c>
      <c r="B18" s="84">
        <v>0.639</v>
      </c>
      <c r="C18" s="84">
        <v>0.214</v>
      </c>
      <c r="D18" s="84">
        <v>0.685</v>
      </c>
      <c r="E18" s="84">
        <v>0.535</v>
      </c>
      <c r="G18" s="82"/>
    </row>
    <row r="19">
      <c r="A19" s="82">
        <v>5.2</v>
      </c>
      <c r="B19" s="84">
        <v>0.632</v>
      </c>
      <c r="C19" s="84">
        <v>0.215</v>
      </c>
      <c r="D19" s="84">
        <v>0.687</v>
      </c>
      <c r="E19" s="84">
        <v>0.539</v>
      </c>
      <c r="G19" s="82"/>
    </row>
    <row r="20">
      <c r="A20" s="82">
        <v>5.3</v>
      </c>
      <c r="B20" s="84">
        <v>0.646</v>
      </c>
      <c r="C20" s="84">
        <v>0.217</v>
      </c>
      <c r="D20" s="84">
        <v>0.693</v>
      </c>
      <c r="E20" s="84">
        <v>0.542</v>
      </c>
      <c r="G20" s="82"/>
    </row>
    <row r="21">
      <c r="A21" s="82" t="s">
        <v>73</v>
      </c>
      <c r="B21" s="87">
        <f t="shared" ref="B21:E21" si="5">AVERAGE(B18:B20)</f>
        <v>0.639</v>
      </c>
      <c r="C21" s="87">
        <f t="shared" si="5"/>
        <v>0.2153333333</v>
      </c>
      <c r="D21" s="87">
        <f t="shared" si="5"/>
        <v>0.6883333333</v>
      </c>
      <c r="E21" s="88">
        <f t="shared" si="5"/>
        <v>0.5386666667</v>
      </c>
      <c r="G21" s="82"/>
      <c r="H21" s="88"/>
    </row>
    <row r="22">
      <c r="A22" s="82">
        <v>6.1</v>
      </c>
      <c r="B22" s="84">
        <v>0.948</v>
      </c>
      <c r="C22" s="84">
        <v>0.331</v>
      </c>
      <c r="D22" s="84">
        <v>0.926</v>
      </c>
      <c r="E22" s="84">
        <v>0.711</v>
      </c>
      <c r="G22" s="82"/>
    </row>
    <row r="23">
      <c r="A23" s="82">
        <v>6.2</v>
      </c>
      <c r="B23" s="84">
        <v>1.031</v>
      </c>
      <c r="C23" s="84">
        <v>0.361</v>
      </c>
      <c r="D23" s="84">
        <v>0.995</v>
      </c>
      <c r="E23" s="84">
        <v>0.762</v>
      </c>
      <c r="G23" s="82"/>
    </row>
    <row r="24">
      <c r="A24" s="82">
        <v>6.3</v>
      </c>
      <c r="B24" s="84">
        <v>0.974</v>
      </c>
      <c r="C24" s="84">
        <v>0.335</v>
      </c>
      <c r="D24" s="84">
        <v>0.946</v>
      </c>
      <c r="E24" s="84">
        <v>0.726</v>
      </c>
      <c r="G24" s="82"/>
    </row>
    <row r="25">
      <c r="A25" s="89" t="s">
        <v>74</v>
      </c>
      <c r="B25" s="87">
        <f t="shared" ref="B25:E25" si="6">AVERAGE(B22:B24)</f>
        <v>0.9843333333</v>
      </c>
      <c r="C25" s="88">
        <f t="shared" si="6"/>
        <v>0.3423333333</v>
      </c>
      <c r="D25" s="87">
        <f t="shared" si="6"/>
        <v>0.9556666667</v>
      </c>
      <c r="E25" s="88">
        <f t="shared" si="6"/>
        <v>0.733</v>
      </c>
      <c r="G25" s="89"/>
      <c r="H25" s="86"/>
    </row>
    <row r="26">
      <c r="A26" s="82">
        <v>7.1</v>
      </c>
      <c r="B26" s="84">
        <v>0.503</v>
      </c>
      <c r="C26" s="84">
        <v>0.195</v>
      </c>
      <c r="D26" s="84">
        <v>0.683</v>
      </c>
      <c r="E26" s="84">
        <v>0.541</v>
      </c>
      <c r="G26" s="82"/>
    </row>
    <row r="27">
      <c r="A27" s="82">
        <v>7.2</v>
      </c>
      <c r="B27" s="84">
        <v>0.533</v>
      </c>
      <c r="C27" s="84">
        <v>0.189</v>
      </c>
      <c r="D27" s="84">
        <v>0.613</v>
      </c>
      <c r="E27" s="84">
        <v>0.487</v>
      </c>
      <c r="G27" s="82"/>
    </row>
    <row r="28">
      <c r="A28" s="82">
        <v>7.3</v>
      </c>
      <c r="B28" s="84">
        <v>0.459</v>
      </c>
      <c r="C28" s="84">
        <v>0.155</v>
      </c>
      <c r="D28" s="84">
        <v>0.579</v>
      </c>
      <c r="E28" s="84">
        <v>0.461</v>
      </c>
      <c r="G28" s="82"/>
    </row>
    <row r="29">
      <c r="A29" s="89" t="s">
        <v>75</v>
      </c>
      <c r="B29" s="87">
        <f t="shared" ref="B29:E29" si="7">AVERAGE(B26:B28)</f>
        <v>0.4983333333</v>
      </c>
      <c r="C29" s="87">
        <f t="shared" si="7"/>
        <v>0.1796666667</v>
      </c>
      <c r="D29" s="87">
        <f t="shared" si="7"/>
        <v>0.625</v>
      </c>
      <c r="E29" s="88">
        <f t="shared" si="7"/>
        <v>0.4963333333</v>
      </c>
      <c r="G29" s="89"/>
      <c r="H29" s="88"/>
    </row>
    <row r="30">
      <c r="A30" s="82">
        <v>8.1</v>
      </c>
      <c r="B30" s="84">
        <v>0.768</v>
      </c>
      <c r="C30" s="84">
        <v>0.283</v>
      </c>
      <c r="D30" s="84">
        <v>0.832</v>
      </c>
      <c r="E30" s="84">
        <v>0.644</v>
      </c>
      <c r="G30" s="82"/>
    </row>
    <row r="31">
      <c r="A31" s="82">
        <v>8.2</v>
      </c>
      <c r="B31" s="84">
        <v>0.976</v>
      </c>
      <c r="C31" s="84">
        <v>0.371</v>
      </c>
      <c r="D31" s="84">
        <v>1.057</v>
      </c>
      <c r="E31" s="84">
        <v>0.837</v>
      </c>
      <c r="G31" s="82"/>
    </row>
    <row r="32">
      <c r="A32" s="82">
        <v>8.3</v>
      </c>
      <c r="B32" s="84">
        <v>0.754</v>
      </c>
      <c r="C32" s="84">
        <v>0.256</v>
      </c>
      <c r="D32" s="84">
        <v>0.828</v>
      </c>
      <c r="E32" s="84">
        <v>0.641</v>
      </c>
      <c r="G32" s="82"/>
    </row>
    <row r="33">
      <c r="A33" s="89" t="s">
        <v>76</v>
      </c>
      <c r="B33" s="87">
        <f t="shared" ref="B33:E33" si="8">AVERAGE(B30:B32)</f>
        <v>0.8326666667</v>
      </c>
      <c r="C33" s="87">
        <f t="shared" si="8"/>
        <v>0.3033333333</v>
      </c>
      <c r="D33" s="88">
        <f t="shared" si="8"/>
        <v>0.9056666667</v>
      </c>
      <c r="E33" s="87">
        <f t="shared" si="8"/>
        <v>0.7073333333</v>
      </c>
      <c r="G33" s="89"/>
      <c r="H33" s="88"/>
    </row>
    <row r="34">
      <c r="A34" s="82">
        <v>9.1</v>
      </c>
      <c r="B34" s="84">
        <v>1.138</v>
      </c>
      <c r="C34" s="84">
        <v>0.414</v>
      </c>
      <c r="D34" s="84">
        <v>1.202</v>
      </c>
      <c r="E34" s="84">
        <v>0.909</v>
      </c>
      <c r="G34" s="82"/>
    </row>
    <row r="35">
      <c r="A35" s="82">
        <v>9.2</v>
      </c>
      <c r="B35" s="84">
        <v>1.121</v>
      </c>
      <c r="C35" s="84">
        <v>0.404</v>
      </c>
      <c r="D35" s="84">
        <v>1.181</v>
      </c>
      <c r="E35" s="84">
        <v>0.897</v>
      </c>
      <c r="G35" s="82"/>
    </row>
    <row r="36">
      <c r="A36" s="82">
        <v>9.3</v>
      </c>
      <c r="B36" s="84">
        <v>1.113</v>
      </c>
      <c r="C36" s="84">
        <v>0.398</v>
      </c>
      <c r="D36" s="84">
        <v>1.225</v>
      </c>
      <c r="E36" s="84">
        <v>0.946</v>
      </c>
      <c r="G36" s="82"/>
    </row>
    <row r="37">
      <c r="A37" s="89" t="s">
        <v>77</v>
      </c>
      <c r="B37" s="88">
        <f t="shared" ref="B37:E37" si="9">AVERAGE(B34:B36)</f>
        <v>1.124</v>
      </c>
      <c r="C37" s="88">
        <f t="shared" si="9"/>
        <v>0.4053333333</v>
      </c>
      <c r="D37" s="88">
        <f t="shared" si="9"/>
        <v>1.202666667</v>
      </c>
      <c r="E37" s="88">
        <f t="shared" si="9"/>
        <v>0.9173333333</v>
      </c>
      <c r="G37" s="89"/>
    </row>
    <row r="38">
      <c r="A38" s="82">
        <v>10.1</v>
      </c>
      <c r="B38" s="84">
        <v>0.959</v>
      </c>
      <c r="C38" s="84">
        <v>0.348</v>
      </c>
      <c r="D38" s="84">
        <v>1.301</v>
      </c>
      <c r="E38" s="84">
        <v>0.974</v>
      </c>
      <c r="G38" s="82"/>
    </row>
    <row r="39">
      <c r="A39" s="82">
        <v>10.2</v>
      </c>
      <c r="B39" s="84">
        <v>1.025</v>
      </c>
      <c r="C39" s="84">
        <v>0.391</v>
      </c>
      <c r="D39" s="84">
        <v>1.415</v>
      </c>
      <c r="E39" s="84">
        <v>1.057</v>
      </c>
      <c r="G39" s="82"/>
    </row>
    <row r="40">
      <c r="A40" s="82">
        <v>10.3</v>
      </c>
      <c r="B40" s="84">
        <v>0.925</v>
      </c>
      <c r="C40" s="84">
        <v>0.356</v>
      </c>
      <c r="D40" s="84">
        <v>1.343</v>
      </c>
      <c r="E40" s="84">
        <v>1.003</v>
      </c>
      <c r="G40" s="82"/>
    </row>
    <row r="41">
      <c r="A41" s="89" t="s">
        <v>78</v>
      </c>
      <c r="B41" s="87">
        <f t="shared" ref="B41:E41" si="10">AVERAGE(B38:B40)</f>
        <v>0.9696666667</v>
      </c>
      <c r="C41" s="87">
        <f t="shared" si="10"/>
        <v>0.365</v>
      </c>
      <c r="D41" s="87">
        <f t="shared" si="10"/>
        <v>1.353</v>
      </c>
      <c r="E41" s="87">
        <f t="shared" si="10"/>
        <v>1.011333333</v>
      </c>
      <c r="G41" s="89"/>
    </row>
    <row r="42">
      <c r="A42" s="82">
        <v>11.1</v>
      </c>
      <c r="B42" s="84">
        <v>0.898</v>
      </c>
      <c r="C42" s="84">
        <v>0.335</v>
      </c>
      <c r="D42" s="84">
        <v>0.948</v>
      </c>
      <c r="E42" s="84">
        <v>0.747</v>
      </c>
      <c r="G42" s="82"/>
    </row>
    <row r="43">
      <c r="A43" s="82">
        <v>11.2</v>
      </c>
      <c r="B43" s="84">
        <v>0.885</v>
      </c>
      <c r="C43" s="84">
        <v>0.329</v>
      </c>
      <c r="D43" s="84">
        <v>0.932</v>
      </c>
      <c r="E43" s="84">
        <v>0.732</v>
      </c>
      <c r="G43" s="82"/>
    </row>
    <row r="44">
      <c r="A44" s="82">
        <v>11.3</v>
      </c>
      <c r="B44" s="84">
        <v>0.874</v>
      </c>
      <c r="C44" s="84">
        <v>0.329</v>
      </c>
      <c r="D44" s="84">
        <v>0.929</v>
      </c>
      <c r="E44" s="84">
        <v>0.73</v>
      </c>
      <c r="G44" s="82"/>
    </row>
    <row r="45">
      <c r="A45" s="89" t="s">
        <v>79</v>
      </c>
      <c r="B45" s="87">
        <f t="shared" ref="B45:E45" si="11">AVERAGE(B42:B44)</f>
        <v>0.8856666667</v>
      </c>
      <c r="C45" s="87">
        <f t="shared" si="11"/>
        <v>0.331</v>
      </c>
      <c r="D45" s="87">
        <f t="shared" si="11"/>
        <v>0.9363333333</v>
      </c>
      <c r="E45" s="87">
        <f t="shared" si="11"/>
        <v>0.7363333333</v>
      </c>
      <c r="G45" s="89"/>
    </row>
    <row r="46">
      <c r="A46" s="82">
        <v>12.1</v>
      </c>
      <c r="B46" s="84">
        <v>1.191</v>
      </c>
      <c r="C46" s="84">
        <v>0.451</v>
      </c>
      <c r="D46" s="84">
        <v>1.164</v>
      </c>
      <c r="E46" s="84">
        <v>0.904</v>
      </c>
      <c r="G46" s="82"/>
    </row>
    <row r="47">
      <c r="A47" s="82">
        <v>12.2</v>
      </c>
      <c r="B47" s="84">
        <v>0.829</v>
      </c>
      <c r="C47" s="84">
        <v>0.311</v>
      </c>
      <c r="D47" s="84">
        <v>0.814</v>
      </c>
      <c r="E47" s="84">
        <v>0.634</v>
      </c>
      <c r="G47" s="82"/>
    </row>
    <row r="48">
      <c r="A48" s="82">
        <v>12.3</v>
      </c>
      <c r="B48" s="84">
        <v>0.758</v>
      </c>
      <c r="C48" s="84">
        <v>0.283</v>
      </c>
      <c r="D48" s="84">
        <v>0.763</v>
      </c>
      <c r="E48" s="84">
        <v>0.602</v>
      </c>
      <c r="G48" s="82"/>
    </row>
    <row r="49">
      <c r="A49" s="89" t="s">
        <v>80</v>
      </c>
      <c r="B49" s="87">
        <f t="shared" ref="B49:E49" si="12">AVERAGE(B46:B48)</f>
        <v>0.926</v>
      </c>
      <c r="C49" s="87">
        <f t="shared" si="12"/>
        <v>0.3483333333</v>
      </c>
      <c r="D49" s="87">
        <f t="shared" si="12"/>
        <v>0.9136666667</v>
      </c>
      <c r="E49" s="87">
        <f t="shared" si="12"/>
        <v>0.7133333333</v>
      </c>
      <c r="G49" s="89"/>
    </row>
    <row r="50">
      <c r="A50" s="82">
        <v>13.1</v>
      </c>
      <c r="B50" s="84">
        <v>1.038</v>
      </c>
      <c r="C50" s="84">
        <v>0.392</v>
      </c>
      <c r="D50" s="84">
        <v>1.029</v>
      </c>
      <c r="E50" s="84">
        <v>0.812</v>
      </c>
      <c r="G50" s="82"/>
    </row>
    <row r="51">
      <c r="A51" s="82">
        <v>13.2</v>
      </c>
      <c r="B51" s="84">
        <v>1.123</v>
      </c>
      <c r="C51" s="84">
        <v>0.429</v>
      </c>
      <c r="D51" s="84">
        <v>1.1231</v>
      </c>
      <c r="E51" s="84">
        <v>0.891</v>
      </c>
      <c r="G51" s="82"/>
    </row>
    <row r="52">
      <c r="A52" s="82">
        <v>13.3</v>
      </c>
      <c r="B52" s="84">
        <v>1.041</v>
      </c>
      <c r="C52" s="84">
        <v>0.392</v>
      </c>
      <c r="D52" s="84">
        <v>1.025</v>
      </c>
      <c r="E52" s="84">
        <v>0.806</v>
      </c>
      <c r="G52" s="82"/>
    </row>
    <row r="53">
      <c r="A53" s="89" t="s">
        <v>81</v>
      </c>
      <c r="B53" s="88">
        <f t="shared" ref="B53:E53" si="13">AVERAGE(B50:B52)</f>
        <v>1.067333333</v>
      </c>
      <c r="C53" s="87">
        <f t="shared" si="13"/>
        <v>0.4043333333</v>
      </c>
      <c r="D53" s="87">
        <f t="shared" si="13"/>
        <v>1.059033333</v>
      </c>
      <c r="E53" s="87">
        <f t="shared" si="13"/>
        <v>0.8363333333</v>
      </c>
      <c r="G53" s="89"/>
    </row>
    <row r="54">
      <c r="A54" s="82">
        <v>14.1</v>
      </c>
      <c r="B54" s="84">
        <v>1.171</v>
      </c>
      <c r="C54" s="84">
        <v>0.441</v>
      </c>
      <c r="D54" s="84">
        <v>1.138</v>
      </c>
      <c r="E54" s="84">
        <v>0.877</v>
      </c>
      <c r="G54" s="82"/>
    </row>
    <row r="55">
      <c r="A55" s="82">
        <v>14.2</v>
      </c>
      <c r="B55" s="84">
        <v>1.156</v>
      </c>
      <c r="C55" s="84">
        <v>0.435</v>
      </c>
      <c r="D55" s="84">
        <v>1.167</v>
      </c>
      <c r="E55" s="84">
        <v>0.921</v>
      </c>
      <c r="G55" s="82"/>
    </row>
    <row r="56">
      <c r="A56" s="82">
        <v>14.3</v>
      </c>
      <c r="B56" s="84">
        <v>1.139</v>
      </c>
      <c r="C56" s="84">
        <v>0.429</v>
      </c>
      <c r="D56" s="84">
        <v>1.149</v>
      </c>
      <c r="E56" s="84">
        <v>0.907</v>
      </c>
      <c r="G56" s="82"/>
    </row>
    <row r="57">
      <c r="A57" s="82" t="s">
        <v>82</v>
      </c>
      <c r="B57" s="87">
        <f t="shared" ref="B57:E57" si="14">AVERAGE(B54:B56)</f>
        <v>1.155333333</v>
      </c>
      <c r="C57" s="87">
        <f t="shared" si="14"/>
        <v>0.435</v>
      </c>
      <c r="D57" s="87">
        <f t="shared" si="14"/>
        <v>1.151333333</v>
      </c>
      <c r="E57" s="87">
        <f t="shared" si="14"/>
        <v>0.9016666667</v>
      </c>
      <c r="G57" s="82"/>
    </row>
    <row r="58">
      <c r="A58" s="82">
        <v>15.1</v>
      </c>
      <c r="B58" s="84">
        <v>0.593</v>
      </c>
      <c r="C58" s="84">
        <v>0.225</v>
      </c>
      <c r="D58" s="84">
        <v>0.691</v>
      </c>
      <c r="E58" s="84">
        <v>0.563</v>
      </c>
      <c r="G58" s="82"/>
    </row>
    <row r="59">
      <c r="A59" s="82">
        <v>15.2</v>
      </c>
      <c r="B59" s="84">
        <v>0.581</v>
      </c>
      <c r="C59" s="84">
        <v>0.221</v>
      </c>
      <c r="D59" s="84">
        <v>0.675</v>
      </c>
      <c r="E59" s="84">
        <v>0.551</v>
      </c>
      <c r="G59" s="82"/>
    </row>
    <row r="60">
      <c r="A60" s="82">
        <v>15.3</v>
      </c>
      <c r="B60" s="84">
        <v>0.558</v>
      </c>
      <c r="C60" s="84">
        <v>0.211</v>
      </c>
      <c r="D60" s="84">
        <v>0.655</v>
      </c>
      <c r="E60" s="84">
        <v>0.536</v>
      </c>
      <c r="G60" s="82"/>
    </row>
    <row r="61">
      <c r="A61" s="82" t="s">
        <v>83</v>
      </c>
      <c r="B61" s="87">
        <f t="shared" ref="B61:E61" si="15">AVERAGE(B58:B60)</f>
        <v>0.5773333333</v>
      </c>
      <c r="C61" s="87">
        <f t="shared" si="15"/>
        <v>0.219</v>
      </c>
      <c r="D61" s="87">
        <f t="shared" si="15"/>
        <v>0.6736666667</v>
      </c>
      <c r="E61" s="87">
        <f t="shared" si="15"/>
        <v>0.55</v>
      </c>
      <c r="G61" s="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/>
      <c r="B1" s="82">
        <v>666.0</v>
      </c>
      <c r="C1" s="82">
        <v>655.0</v>
      </c>
      <c r="D1" s="82">
        <v>536.0</v>
      </c>
      <c r="E1" s="79"/>
    </row>
    <row r="2">
      <c r="A2" s="82">
        <v>1.1</v>
      </c>
      <c r="B2" s="84">
        <v>0.508</v>
      </c>
      <c r="C2" s="84">
        <v>0.345</v>
      </c>
      <c r="D2" s="84">
        <v>0.082</v>
      </c>
    </row>
    <row r="3">
      <c r="A3" s="82">
        <v>1.2</v>
      </c>
      <c r="B3" s="84">
        <v>0.464</v>
      </c>
      <c r="C3" s="84">
        <v>0.315</v>
      </c>
      <c r="D3" s="84">
        <v>0.075</v>
      </c>
    </row>
    <row r="4">
      <c r="A4" s="82">
        <v>1.3</v>
      </c>
      <c r="B4" s="84">
        <v>0.505</v>
      </c>
      <c r="C4" s="84">
        <v>0.339</v>
      </c>
      <c r="D4" s="84">
        <v>0.074</v>
      </c>
    </row>
    <row r="5">
      <c r="A5" s="82" t="s">
        <v>69</v>
      </c>
      <c r="B5" s="84"/>
      <c r="C5" s="80"/>
      <c r="D5" s="80"/>
    </row>
    <row r="6">
      <c r="A6" s="82">
        <v>2.1</v>
      </c>
      <c r="B6" s="84">
        <v>0.302</v>
      </c>
      <c r="C6" s="84">
        <v>0.202</v>
      </c>
      <c r="D6" s="84">
        <v>0.063</v>
      </c>
    </row>
    <row r="7">
      <c r="A7" s="82">
        <v>2.2</v>
      </c>
      <c r="B7" s="84">
        <v>0.307</v>
      </c>
      <c r="C7" s="84">
        <v>0.218</v>
      </c>
      <c r="D7" s="84">
        <v>0.113</v>
      </c>
    </row>
    <row r="8">
      <c r="A8" s="82">
        <v>2.3</v>
      </c>
      <c r="B8" s="84">
        <v>0.273</v>
      </c>
      <c r="C8" s="84">
        <v>0.19</v>
      </c>
      <c r="D8" s="84">
        <v>0.077</v>
      </c>
    </row>
    <row r="9">
      <c r="A9" s="82" t="s">
        <v>70</v>
      </c>
      <c r="B9" s="80"/>
      <c r="C9" s="80"/>
      <c r="D9" s="80"/>
    </row>
    <row r="10">
      <c r="A10" s="82">
        <v>3.1</v>
      </c>
      <c r="B10" s="84">
        <v>0.365</v>
      </c>
      <c r="C10" s="84">
        <v>0.249</v>
      </c>
      <c r="D10" s="84">
        <v>0.064</v>
      </c>
    </row>
    <row r="11">
      <c r="A11" s="82">
        <v>3.2</v>
      </c>
      <c r="B11" s="84">
        <v>0.372</v>
      </c>
      <c r="C11" s="84">
        <v>0.255</v>
      </c>
      <c r="D11" s="84">
        <v>0.069</v>
      </c>
    </row>
    <row r="12">
      <c r="A12" s="82">
        <v>3.3</v>
      </c>
      <c r="B12" s="84">
        <v>0.341</v>
      </c>
      <c r="C12" s="84">
        <v>0.227</v>
      </c>
      <c r="D12" s="84">
        <v>0.065</v>
      </c>
    </row>
    <row r="13">
      <c r="A13" s="82" t="s">
        <v>71</v>
      </c>
      <c r="B13" s="80"/>
      <c r="C13" s="80"/>
      <c r="D13" s="80"/>
    </row>
    <row r="14">
      <c r="A14" s="82">
        <v>4.1</v>
      </c>
      <c r="B14" s="84">
        <v>0.448</v>
      </c>
      <c r="C14" s="84">
        <v>0.311</v>
      </c>
      <c r="D14" s="84">
        <v>0.133</v>
      </c>
    </row>
    <row r="15">
      <c r="A15" s="82">
        <v>4.2</v>
      </c>
      <c r="B15" s="84">
        <v>0.488</v>
      </c>
      <c r="C15" s="84">
        <v>0.338</v>
      </c>
      <c r="D15" s="84">
        <v>0.112</v>
      </c>
    </row>
    <row r="16">
      <c r="A16" s="82">
        <v>4.3</v>
      </c>
      <c r="B16" s="84">
        <v>0.472</v>
      </c>
      <c r="C16" s="84">
        <v>0.321</v>
      </c>
      <c r="D16" s="84">
        <v>0.082</v>
      </c>
    </row>
    <row r="17">
      <c r="A17" s="82" t="s">
        <v>72</v>
      </c>
      <c r="B17" s="80"/>
      <c r="C17" s="80"/>
      <c r="D17" s="80"/>
    </row>
    <row r="18">
      <c r="A18" s="82">
        <v>5.1</v>
      </c>
      <c r="B18" s="84">
        <v>0.392</v>
      </c>
      <c r="C18" s="84">
        <v>0.252</v>
      </c>
      <c r="D18" s="84">
        <v>0.171</v>
      </c>
    </row>
    <row r="19">
      <c r="A19" s="82">
        <v>5.2</v>
      </c>
      <c r="B19" s="84">
        <v>0.554</v>
      </c>
      <c r="C19" s="84">
        <v>0.361</v>
      </c>
      <c r="D19" s="84">
        <v>0.051</v>
      </c>
    </row>
    <row r="20">
      <c r="A20" s="82">
        <v>5.3</v>
      </c>
      <c r="B20" s="84">
        <v>0.539</v>
      </c>
      <c r="C20" s="84">
        <v>0.347</v>
      </c>
      <c r="D20" s="84">
        <v>0.029</v>
      </c>
    </row>
    <row r="21">
      <c r="A21" s="82" t="s">
        <v>73</v>
      </c>
      <c r="B21" s="80"/>
      <c r="C21" s="80"/>
      <c r="D21" s="80"/>
    </row>
    <row r="22">
      <c r="A22" s="82">
        <v>6.1</v>
      </c>
      <c r="B22" s="84">
        <v>0.804</v>
      </c>
      <c r="C22" s="84">
        <v>0.523</v>
      </c>
      <c r="D22" s="84">
        <v>0.061</v>
      </c>
    </row>
    <row r="23">
      <c r="A23" s="82">
        <v>6.2</v>
      </c>
      <c r="B23" s="84">
        <v>0.887</v>
      </c>
      <c r="C23" s="84">
        <v>0.581</v>
      </c>
      <c r="D23" s="84">
        <v>0.059</v>
      </c>
    </row>
    <row r="24">
      <c r="A24" s="82">
        <v>6.3</v>
      </c>
      <c r="B24" s="84">
        <v>0.832</v>
      </c>
      <c r="C24" s="84">
        <v>0.538</v>
      </c>
      <c r="D24" s="84">
        <v>0.058</v>
      </c>
    </row>
    <row r="25">
      <c r="A25" s="89" t="s">
        <v>74</v>
      </c>
      <c r="B25" s="80"/>
      <c r="C25" s="80"/>
      <c r="D25" s="80"/>
    </row>
    <row r="26">
      <c r="A26" s="82">
        <v>7.1</v>
      </c>
      <c r="B26" s="84">
        <v>0.447</v>
      </c>
      <c r="C26" s="84">
        <v>0.307</v>
      </c>
      <c r="D26" s="84">
        <v>0.166</v>
      </c>
    </row>
    <row r="27">
      <c r="A27" s="82">
        <v>7.2</v>
      </c>
      <c r="B27" s="84">
        <v>0.485</v>
      </c>
      <c r="C27" s="84">
        <v>0.325</v>
      </c>
      <c r="D27" s="84">
        <v>0.106</v>
      </c>
    </row>
    <row r="28">
      <c r="A28" s="82">
        <v>7.3</v>
      </c>
      <c r="B28" s="84">
        <v>0.406</v>
      </c>
      <c r="C28" s="84">
        <v>0.261</v>
      </c>
      <c r="D28" s="84">
        <v>0.072</v>
      </c>
    </row>
    <row r="29">
      <c r="A29" s="89" t="s">
        <v>75</v>
      </c>
      <c r="B29" s="80"/>
      <c r="C29" s="80"/>
      <c r="D29" s="80"/>
    </row>
    <row r="30">
      <c r="A30" s="82">
        <v>8.1</v>
      </c>
      <c r="B30" s="84">
        <v>0.688</v>
      </c>
      <c r="C30" s="84">
        <v>0.457</v>
      </c>
      <c r="D30" s="84">
        <v>0.073</v>
      </c>
    </row>
    <row r="31">
      <c r="A31" s="82">
        <v>8.2</v>
      </c>
      <c r="B31" s="84">
        <v>0.708</v>
      </c>
      <c r="C31" s="84">
        <v>0.478</v>
      </c>
      <c r="D31" s="84">
        <v>0.215</v>
      </c>
    </row>
    <row r="32">
      <c r="A32" s="82">
        <v>8.3</v>
      </c>
      <c r="B32" s="84">
        <v>0.661</v>
      </c>
      <c r="C32" s="84">
        <v>0.431</v>
      </c>
      <c r="D32" s="84">
        <v>0.073</v>
      </c>
    </row>
    <row r="33">
      <c r="A33" s="89" t="s">
        <v>76</v>
      </c>
      <c r="B33" s="80"/>
      <c r="C33" s="80"/>
      <c r="D33" s="80"/>
    </row>
    <row r="34">
      <c r="A34" s="82">
        <v>9.1</v>
      </c>
      <c r="B34" s="84">
        <v>0.997</v>
      </c>
      <c r="C34" s="84">
        <v>0.661</v>
      </c>
      <c r="D34" s="84">
        <v>0.105</v>
      </c>
    </row>
    <row r="35">
      <c r="A35" s="82">
        <v>9.2</v>
      </c>
      <c r="B35" s="84">
        <v>0.991</v>
      </c>
      <c r="C35" s="84">
        <v>0.656</v>
      </c>
      <c r="D35" s="84">
        <v>0.114</v>
      </c>
    </row>
    <row r="36">
      <c r="A36" s="82">
        <v>9.3</v>
      </c>
      <c r="B36" s="84">
        <v>1.003</v>
      </c>
      <c r="C36" s="84">
        <v>0.667</v>
      </c>
      <c r="D36" s="84">
        <v>0.109</v>
      </c>
    </row>
    <row r="37">
      <c r="A37" s="89" t="s">
        <v>77</v>
      </c>
      <c r="B37" s="80"/>
      <c r="C37" s="80"/>
      <c r="D37" s="80"/>
    </row>
    <row r="38">
      <c r="A38" s="82">
        <v>10.1</v>
      </c>
      <c r="B38" s="84">
        <v>0.807</v>
      </c>
      <c r="C38" s="84">
        <v>0.539</v>
      </c>
      <c r="D38" s="84">
        <v>0.113</v>
      </c>
    </row>
    <row r="39">
      <c r="A39" s="82">
        <v>10.2</v>
      </c>
      <c r="B39" s="84">
        <v>0.871</v>
      </c>
      <c r="C39" s="84">
        <v>0.591</v>
      </c>
      <c r="D39" s="84">
        <v>0.167</v>
      </c>
    </row>
    <row r="40">
      <c r="A40" s="82">
        <v>10.3</v>
      </c>
      <c r="B40" s="84">
        <v>0.889</v>
      </c>
      <c r="C40" s="84">
        <v>0.597</v>
      </c>
      <c r="D40" s="84">
        <v>0.103</v>
      </c>
    </row>
    <row r="41">
      <c r="A41" s="89" t="s">
        <v>78</v>
      </c>
      <c r="B41" s="80"/>
      <c r="C41" s="80"/>
      <c r="D41" s="80"/>
    </row>
    <row r="42">
      <c r="A42" s="82">
        <v>11.1</v>
      </c>
      <c r="B42" s="84">
        <v>0.699</v>
      </c>
      <c r="C42" s="84">
        <v>0.472</v>
      </c>
      <c r="D42" s="84">
        <v>0.131</v>
      </c>
    </row>
    <row r="43">
      <c r="A43" s="82">
        <v>11.2</v>
      </c>
      <c r="B43" s="84">
        <v>0.694</v>
      </c>
      <c r="C43" s="84">
        <v>0.468</v>
      </c>
      <c r="D43" s="84">
        <v>0.125</v>
      </c>
    </row>
    <row r="44">
      <c r="A44" s="82">
        <v>11.3</v>
      </c>
      <c r="B44" s="84">
        <v>0.696</v>
      </c>
      <c r="C44" s="84">
        <v>0.472</v>
      </c>
      <c r="D44" s="84">
        <v>0.129</v>
      </c>
    </row>
    <row r="45">
      <c r="A45" s="89" t="s">
        <v>79</v>
      </c>
      <c r="B45" s="80"/>
      <c r="C45" s="80"/>
      <c r="D45" s="80"/>
    </row>
    <row r="46">
      <c r="A46" s="82">
        <v>12.1</v>
      </c>
      <c r="B46" s="84">
        <v>0.822</v>
      </c>
      <c r="C46" s="84">
        <v>0.553</v>
      </c>
      <c r="D46" s="84">
        <v>0.191</v>
      </c>
    </row>
    <row r="47">
      <c r="A47" s="82">
        <v>12.2</v>
      </c>
      <c r="B47" s="84">
        <v>0.531</v>
      </c>
      <c r="C47" s="84">
        <v>0.352</v>
      </c>
      <c r="D47" s="84">
        <v>0.134</v>
      </c>
    </row>
    <row r="48">
      <c r="A48" s="82">
        <v>12.3</v>
      </c>
      <c r="B48" s="84">
        <v>0.406</v>
      </c>
      <c r="C48" s="84">
        <v>0.262</v>
      </c>
      <c r="D48" s="84">
        <v>0.155</v>
      </c>
    </row>
    <row r="49">
      <c r="A49" s="89" t="s">
        <v>80</v>
      </c>
      <c r="B49" s="80"/>
      <c r="C49" s="80"/>
      <c r="D49" s="80"/>
    </row>
    <row r="50">
      <c r="A50" s="82">
        <v>13.1</v>
      </c>
      <c r="B50" s="84">
        <v>0.808</v>
      </c>
      <c r="C50" s="84">
        <v>0.549</v>
      </c>
      <c r="D50" s="84">
        <v>0.166</v>
      </c>
    </row>
    <row r="51">
      <c r="A51" s="82">
        <v>13.2</v>
      </c>
      <c r="B51" s="84">
        <v>0.868</v>
      </c>
      <c r="C51" s="84">
        <v>0.597</v>
      </c>
      <c r="D51" s="84">
        <v>0.245</v>
      </c>
    </row>
    <row r="52">
      <c r="A52" s="82">
        <v>13.3</v>
      </c>
      <c r="B52" s="84">
        <v>0.812</v>
      </c>
      <c r="C52" s="84">
        <v>0.555</v>
      </c>
      <c r="D52" s="84">
        <v>0.181</v>
      </c>
    </row>
    <row r="53">
      <c r="A53" s="89" t="s">
        <v>81</v>
      </c>
      <c r="B53" s="80"/>
      <c r="C53" s="80"/>
      <c r="D53" s="80"/>
    </row>
    <row r="54">
      <c r="A54" s="82">
        <v>14.1</v>
      </c>
      <c r="B54" s="84">
        <v>0.698</v>
      </c>
      <c r="C54" s="84">
        <v>0.461</v>
      </c>
      <c r="D54" s="84">
        <v>0.293</v>
      </c>
    </row>
    <row r="55">
      <c r="A55" s="82">
        <v>14.2</v>
      </c>
      <c r="B55" s="84">
        <v>0.701</v>
      </c>
      <c r="C55" s="84">
        <v>0.465</v>
      </c>
      <c r="D55" s="84">
        <v>0.319</v>
      </c>
    </row>
    <row r="56">
      <c r="A56" s="82">
        <v>14.3</v>
      </c>
      <c r="B56" s="84">
        <v>0.692</v>
      </c>
      <c r="C56" s="84">
        <v>0.457</v>
      </c>
      <c r="D56" s="84">
        <v>0.307</v>
      </c>
    </row>
    <row r="57">
      <c r="A57" s="82" t="s">
        <v>82</v>
      </c>
      <c r="B57" s="80"/>
      <c r="C57" s="80"/>
      <c r="D57" s="80"/>
    </row>
    <row r="58">
      <c r="A58" s="82">
        <v>15.1</v>
      </c>
      <c r="B58" s="84">
        <v>0.419</v>
      </c>
      <c r="C58" s="84">
        <v>0.295</v>
      </c>
      <c r="D58" s="84">
        <v>0.226</v>
      </c>
    </row>
    <row r="59">
      <c r="A59" s="82">
        <v>15.2</v>
      </c>
      <c r="B59" s="84">
        <v>0.411</v>
      </c>
      <c r="C59" s="84">
        <v>0.293</v>
      </c>
      <c r="D59" s="84">
        <v>0.231</v>
      </c>
    </row>
    <row r="60">
      <c r="A60" s="82">
        <v>15.3</v>
      </c>
      <c r="B60" s="84">
        <v>0.412</v>
      </c>
      <c r="C60" s="84">
        <v>0.299</v>
      </c>
      <c r="D60" s="84">
        <v>0.264</v>
      </c>
    </row>
    <row r="61">
      <c r="A61" s="82" t="s">
        <v>83</v>
      </c>
      <c r="B61" s="80"/>
      <c r="C61" s="80"/>
      <c r="D61" s="80"/>
    </row>
    <row r="62">
      <c r="A62" s="86"/>
    </row>
    <row r="63">
      <c r="A63" s="86"/>
    </row>
    <row r="64">
      <c r="A64" s="86"/>
    </row>
    <row r="65">
      <c r="A65" s="86"/>
    </row>
    <row r="66">
      <c r="A66" s="86"/>
    </row>
    <row r="67">
      <c r="A67" s="86"/>
    </row>
    <row r="68">
      <c r="A68" s="86"/>
    </row>
    <row r="69">
      <c r="A69" s="86"/>
    </row>
    <row r="70">
      <c r="A70" s="86"/>
    </row>
    <row r="71">
      <c r="A71" s="86"/>
    </row>
    <row r="72">
      <c r="A72" s="86"/>
    </row>
    <row r="73">
      <c r="A73" s="86"/>
    </row>
    <row r="74">
      <c r="A74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2" t="s">
        <v>61</v>
      </c>
      <c r="B1" s="82">
        <v>1.0</v>
      </c>
      <c r="C1" s="82">
        <v>2.0</v>
      </c>
      <c r="D1" s="82">
        <v>3.0</v>
      </c>
      <c r="E1" s="82">
        <v>4.0</v>
      </c>
      <c r="F1" s="82">
        <v>5.0</v>
      </c>
      <c r="G1" s="82">
        <v>6.0</v>
      </c>
      <c r="H1" s="82">
        <v>7.0</v>
      </c>
      <c r="I1" s="82">
        <v>8.0</v>
      </c>
      <c r="J1" s="82">
        <v>9.0</v>
      </c>
      <c r="K1" s="82">
        <v>10.0</v>
      </c>
      <c r="L1" s="82">
        <v>11.0</v>
      </c>
      <c r="M1" s="82">
        <v>12.0</v>
      </c>
      <c r="N1" s="82">
        <v>13.0</v>
      </c>
      <c r="O1" s="82">
        <v>14.0</v>
      </c>
      <c r="P1" s="82">
        <v>15.0</v>
      </c>
    </row>
    <row r="2">
      <c r="A2" s="84" t="s">
        <v>84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>
      <c r="A3" s="84" t="s">
        <v>84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</row>
    <row r="4">
      <c r="A4" s="91" t="s">
        <v>84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>
      <c r="A5" s="91" t="s">
        <v>84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</row>
    <row r="6">
      <c r="A6" s="91" t="s">
        <v>84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</row>
    <row r="7">
      <c r="A7" s="91" t="s">
        <v>85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</row>
    <row r="8">
      <c r="A8" s="91" t="s">
        <v>85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>
      <c r="A9" s="91" t="s">
        <v>85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>
      <c r="A10" s="91" t="s">
        <v>85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</row>
    <row r="11">
      <c r="A11" s="91" t="s">
        <v>85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</row>
  </sheetData>
  <drawing r:id="rId1"/>
</worksheet>
</file>