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4613_corp_caixa_gov_br/Documents/Área de Trabalho/"/>
    </mc:Choice>
  </mc:AlternateContent>
  <xr:revisionPtr revIDLastSave="0" documentId="8_{E68762E6-4539-469A-8979-5A6C4597BD59}" xr6:coauthVersionLast="47" xr6:coauthVersionMax="47" xr10:uidLastSave="{00000000-0000-0000-0000-000000000000}"/>
  <bookViews>
    <workbookView xWindow="-120" yWindow="-120" windowWidth="24240" windowHeight="13020" xr2:uid="{7C9E1913-14F4-40FC-A450-EE14269E0C23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<sst xmlns="http://schemas.openxmlformats.org/spreadsheetml/2006/main" count="168" uniqueCount="44">
  <si>
    <t>Pago</t>
  </si>
  <si>
    <t>PIX</t>
  </si>
  <si>
    <t>Pizza</t>
  </si>
  <si>
    <t>Alimentação</t>
  </si>
  <si>
    <t>Saída</t>
  </si>
  <si>
    <t xml:space="preserve">Cartão de Crédito </t>
  </si>
  <si>
    <t>Supermercado</t>
  </si>
  <si>
    <t>Uber</t>
  </si>
  <si>
    <t>Transporte</t>
  </si>
  <si>
    <t>Cinema</t>
  </si>
  <si>
    <t>Lazer</t>
  </si>
  <si>
    <t>Curso Teclado</t>
  </si>
  <si>
    <t>Educação</t>
  </si>
  <si>
    <t>Igreja</t>
  </si>
  <si>
    <t>Doação</t>
  </si>
  <si>
    <t>Parque</t>
  </si>
  <si>
    <t>Pendente</t>
  </si>
  <si>
    <t>Débito Automático</t>
  </si>
  <si>
    <t>Agua</t>
  </si>
  <si>
    <t>Serviços</t>
  </si>
  <si>
    <t>Recebido</t>
  </si>
  <si>
    <t>Tranferência</t>
  </si>
  <si>
    <t>Salário Mensal</t>
  </si>
  <si>
    <t>Renda Fixa</t>
  </si>
  <si>
    <t>Entrada</t>
  </si>
  <si>
    <t>Energia elétrica</t>
  </si>
  <si>
    <t>Depósito</t>
  </si>
  <si>
    <t>Rentabilidade</t>
  </si>
  <si>
    <t>Investimento</t>
  </si>
  <si>
    <t>Roupas</t>
  </si>
  <si>
    <t>Vestuário</t>
  </si>
  <si>
    <t>Odontológica</t>
  </si>
  <si>
    <t>Saúde</t>
  </si>
  <si>
    <t>Celular</t>
  </si>
  <si>
    <t>Eletrônico</t>
  </si>
  <si>
    <t>Material escritório</t>
  </si>
  <si>
    <t>Status</t>
  </si>
  <si>
    <t xml:space="preserve">Operação Bancária </t>
  </si>
  <si>
    <t>Valor</t>
  </si>
  <si>
    <t>Descrição</t>
  </si>
  <si>
    <t>Categoria</t>
  </si>
  <si>
    <t>Tipo</t>
  </si>
  <si>
    <t>Mês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</si>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</sst>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2" xfId="0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numFmt numFmtId="164" formatCode="#,##0.00;[Red]#,##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tbl_dados" id="{D9D9FF1E-B987-47F9-BF95-3F8500A91736}">
    <nsvFilter filterId="{7AAF5149-D070-49B8-A43C-A50D5C8D04B6}" ref="A1:H33" tableId="1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D2877-3676-4559-A86A-AF57D05604B2}" name="Tabela22" displayName="Tabela22" ref="A1:H33" totalsRowShown="0" headerRowDxfId="4">
  <autoFilter ref="A1:H33" xr:uid="{7AAF5149-D070-49B8-A43C-A50D5C8D04B6}"/>
  <tableColumns count="8">
    <tableColumn id="1" xr3:uid="{F014A469-9BF3-4019-9278-51D6BEF94880}" name="Data"/>
    <tableColumn id="2" xr3:uid="{4B54E990-319F-4C43-9D16-207D1DDF9602}" name="Mês" dataDxfId="3">
      <calculatedColumnFormula>MONTH(Tabela22[[#This Row],[Data]])</calculatedColumnFormula>
    </tableColumn>
    <tableColumn id="3" xr3:uid="{C563D985-4AEC-4C6E-9FAC-819EAFA8775E}" name="Tipo"/>
    <tableColumn id="4" xr3:uid="{9FD6CACD-D711-44DB-97BD-6E00F79D206E}" name="Categoria"/>
    <tableColumn id="5" xr3:uid="{378F5D64-BCE2-4288-B1EA-6F7CAB4ACFFD}" name="Descrição"/>
    <tableColumn id="6" xr3:uid="{E6A55BD0-B13A-45C2-96D9-1FC44E4B0310}" name="Valor" dataDxfId="2"/>
    <tableColumn id="7" xr3:uid="{A41F5A22-AF9B-408F-8608-F5D9D009EA1E}" name="Operação Bancária " dataDxfId="1"/>
    <tableColumn id="8" xr3:uid="{D84BAE0B-9EF9-41F4-9379-731DB7CBAD9E}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AD68-E2DB-4226-83ED-68C8968E2631}">
  <sheetPr>
    <tabColor theme="4" tint="-0.249977111117893"/>
  </sheetPr>
  <dimension ref="A1:H33"/>
  <sheetViews>
    <sheetView tabSelected="1" workbookViewId="0">
      <selection activeCell="J15" sqref="J15"/>
    </sheetView>
  </sheetViews>
  <sheetFormatPr defaultRowHeight="15" x14ac:dyDescent="0.25"/>
  <cols>
    <col min="1" max="1" width="14.42578125" customWidth="1"/>
    <col min="2" max="2" width="13" style="2" customWidth="1"/>
    <col min="3" max="3" width="18" bestFit="1" customWidth="1"/>
    <col min="4" max="4" width="15.85546875" bestFit="1" customWidth="1"/>
    <col min="5" max="5" width="17.140625" customWidth="1"/>
    <col min="6" max="6" width="12.85546875" style="1" customWidth="1"/>
    <col min="7" max="7" width="19.85546875" customWidth="1"/>
    <col min="8" max="8" width="16" customWidth="1"/>
  </cols>
  <sheetData>
    <row r="1" spans="1:8" x14ac:dyDescent="0.25">
      <c r="A1" s="2" t="s">
        <v>43</v>
      </c>
      <c r="B1" s="2" t="s">
        <v>42</v>
      </c>
      <c r="C1" s="2" t="s">
        <v>41</v>
      </c>
      <c r="D1" s="2" t="s">
        <v>40</v>
      </c>
      <c r="E1" s="2" t="s">
        <v>39</v>
      </c>
      <c r="F1" s="6" t="s">
        <v>38</v>
      </c>
      <c r="G1" s="2" t="s">
        <v>37</v>
      </c>
      <c r="H1" s="2" t="s">
        <v>36</v>
      </c>
    </row>
    <row r="2" spans="1:8" x14ac:dyDescent="0.25">
      <c r="A2" s="4">
        <v>45505</v>
      </c>
      <c r="B2" s="2">
        <f>MONTH(Tabela22[[#This Row],[Data]])</f>
        <v>8</v>
      </c>
      <c r="C2" t="s">
        <v>4</v>
      </c>
      <c r="D2" t="s">
        <v>19</v>
      </c>
      <c r="E2" t="s">
        <v>25</v>
      </c>
      <c r="F2" s="1">
        <v>330</v>
      </c>
      <c r="G2" s="5" t="s">
        <v>17</v>
      </c>
      <c r="H2" t="s">
        <v>0</v>
      </c>
    </row>
    <row r="3" spans="1:8" x14ac:dyDescent="0.25">
      <c r="A3" s="4">
        <v>45507</v>
      </c>
      <c r="B3" s="2">
        <f>MONTH(Tabela22[[#This Row],[Data]])</f>
        <v>8</v>
      </c>
      <c r="C3" t="s">
        <v>24</v>
      </c>
      <c r="D3" t="s">
        <v>23</v>
      </c>
      <c r="E3" t="s">
        <v>22</v>
      </c>
      <c r="F3" s="1">
        <v>12600</v>
      </c>
      <c r="G3" s="5" t="s">
        <v>21</v>
      </c>
      <c r="H3" t="s">
        <v>20</v>
      </c>
    </row>
    <row r="4" spans="1:8" x14ac:dyDescent="0.25">
      <c r="A4" s="4">
        <v>45510</v>
      </c>
      <c r="B4" s="2">
        <f>MONTH(Tabela22[[#This Row],[Data]])</f>
        <v>8</v>
      </c>
      <c r="C4" t="s">
        <v>4</v>
      </c>
      <c r="D4" t="s">
        <v>19</v>
      </c>
      <c r="E4" t="s">
        <v>18</v>
      </c>
      <c r="F4" s="1">
        <v>163</v>
      </c>
      <c r="G4" s="5" t="s">
        <v>17</v>
      </c>
      <c r="H4" t="s">
        <v>16</v>
      </c>
    </row>
    <row r="5" spans="1:8" x14ac:dyDescent="0.25">
      <c r="A5" s="4">
        <v>45513</v>
      </c>
      <c r="B5" s="2">
        <f>MONTH(Tabela22[[#This Row],[Data]])</f>
        <v>8</v>
      </c>
      <c r="C5" t="s">
        <v>24</v>
      </c>
      <c r="D5" t="s">
        <v>28</v>
      </c>
      <c r="E5" t="s">
        <v>27</v>
      </c>
      <c r="F5" s="1">
        <v>570</v>
      </c>
      <c r="G5" s="5" t="s">
        <v>26</v>
      </c>
      <c r="H5" t="s">
        <v>20</v>
      </c>
    </row>
    <row r="6" spans="1:8" x14ac:dyDescent="0.25">
      <c r="A6" s="4">
        <v>45515</v>
      </c>
      <c r="B6" s="2">
        <f>MONTH(Tabela22[[#This Row],[Data]])</f>
        <v>8</v>
      </c>
      <c r="C6" t="s">
        <v>4</v>
      </c>
      <c r="D6" t="s">
        <v>12</v>
      </c>
      <c r="E6" t="s">
        <v>35</v>
      </c>
      <c r="F6" s="1">
        <v>76</v>
      </c>
      <c r="G6" s="5" t="s">
        <v>5</v>
      </c>
      <c r="H6" t="s">
        <v>0</v>
      </c>
    </row>
    <row r="7" spans="1:8" x14ac:dyDescent="0.25">
      <c r="A7" s="4">
        <v>45520</v>
      </c>
      <c r="B7" s="2">
        <f>MONTH(Tabela22[[#This Row],[Data]])</f>
        <v>8</v>
      </c>
      <c r="C7" t="s">
        <v>4</v>
      </c>
      <c r="D7" t="s">
        <v>8</v>
      </c>
      <c r="E7" t="s">
        <v>7</v>
      </c>
      <c r="F7" s="1">
        <v>29.9</v>
      </c>
      <c r="G7" s="5" t="s">
        <v>5</v>
      </c>
      <c r="H7" t="s">
        <v>0</v>
      </c>
    </row>
    <row r="8" spans="1:8" x14ac:dyDescent="0.25">
      <c r="A8" s="4">
        <v>45525</v>
      </c>
      <c r="B8" s="2">
        <f>MONTH(Tabela22[[#This Row],[Data]])</f>
        <v>8</v>
      </c>
      <c r="C8" t="s">
        <v>4</v>
      </c>
      <c r="D8" t="s">
        <v>12</v>
      </c>
      <c r="E8" t="s">
        <v>11</v>
      </c>
      <c r="F8" s="1">
        <v>50</v>
      </c>
      <c r="G8" s="5" t="s">
        <v>1</v>
      </c>
      <c r="H8" t="s">
        <v>0</v>
      </c>
    </row>
    <row r="9" spans="1:8" x14ac:dyDescent="0.25">
      <c r="A9" s="4">
        <v>45527</v>
      </c>
      <c r="B9" s="2">
        <f>MONTH(Tabela22[[#This Row],[Data]])</f>
        <v>8</v>
      </c>
      <c r="C9" t="s">
        <v>4</v>
      </c>
      <c r="D9" t="s">
        <v>34</v>
      </c>
      <c r="E9" t="s">
        <v>33</v>
      </c>
      <c r="F9" s="1">
        <v>1759</v>
      </c>
      <c r="G9" s="5" t="s">
        <v>5</v>
      </c>
      <c r="H9" t="s">
        <v>0</v>
      </c>
    </row>
    <row r="10" spans="1:8" x14ac:dyDescent="0.25">
      <c r="A10" s="4">
        <v>45531</v>
      </c>
      <c r="B10" s="2">
        <f>MONTH(Tabela22[[#This Row],[Data]])</f>
        <v>8</v>
      </c>
      <c r="C10" t="s">
        <v>4</v>
      </c>
      <c r="D10" t="s">
        <v>3</v>
      </c>
      <c r="E10" t="s">
        <v>6</v>
      </c>
      <c r="F10" s="1">
        <v>2640</v>
      </c>
      <c r="G10" s="5" t="s">
        <v>5</v>
      </c>
      <c r="H10" t="s">
        <v>0</v>
      </c>
    </row>
    <row r="11" spans="1:8" x14ac:dyDescent="0.25">
      <c r="A11" s="4">
        <v>45534</v>
      </c>
      <c r="B11" s="2">
        <f>MONTH(Tabela22[[#This Row],[Data]])</f>
        <v>8</v>
      </c>
      <c r="C11" t="s">
        <v>4</v>
      </c>
      <c r="D11" t="s">
        <v>8</v>
      </c>
      <c r="E11" t="s">
        <v>7</v>
      </c>
      <c r="F11" s="1">
        <v>16.399999999999999</v>
      </c>
      <c r="G11" s="5" t="s">
        <v>5</v>
      </c>
      <c r="H11" t="s">
        <v>0</v>
      </c>
    </row>
    <row r="12" spans="1:8" x14ac:dyDescent="0.25">
      <c r="A12" s="4">
        <v>45536</v>
      </c>
      <c r="B12" s="2">
        <f>MONTH(Tabela22[[#This Row],[Data]])</f>
        <v>9</v>
      </c>
      <c r="C12" t="s">
        <v>4</v>
      </c>
      <c r="D12" t="s">
        <v>19</v>
      </c>
      <c r="E12" t="s">
        <v>25</v>
      </c>
      <c r="F12" s="1">
        <v>410</v>
      </c>
      <c r="G12" s="5" t="s">
        <v>17</v>
      </c>
      <c r="H12" t="s">
        <v>0</v>
      </c>
    </row>
    <row r="13" spans="1:8" x14ac:dyDescent="0.25">
      <c r="A13" s="4">
        <v>45536</v>
      </c>
      <c r="B13" s="2">
        <f>MONTH(Tabela22[[#This Row],[Data]])</f>
        <v>9</v>
      </c>
      <c r="C13" t="s">
        <v>4</v>
      </c>
      <c r="D13" t="s">
        <v>10</v>
      </c>
      <c r="E13" t="s">
        <v>9</v>
      </c>
      <c r="F13" s="1">
        <v>146</v>
      </c>
      <c r="G13" s="5" t="s">
        <v>5</v>
      </c>
      <c r="H13" t="s">
        <v>0</v>
      </c>
    </row>
    <row r="14" spans="1:8" x14ac:dyDescent="0.25">
      <c r="A14" s="4">
        <v>45537</v>
      </c>
      <c r="B14" s="2">
        <f>MONTH(Tabela22[[#This Row],[Data]])</f>
        <v>9</v>
      </c>
      <c r="C14" t="s">
        <v>4</v>
      </c>
      <c r="D14" t="s">
        <v>32</v>
      </c>
      <c r="E14" t="s">
        <v>31</v>
      </c>
      <c r="F14" s="1">
        <v>275</v>
      </c>
      <c r="G14" s="5" t="s">
        <v>1</v>
      </c>
      <c r="H14" t="s">
        <v>0</v>
      </c>
    </row>
    <row r="15" spans="1:8" x14ac:dyDescent="0.25">
      <c r="A15" s="4">
        <v>45539</v>
      </c>
      <c r="B15" s="2">
        <f>MONTH(Tabela22[[#This Row],[Data]])</f>
        <v>9</v>
      </c>
      <c r="C15" t="s">
        <v>4</v>
      </c>
      <c r="D15" t="s">
        <v>30</v>
      </c>
      <c r="E15" t="s">
        <v>29</v>
      </c>
      <c r="F15" s="1">
        <v>430</v>
      </c>
      <c r="G15" s="5" t="s">
        <v>5</v>
      </c>
      <c r="H15" t="s">
        <v>0</v>
      </c>
    </row>
    <row r="16" spans="1:8" x14ac:dyDescent="0.25">
      <c r="A16" s="4">
        <v>45539</v>
      </c>
      <c r="B16" s="2">
        <f>MONTH(Tabela22[[#This Row],[Data]])</f>
        <v>9</v>
      </c>
      <c r="C16" t="s">
        <v>24</v>
      </c>
      <c r="D16" t="s">
        <v>28</v>
      </c>
      <c r="E16" t="s">
        <v>27</v>
      </c>
      <c r="F16" s="1">
        <v>790</v>
      </c>
      <c r="G16" s="5" t="s">
        <v>26</v>
      </c>
      <c r="H16" t="s">
        <v>20</v>
      </c>
    </row>
    <row r="17" spans="1:8" x14ac:dyDescent="0.25">
      <c r="A17" s="4">
        <v>45539</v>
      </c>
      <c r="B17" s="2">
        <f>MONTH(Tabela22[[#This Row],[Data]])</f>
        <v>9</v>
      </c>
      <c r="C17" s="5" t="s">
        <v>24</v>
      </c>
      <c r="D17" t="s">
        <v>23</v>
      </c>
      <c r="E17" t="s">
        <v>22</v>
      </c>
      <c r="F17" s="1">
        <v>12600</v>
      </c>
      <c r="G17" s="5" t="s">
        <v>21</v>
      </c>
      <c r="H17" s="5" t="s">
        <v>20</v>
      </c>
    </row>
    <row r="18" spans="1:8" x14ac:dyDescent="0.25">
      <c r="A18" s="4">
        <v>45542</v>
      </c>
      <c r="B18" s="2">
        <f>MONTH(Tabela22[[#This Row],[Data]])</f>
        <v>9</v>
      </c>
      <c r="C18" t="s">
        <v>4</v>
      </c>
      <c r="D18" t="s">
        <v>19</v>
      </c>
      <c r="E18" t="s">
        <v>18</v>
      </c>
      <c r="F18" s="1">
        <v>163</v>
      </c>
      <c r="G18" s="5" t="s">
        <v>17</v>
      </c>
      <c r="H18" t="s">
        <v>16</v>
      </c>
    </row>
    <row r="19" spans="1:8" x14ac:dyDescent="0.25">
      <c r="A19" s="4">
        <v>45547</v>
      </c>
      <c r="B19" s="2">
        <f>MONTH(Tabela22[[#This Row],[Data]])</f>
        <v>9</v>
      </c>
      <c r="C19" t="s">
        <v>4</v>
      </c>
      <c r="D19" t="s">
        <v>14</v>
      </c>
      <c r="E19" t="s">
        <v>13</v>
      </c>
      <c r="F19" s="1">
        <v>340</v>
      </c>
      <c r="G19" s="5" t="s">
        <v>1</v>
      </c>
      <c r="H19" t="s">
        <v>0</v>
      </c>
    </row>
    <row r="20" spans="1:8" x14ac:dyDescent="0.25">
      <c r="A20" s="4">
        <v>45552</v>
      </c>
      <c r="B20" s="2">
        <f>MONTH(Tabela22[[#This Row],[Data]])</f>
        <v>9</v>
      </c>
      <c r="C20" t="s">
        <v>4</v>
      </c>
      <c r="D20" t="s">
        <v>3</v>
      </c>
      <c r="E20" t="s">
        <v>6</v>
      </c>
      <c r="F20" s="1">
        <v>2370</v>
      </c>
      <c r="G20" s="5" t="s">
        <v>5</v>
      </c>
      <c r="H20" t="s">
        <v>0</v>
      </c>
    </row>
    <row r="21" spans="1:8" x14ac:dyDescent="0.25">
      <c r="A21" s="4">
        <v>45558</v>
      </c>
      <c r="B21" s="2">
        <f>MONTH(Tabela22[[#This Row],[Data]])</f>
        <v>9</v>
      </c>
      <c r="C21" t="s">
        <v>4</v>
      </c>
      <c r="D21" t="s">
        <v>8</v>
      </c>
      <c r="E21" t="s">
        <v>7</v>
      </c>
      <c r="F21" s="1">
        <v>19.63</v>
      </c>
      <c r="G21" s="5" t="s">
        <v>5</v>
      </c>
      <c r="H21" t="s">
        <v>0</v>
      </c>
    </row>
    <row r="22" spans="1:8" x14ac:dyDescent="0.25">
      <c r="A22" s="4">
        <v>45559</v>
      </c>
      <c r="B22" s="2">
        <f>MONTH(Tabela22[[#This Row],[Data]])</f>
        <v>9</v>
      </c>
      <c r="C22" t="s">
        <v>4</v>
      </c>
      <c r="D22" t="s">
        <v>12</v>
      </c>
      <c r="E22" t="s">
        <v>11</v>
      </c>
      <c r="F22" s="1">
        <v>50</v>
      </c>
      <c r="G22" s="5" t="s">
        <v>1</v>
      </c>
      <c r="H22" t="s">
        <v>1</v>
      </c>
    </row>
    <row r="23" spans="1:8" x14ac:dyDescent="0.25">
      <c r="A23" s="4">
        <v>45564</v>
      </c>
      <c r="B23" s="2">
        <f>MONTH(Tabela22[[#This Row],[Data]])</f>
        <v>9</v>
      </c>
      <c r="C23" t="s">
        <v>4</v>
      </c>
      <c r="D23" t="s">
        <v>8</v>
      </c>
      <c r="E23" t="s">
        <v>7</v>
      </c>
      <c r="F23" s="1">
        <v>17.53</v>
      </c>
      <c r="G23" s="5" t="s">
        <v>5</v>
      </c>
      <c r="H23" t="s">
        <v>0</v>
      </c>
    </row>
    <row r="24" spans="1:8" x14ac:dyDescent="0.25">
      <c r="A24" s="4">
        <v>45566</v>
      </c>
      <c r="B24" s="2">
        <f>MONTH(Tabela22[[#This Row],[Data]])</f>
        <v>10</v>
      </c>
      <c r="C24" t="s">
        <v>4</v>
      </c>
      <c r="D24" t="s">
        <v>19</v>
      </c>
      <c r="E24" t="s">
        <v>25</v>
      </c>
      <c r="F24" s="1">
        <v>375</v>
      </c>
      <c r="G24" s="5" t="s">
        <v>17</v>
      </c>
      <c r="H24" t="s">
        <v>0</v>
      </c>
    </row>
    <row r="25" spans="1:8" x14ac:dyDescent="0.25">
      <c r="A25" s="4">
        <v>45568</v>
      </c>
      <c r="B25" s="2">
        <f>MONTH(Tabela22[[#This Row],[Data]])</f>
        <v>10</v>
      </c>
      <c r="C25" s="5" t="s">
        <v>24</v>
      </c>
      <c r="D25" t="s">
        <v>23</v>
      </c>
      <c r="E25" t="s">
        <v>22</v>
      </c>
      <c r="F25" s="1">
        <v>12600</v>
      </c>
      <c r="G25" s="5" t="s">
        <v>21</v>
      </c>
      <c r="H25" s="5" t="s">
        <v>20</v>
      </c>
    </row>
    <row r="26" spans="1:8" x14ac:dyDescent="0.25">
      <c r="A26" s="4">
        <v>45570</v>
      </c>
      <c r="B26" s="2">
        <f>MONTH(Tabela22[[#This Row],[Data]])</f>
        <v>10</v>
      </c>
      <c r="C26" t="s">
        <v>4</v>
      </c>
      <c r="D26" t="s">
        <v>19</v>
      </c>
      <c r="E26" t="s">
        <v>18</v>
      </c>
      <c r="F26" s="1">
        <v>163</v>
      </c>
      <c r="G26" s="5" t="s">
        <v>17</v>
      </c>
      <c r="H26" t="s">
        <v>16</v>
      </c>
    </row>
    <row r="27" spans="1:8" x14ac:dyDescent="0.25">
      <c r="A27" s="4">
        <v>45574</v>
      </c>
      <c r="B27" s="2">
        <f>MONTH(Tabela22[[#This Row],[Data]])</f>
        <v>10</v>
      </c>
      <c r="C27" t="s">
        <v>4</v>
      </c>
      <c r="D27" t="s">
        <v>10</v>
      </c>
      <c r="E27" t="s">
        <v>15</v>
      </c>
      <c r="F27" s="1">
        <v>160</v>
      </c>
      <c r="G27" s="5" t="s">
        <v>5</v>
      </c>
      <c r="H27" t="s">
        <v>0</v>
      </c>
    </row>
    <row r="28" spans="1:8" x14ac:dyDescent="0.25">
      <c r="A28" s="4">
        <v>45578</v>
      </c>
      <c r="B28" s="2">
        <f>MONTH(Tabela22[[#This Row],[Data]])</f>
        <v>10</v>
      </c>
      <c r="C28" t="s">
        <v>4</v>
      </c>
      <c r="D28" t="s">
        <v>14</v>
      </c>
      <c r="E28" t="s">
        <v>13</v>
      </c>
      <c r="F28" s="1">
        <v>380</v>
      </c>
      <c r="G28" s="5" t="s">
        <v>5</v>
      </c>
      <c r="H28" t="s">
        <v>0</v>
      </c>
    </row>
    <row r="29" spans="1:8" x14ac:dyDescent="0.25">
      <c r="A29" s="4">
        <v>45580</v>
      </c>
      <c r="B29" s="2">
        <f>MONTH(Tabela22[[#This Row],[Data]])</f>
        <v>10</v>
      </c>
      <c r="C29" t="s">
        <v>4</v>
      </c>
      <c r="D29" t="s">
        <v>12</v>
      </c>
      <c r="E29" t="s">
        <v>11</v>
      </c>
      <c r="F29" s="1">
        <v>50</v>
      </c>
      <c r="G29" s="5" t="s">
        <v>1</v>
      </c>
      <c r="H29" t="s">
        <v>1</v>
      </c>
    </row>
    <row r="30" spans="1:8" x14ac:dyDescent="0.25">
      <c r="A30" s="4">
        <v>45582</v>
      </c>
      <c r="B30" s="2">
        <f>MONTH(Tabela22[[#This Row],[Data]])</f>
        <v>10</v>
      </c>
      <c r="C30" t="s">
        <v>4</v>
      </c>
      <c r="D30" t="s">
        <v>10</v>
      </c>
      <c r="E30" t="s">
        <v>9</v>
      </c>
      <c r="F30" s="1">
        <v>213</v>
      </c>
      <c r="G30" s="5" t="s">
        <v>5</v>
      </c>
      <c r="H30" t="s">
        <v>0</v>
      </c>
    </row>
    <row r="31" spans="1:8" x14ac:dyDescent="0.25">
      <c r="A31" s="4">
        <v>45587</v>
      </c>
      <c r="B31" s="2">
        <f>MONTH(Tabela22[[#This Row],[Data]])</f>
        <v>10</v>
      </c>
      <c r="C31" t="s">
        <v>4</v>
      </c>
      <c r="D31" t="s">
        <v>8</v>
      </c>
      <c r="E31" t="s">
        <v>7</v>
      </c>
      <c r="F31" s="1">
        <v>24.3</v>
      </c>
      <c r="G31" s="5" t="s">
        <v>5</v>
      </c>
      <c r="H31" t="s">
        <v>0</v>
      </c>
    </row>
    <row r="32" spans="1:8" x14ac:dyDescent="0.25">
      <c r="A32" s="4">
        <v>45592</v>
      </c>
      <c r="B32" s="2">
        <f>MONTH(Tabela22[[#This Row],[Data]])</f>
        <v>10</v>
      </c>
      <c r="C32" t="s">
        <v>4</v>
      </c>
      <c r="D32" t="s">
        <v>3</v>
      </c>
      <c r="E32" t="s">
        <v>6</v>
      </c>
      <c r="F32" s="1">
        <v>2815.63</v>
      </c>
      <c r="G32" s="5" t="s">
        <v>5</v>
      </c>
      <c r="H32" t="s">
        <v>0</v>
      </c>
    </row>
    <row r="33" spans="1:8" x14ac:dyDescent="0.25">
      <c r="A33" s="4">
        <v>45596</v>
      </c>
      <c r="B33" s="2">
        <f>MONTH(Tabela22[[#This Row],[Data]])</f>
        <v>10</v>
      </c>
      <c r="C33" t="s">
        <v>4</v>
      </c>
      <c r="D33" t="s">
        <v>3</v>
      </c>
      <c r="E33" t="s">
        <v>2</v>
      </c>
      <c r="F33" s="1">
        <v>63</v>
      </c>
      <c r="G33" s="3" t="s">
        <v>1</v>
      </c>
      <c r="H3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dos Santos Soares</dc:creator>
  <cp:lastModifiedBy>Erica dos Santos Soares</cp:lastModifiedBy>
  <dcterms:created xsi:type="dcterms:W3CDTF">2024-12-05T20:22:20Z</dcterms:created>
  <dcterms:modified xsi:type="dcterms:W3CDTF">2024-12-05T20:22:46Z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2024-12-05T20:22:46Z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ff9c917f-bc7b-48bf-b071-f30e1cffcd70</vt:lpwstr>
  </property>
  <property fmtid="{D5CDD505-2E9C-101B-9397-08002B2CF9AE}" pid="8" name="MSIP_Label_fde7aacd-7cc4-4c31-9e6f-7ef306428f09_ContentBits">
    <vt:lpwstr>1</vt:lpwstr>
  </property>
</Properties>
</file>