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azaja/Desktop/Github_repos.tmp/NEW_MSC_ZAJA_2022/data/allometry/Isla_phd/"/>
    </mc:Choice>
  </mc:AlternateContent>
  <xr:revisionPtr revIDLastSave="0" documentId="13_ncr:1_{8C10E32C-654A-1840-A1C5-CF1538440AD6}" xr6:coauthVersionLast="47" xr6:coauthVersionMax="47" xr10:uidLastSave="{00000000-0000-0000-0000-000000000000}"/>
  <bookViews>
    <workbookView xWindow="760" yWindow="960" windowWidth="27640" windowHeight="15680" xr2:uid="{A59DA1AF-F7B0-3A40-B4D4-1BD9347FEB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7" i="1" l="1"/>
  <c r="AA7" i="1"/>
  <c r="Z7" i="1"/>
  <c r="Z9" i="1" s="1"/>
  <c r="Y7" i="1"/>
  <c r="X7" i="1"/>
  <c r="X9" i="1" s="1"/>
  <c r="W7" i="1"/>
  <c r="W9" i="1" s="1"/>
  <c r="V7" i="1"/>
  <c r="U9" i="1"/>
  <c r="T7" i="1"/>
  <c r="T9" i="1" s="1"/>
  <c r="S7" i="1"/>
  <c r="S9" i="1" s="1"/>
  <c r="R7" i="1"/>
  <c r="Q7" i="1"/>
  <c r="Q9" i="1" s="1"/>
  <c r="P7" i="1"/>
  <c r="AB4" i="1"/>
</calcChain>
</file>

<file path=xl/sharedStrings.xml><?xml version="1.0" encoding="utf-8"?>
<sst xmlns="http://schemas.openxmlformats.org/spreadsheetml/2006/main" count="122" uniqueCount="72">
  <si>
    <t>Name</t>
  </si>
  <si>
    <t>Dryas</t>
  </si>
  <si>
    <t>Lichen</t>
  </si>
  <si>
    <t>Cassiope</t>
  </si>
  <si>
    <t>Graminoids</t>
  </si>
  <si>
    <t>Green Moss</t>
  </si>
  <si>
    <t>Brown Moss and Decomposed Litter</t>
  </si>
  <si>
    <t>Dwarf Shrubs</t>
  </si>
  <si>
    <t>Tall Shrubs</t>
  </si>
  <si>
    <t>Forbs</t>
  </si>
  <si>
    <t>Reticulata</t>
  </si>
  <si>
    <t>Fungus</t>
  </si>
  <si>
    <t>Mystery/Unidentified</t>
  </si>
  <si>
    <t>2b0msd</t>
  </si>
  <si>
    <t>5a0msu</t>
  </si>
  <si>
    <t>6b0msd</t>
  </si>
  <si>
    <t>4b0msu</t>
  </si>
  <si>
    <t>4b0msd</t>
  </si>
  <si>
    <t>6a0msu</t>
  </si>
  <si>
    <t>1a0msu</t>
  </si>
  <si>
    <t>3a0msu</t>
  </si>
  <si>
    <t>4a0msu</t>
  </si>
  <si>
    <t>1a0msd</t>
  </si>
  <si>
    <t>1b0msu</t>
  </si>
  <si>
    <t>2a0msu</t>
  </si>
  <si>
    <t>4a0msd</t>
  </si>
  <si>
    <t>5b0msd</t>
  </si>
  <si>
    <t>2b0msu</t>
  </si>
  <si>
    <t>6a0msd</t>
  </si>
  <si>
    <t>2a0msd</t>
  </si>
  <si>
    <t>3b0msu</t>
  </si>
  <si>
    <t>3b0msd</t>
  </si>
  <si>
    <t>3a0msd</t>
  </si>
  <si>
    <t>5a0msd</t>
  </si>
  <si>
    <t>5b0msu</t>
  </si>
  <si>
    <t>6b0msu</t>
  </si>
  <si>
    <t>1a10mtu</t>
  </si>
  <si>
    <t>1b10mtd</t>
  </si>
  <si>
    <t>1b10mtu</t>
  </si>
  <si>
    <t>2a10mtd</t>
  </si>
  <si>
    <t>2a10mtu</t>
  </si>
  <si>
    <t>2b10mtd</t>
  </si>
  <si>
    <t>2b10mtu</t>
  </si>
  <si>
    <t>3a10mtd</t>
  </si>
  <si>
    <t>3a10mtu</t>
  </si>
  <si>
    <t>3b10mtd</t>
  </si>
  <si>
    <t>3b10mtu</t>
  </si>
  <si>
    <t>4a10mtd</t>
  </si>
  <si>
    <t>4a10mtu</t>
  </si>
  <si>
    <t>4b10mtd</t>
  </si>
  <si>
    <t>4b10mtu</t>
  </si>
  <si>
    <t>5a10mtd</t>
  </si>
  <si>
    <t>5a10mtu</t>
  </si>
  <si>
    <t>5b10mtd</t>
  </si>
  <si>
    <t>5b10mtu</t>
  </si>
  <si>
    <t>6a10mtd</t>
  </si>
  <si>
    <t>6a10mtu</t>
  </si>
  <si>
    <t>6b10mtu</t>
  </si>
  <si>
    <t>1a10mtd</t>
  </si>
  <si>
    <t>Plot</t>
  </si>
  <si>
    <t>2b</t>
  </si>
  <si>
    <t>5a</t>
  </si>
  <si>
    <t>6b</t>
  </si>
  <si>
    <t>4b</t>
  </si>
  <si>
    <t>6a</t>
  </si>
  <si>
    <t>1a</t>
  </si>
  <si>
    <t>3a</t>
  </si>
  <si>
    <t>4a</t>
  </si>
  <si>
    <t>1b</t>
  </si>
  <si>
    <t>2a</t>
  </si>
  <si>
    <t>5b</t>
  </si>
  <si>
    <t>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</si>
</sst>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" fontId="1" fillId="0" borderId="0" xfId="0" applyNumberFormat="1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2DD77-D489-504A-94E8-ADECF01E707A}">
  <dimension ref="A1:AB51"/>
  <sheetViews>
    <sheetView tabSelected="1" zoomScale="265" workbookViewId="0">
      <selection activeCell="W3" sqref="W3"/>
    </sheetView>
  </sheetViews>
  <sheetFormatPr baseColWidth="10" defaultColWidth="9.1640625" defaultRowHeight="14" x14ac:dyDescent="0.15"/>
  <cols>
    <col min="1" max="1" width="9.1640625" style="2"/>
    <col min="2" max="27" width="9.1640625" style="1"/>
    <col min="28" max="16384" width="9.1640625" style="2"/>
  </cols>
  <sheetData>
    <row r="1" spans="1:28" x14ac:dyDescent="0.15">
      <c r="A1" s="2" t="s">
        <v>59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5</v>
      </c>
      <c r="U1" s="1" t="s">
        <v>6</v>
      </c>
      <c r="V1" s="1" t="s">
        <v>7</v>
      </c>
      <c r="W1" s="1" t="s">
        <v>8</v>
      </c>
      <c r="X1" s="1" t="s">
        <v>9</v>
      </c>
      <c r="Y1" s="1" t="s">
        <v>10</v>
      </c>
      <c r="Z1" s="1" t="s">
        <v>11</v>
      </c>
      <c r="AA1" s="1" t="s">
        <v>12</v>
      </c>
    </row>
    <row r="2" spans="1:28" x14ac:dyDescent="0.15">
      <c r="A2" s="2" t="s">
        <v>60</v>
      </c>
      <c r="B2" s="1" t="s">
        <v>13</v>
      </c>
      <c r="C2" s="3">
        <v>7.8567424407097661</v>
      </c>
      <c r="D2" s="3">
        <v>1.5793568168037613</v>
      </c>
      <c r="E2" s="3">
        <v>0.39126405747691889</v>
      </c>
      <c r="F2" s="3">
        <v>8.4545069729661702</v>
      </c>
      <c r="G2" s="3">
        <v>6.0468601631410959</v>
      </c>
      <c r="H2" s="3">
        <v>68.619364138704242</v>
      </c>
      <c r="I2" s="3">
        <v>0</v>
      </c>
      <c r="J2" s="3">
        <v>7.0519054101980352</v>
      </c>
      <c r="K2" s="3">
        <v>0</v>
      </c>
      <c r="L2" s="3">
        <v>0</v>
      </c>
      <c r="M2" s="3">
        <v>0</v>
      </c>
      <c r="N2" s="3">
        <v>0</v>
      </c>
      <c r="P2" s="1">
        <v>0</v>
      </c>
      <c r="Q2" s="1">
        <v>60</v>
      </c>
      <c r="R2" s="1">
        <v>0</v>
      </c>
      <c r="S2" s="1">
        <v>8.5</v>
      </c>
      <c r="T2" s="1">
        <v>7</v>
      </c>
      <c r="U2" s="1">
        <v>27.5</v>
      </c>
      <c r="V2" s="1">
        <v>0</v>
      </c>
      <c r="W2" s="1">
        <v>32</v>
      </c>
      <c r="X2" s="1">
        <v>0</v>
      </c>
      <c r="Y2" s="1">
        <v>0</v>
      </c>
      <c r="Z2" s="1">
        <v>0</v>
      </c>
      <c r="AA2" s="1">
        <v>22.5</v>
      </c>
    </row>
    <row r="3" spans="1:28" x14ac:dyDescent="0.15">
      <c r="A3" s="2" t="s">
        <v>61</v>
      </c>
      <c r="B3" s="1" t="s">
        <v>14</v>
      </c>
      <c r="C3" s="3">
        <v>0</v>
      </c>
      <c r="D3" s="3">
        <v>0.22223272967989025</v>
      </c>
      <c r="E3" s="3">
        <v>0</v>
      </c>
      <c r="F3" s="3">
        <v>1.782375268119275</v>
      </c>
      <c r="G3" s="3">
        <v>35.732830694767422</v>
      </c>
      <c r="H3" s="3">
        <v>34.917619143823693</v>
      </c>
      <c r="I3" s="3">
        <v>0</v>
      </c>
      <c r="J3" s="3">
        <v>27.344942163609716</v>
      </c>
      <c r="K3" s="3">
        <v>0</v>
      </c>
      <c r="L3" s="3">
        <v>0</v>
      </c>
      <c r="M3" s="3">
        <v>0</v>
      </c>
      <c r="N3" s="3">
        <v>0</v>
      </c>
      <c r="P3" s="1">
        <v>0</v>
      </c>
      <c r="Q3" s="1">
        <v>12</v>
      </c>
      <c r="R3" s="1">
        <v>0</v>
      </c>
      <c r="S3" s="1">
        <v>3</v>
      </c>
      <c r="T3" s="1">
        <v>7.5</v>
      </c>
      <c r="U3" s="1">
        <v>80</v>
      </c>
      <c r="V3" s="1">
        <v>0</v>
      </c>
      <c r="W3" s="1">
        <v>98</v>
      </c>
      <c r="X3" s="1">
        <v>0</v>
      </c>
      <c r="Y3" s="1">
        <v>0</v>
      </c>
      <c r="Z3" s="1">
        <v>0</v>
      </c>
      <c r="AA3" s="1">
        <v>2</v>
      </c>
    </row>
    <row r="4" spans="1:28" ht="16" x14ac:dyDescent="0.2">
      <c r="A4" s="2" t="s">
        <v>62</v>
      </c>
      <c r="B4" s="1" t="s">
        <v>15</v>
      </c>
      <c r="C4" s="3">
        <v>0</v>
      </c>
      <c r="D4" s="3">
        <v>1.0516455728836573</v>
      </c>
      <c r="E4" s="3">
        <v>0</v>
      </c>
      <c r="F4" s="3">
        <v>5.4681272974534938</v>
      </c>
      <c r="G4" s="3">
        <v>18.254590610169274</v>
      </c>
      <c r="H4" s="3">
        <v>39.119496585105949</v>
      </c>
      <c r="I4" s="3">
        <v>0</v>
      </c>
      <c r="J4" s="3">
        <v>36.106139934387627</v>
      </c>
      <c r="K4" s="3">
        <v>0</v>
      </c>
      <c r="L4" s="3">
        <v>0</v>
      </c>
      <c r="M4" s="3">
        <v>0</v>
      </c>
      <c r="N4" s="3">
        <v>0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>
        <f>SUM(P6:AA6)</f>
        <v>960.31299999999999</v>
      </c>
    </row>
    <row r="5" spans="1:28" ht="16" x14ac:dyDescent="0.2">
      <c r="A5" s="2" t="s">
        <v>63</v>
      </c>
      <c r="B5" s="1" t="s">
        <v>16</v>
      </c>
      <c r="C5" s="3">
        <v>0</v>
      </c>
      <c r="D5" s="3">
        <v>1.6527538586824886</v>
      </c>
      <c r="E5" s="3">
        <v>0</v>
      </c>
      <c r="F5" s="3">
        <v>2.5868859149745296</v>
      </c>
      <c r="G5" s="3">
        <v>2.2611412126170771</v>
      </c>
      <c r="H5" s="3">
        <v>43.722071873623257</v>
      </c>
      <c r="I5" s="3">
        <v>0</v>
      </c>
      <c r="J5" s="3">
        <v>49.777147140102649</v>
      </c>
      <c r="K5" s="3">
        <v>0</v>
      </c>
      <c r="L5" s="3">
        <v>0</v>
      </c>
      <c r="M5" s="3">
        <v>0</v>
      </c>
      <c r="N5" s="3">
        <v>0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/>
    </row>
    <row r="6" spans="1:28" ht="16" x14ac:dyDescent="0.2">
      <c r="A6" s="2" t="s">
        <v>63</v>
      </c>
      <c r="B6" s="1" t="s">
        <v>17</v>
      </c>
      <c r="C6" s="3">
        <v>0</v>
      </c>
      <c r="D6" s="3">
        <v>5.3416068645076473</v>
      </c>
      <c r="E6" s="3">
        <v>0</v>
      </c>
      <c r="F6" s="3">
        <v>0.20816629399255976</v>
      </c>
      <c r="G6" s="3">
        <v>6.2685195790857611</v>
      </c>
      <c r="H6" s="3">
        <v>35.110382916419738</v>
      </c>
      <c r="I6" s="3">
        <v>0</v>
      </c>
      <c r="J6" s="3">
        <v>52.838382278972716</v>
      </c>
      <c r="K6" s="3">
        <v>0.23294206702157852</v>
      </c>
      <c r="L6" s="3">
        <v>0</v>
      </c>
      <c r="M6" s="3">
        <v>0</v>
      </c>
      <c r="N6" s="3">
        <v>0</v>
      </c>
      <c r="P6">
        <v>0</v>
      </c>
      <c r="Q6">
        <v>19.811</v>
      </c>
      <c r="R6">
        <v>0</v>
      </c>
      <c r="S6">
        <v>2.1989999999999998</v>
      </c>
      <c r="T6">
        <v>38.272999999999996</v>
      </c>
      <c r="U6">
        <v>336.387</v>
      </c>
      <c r="V6">
        <v>0</v>
      </c>
      <c r="W6" s="4">
        <v>563.37</v>
      </c>
      <c r="X6">
        <v>0.129</v>
      </c>
      <c r="Y6">
        <v>0</v>
      </c>
      <c r="Z6">
        <v>0.14400000000000013</v>
      </c>
      <c r="AA6">
        <v>0</v>
      </c>
    </row>
    <row r="7" spans="1:28" ht="16" x14ac:dyDescent="0.2">
      <c r="A7" s="2" t="s">
        <v>64</v>
      </c>
      <c r="B7" s="1" t="s">
        <v>18</v>
      </c>
      <c r="C7" s="3">
        <v>0.11129538146162068</v>
      </c>
      <c r="D7" s="3">
        <v>0.29715426947559181</v>
      </c>
      <c r="E7" s="3">
        <v>2.493588418241885</v>
      </c>
      <c r="F7" s="3">
        <v>1.8711261069051521</v>
      </c>
      <c r="G7" s="3">
        <v>8.7355876880034113</v>
      </c>
      <c r="H7" s="3">
        <v>29.347888247119734</v>
      </c>
      <c r="I7" s="3">
        <v>0</v>
      </c>
      <c r="J7" s="3">
        <v>57.143359888792602</v>
      </c>
      <c r="K7" s="3">
        <v>0</v>
      </c>
      <c r="L7" s="3">
        <v>0</v>
      </c>
      <c r="M7" s="3">
        <v>0</v>
      </c>
      <c r="N7" s="3">
        <v>0</v>
      </c>
      <c r="P7" t="e">
        <f>P3/P6</f>
        <v>#DIV/0!</v>
      </c>
      <c r="Q7">
        <f t="shared" ref="Q7:AA7" si="0">Q3/Q6</f>
        <v>0.6057240926757862</v>
      </c>
      <c r="R7" t="e">
        <f t="shared" si="0"/>
        <v>#DIV/0!</v>
      </c>
      <c r="S7">
        <f t="shared" si="0"/>
        <v>1.3642564802182811</v>
      </c>
      <c r="T7">
        <f t="shared" si="0"/>
        <v>0.19596059885559011</v>
      </c>
      <c r="U7">
        <f>U3/U6</f>
        <v>0.23782131889757926</v>
      </c>
      <c r="V7" t="e">
        <f t="shared" si="0"/>
        <v>#DIV/0!</v>
      </c>
      <c r="W7">
        <f t="shared" si="0"/>
        <v>0.17395317464543728</v>
      </c>
      <c r="X7">
        <f t="shared" si="0"/>
        <v>0</v>
      </c>
      <c r="Y7" t="e">
        <f t="shared" si="0"/>
        <v>#DIV/0!</v>
      </c>
      <c r="Z7">
        <f t="shared" si="0"/>
        <v>0</v>
      </c>
      <c r="AA7" t="e">
        <f t="shared" si="0"/>
        <v>#DIV/0!</v>
      </c>
    </row>
    <row r="8" spans="1:28" x14ac:dyDescent="0.15">
      <c r="A8" s="2" t="s">
        <v>65</v>
      </c>
      <c r="B8" s="1" t="s">
        <v>19</v>
      </c>
      <c r="C8" s="3">
        <v>0</v>
      </c>
      <c r="D8" s="3">
        <v>2.0629732181070128</v>
      </c>
      <c r="E8" s="3">
        <v>0</v>
      </c>
      <c r="F8" s="3">
        <v>0.2289878404228621</v>
      </c>
      <c r="G8" s="3">
        <v>3.9854714035944525</v>
      </c>
      <c r="H8" s="3">
        <v>35.028891621794145</v>
      </c>
      <c r="I8" s="3">
        <v>0</v>
      </c>
      <c r="J8" s="3">
        <v>58.665247684869414</v>
      </c>
      <c r="K8" s="3">
        <v>1.3433120243087411E-2</v>
      </c>
      <c r="L8" s="3">
        <v>0</v>
      </c>
      <c r="M8" s="3">
        <v>1.4995110969027821E-2</v>
      </c>
      <c r="N8" s="3">
        <v>0</v>
      </c>
    </row>
    <row r="9" spans="1:28" x14ac:dyDescent="0.15">
      <c r="A9" s="2" t="s">
        <v>66</v>
      </c>
      <c r="B9" s="1" t="s">
        <v>20</v>
      </c>
      <c r="C9" s="3">
        <v>0</v>
      </c>
      <c r="D9" s="3">
        <v>0.10096986395348199</v>
      </c>
      <c r="E9" s="3">
        <v>0.22005897746573932</v>
      </c>
      <c r="F9" s="3">
        <v>2.4751448156815878</v>
      </c>
      <c r="G9" s="3">
        <v>9.8213248352669762</v>
      </c>
      <c r="H9" s="3">
        <v>21.720830774508009</v>
      </c>
      <c r="I9" s="3">
        <v>0</v>
      </c>
      <c r="J9" s="3">
        <v>65.335800870830496</v>
      </c>
      <c r="K9" s="3">
        <v>0</v>
      </c>
      <c r="L9" s="3">
        <v>0</v>
      </c>
      <c r="M9" s="3">
        <v>0</v>
      </c>
      <c r="N9" s="3">
        <v>0.32586986229370346</v>
      </c>
      <c r="P9" s="1">
        <v>0</v>
      </c>
      <c r="Q9" s="1">
        <f t="shared" ref="Q9:Z9" si="1">Q2*Q7</f>
        <v>36.343445560547174</v>
      </c>
      <c r="R9" s="1">
        <v>0</v>
      </c>
      <c r="S9" s="1">
        <f t="shared" si="1"/>
        <v>11.596180081855389</v>
      </c>
      <c r="T9" s="1">
        <f t="shared" si="1"/>
        <v>1.3717241919891308</v>
      </c>
      <c r="U9" s="1">
        <f t="shared" si="1"/>
        <v>6.5400862696834299</v>
      </c>
      <c r="V9" s="1">
        <v>0</v>
      </c>
      <c r="W9" s="1">
        <f t="shared" si="1"/>
        <v>5.5665015886539928</v>
      </c>
      <c r="X9" s="1">
        <f t="shared" si="1"/>
        <v>0</v>
      </c>
      <c r="Y9" s="1">
        <v>0</v>
      </c>
      <c r="Z9" s="1">
        <f t="shared" si="1"/>
        <v>0</v>
      </c>
      <c r="AA9" s="1">
        <v>0</v>
      </c>
    </row>
    <row r="10" spans="1:28" x14ac:dyDescent="0.15">
      <c r="A10" s="2" t="s">
        <v>67</v>
      </c>
      <c r="B10" s="1" t="s">
        <v>21</v>
      </c>
      <c r="C10" s="3">
        <v>0</v>
      </c>
      <c r="D10" s="3">
        <v>2.389515953813425</v>
      </c>
      <c r="E10" s="3">
        <v>0</v>
      </c>
      <c r="F10" s="3">
        <v>5.0277216363190176</v>
      </c>
      <c r="G10" s="3">
        <v>0.98350457129548452</v>
      </c>
      <c r="H10" s="3">
        <v>25.573776129224878</v>
      </c>
      <c r="I10" s="3">
        <v>0</v>
      </c>
      <c r="J10" s="3">
        <v>66.025481709347204</v>
      </c>
      <c r="K10" s="3">
        <v>0</v>
      </c>
      <c r="L10" s="3">
        <v>0</v>
      </c>
      <c r="M10" s="3">
        <v>0</v>
      </c>
      <c r="N10" s="3">
        <v>0</v>
      </c>
    </row>
    <row r="11" spans="1:28" x14ac:dyDescent="0.15">
      <c r="A11" s="2" t="s">
        <v>65</v>
      </c>
      <c r="B11" s="1" t="s">
        <v>22</v>
      </c>
      <c r="C11" s="3">
        <v>0</v>
      </c>
      <c r="D11" s="3">
        <v>1.0999248811317353</v>
      </c>
      <c r="E11" s="3">
        <v>0</v>
      </c>
      <c r="F11" s="3">
        <v>0.23500874987934828</v>
      </c>
      <c r="G11" s="3">
        <v>4.3083188900872464</v>
      </c>
      <c r="H11" s="3">
        <v>27.933832447154511</v>
      </c>
      <c r="I11" s="3">
        <v>0</v>
      </c>
      <c r="J11" s="3">
        <v>66.399414156759235</v>
      </c>
      <c r="K11" s="3">
        <v>0</v>
      </c>
      <c r="L11" s="3">
        <v>0</v>
      </c>
      <c r="M11" s="3">
        <v>0</v>
      </c>
      <c r="N11" s="3">
        <v>2.3500874987934746E-2</v>
      </c>
    </row>
    <row r="12" spans="1:28" x14ac:dyDescent="0.15">
      <c r="A12" s="2" t="s">
        <v>68</v>
      </c>
      <c r="B12" s="1" t="s">
        <v>23</v>
      </c>
      <c r="C12" s="3">
        <v>0</v>
      </c>
      <c r="D12" s="3">
        <v>1.1227372123379304E-2</v>
      </c>
      <c r="E12" s="3">
        <v>0</v>
      </c>
      <c r="F12" s="3">
        <v>0.8256840302698345</v>
      </c>
      <c r="G12" s="3">
        <v>0.54468494105105003</v>
      </c>
      <c r="H12" s="3">
        <v>26.163029837528384</v>
      </c>
      <c r="I12" s="3">
        <v>0</v>
      </c>
      <c r="J12" s="3">
        <v>72.455373819027344</v>
      </c>
      <c r="K12" s="3">
        <v>0</v>
      </c>
      <c r="L12" s="3">
        <v>0</v>
      </c>
      <c r="M12" s="3">
        <v>0</v>
      </c>
      <c r="N12" s="3">
        <v>0</v>
      </c>
    </row>
    <row r="13" spans="1:28" x14ac:dyDescent="0.15">
      <c r="A13" s="2" t="s">
        <v>69</v>
      </c>
      <c r="B13" s="1" t="s">
        <v>24</v>
      </c>
      <c r="C13" s="3">
        <v>0</v>
      </c>
      <c r="D13" s="3">
        <v>4.5180822771797871E-2</v>
      </c>
      <c r="E13" s="3">
        <v>0</v>
      </c>
      <c r="F13" s="3">
        <v>0.40613000139272987</v>
      </c>
      <c r="G13" s="3">
        <v>6.471551832766294</v>
      </c>
      <c r="H13" s="3">
        <v>16.209221198676243</v>
      </c>
      <c r="I13" s="3">
        <v>0</v>
      </c>
      <c r="J13" s="3">
        <v>76.867916144392936</v>
      </c>
      <c r="K13" s="3">
        <v>0</v>
      </c>
      <c r="L13" s="3">
        <v>0</v>
      </c>
      <c r="M13" s="3">
        <v>0</v>
      </c>
      <c r="N13" s="3">
        <v>0</v>
      </c>
    </row>
    <row r="14" spans="1:28" x14ac:dyDescent="0.15">
      <c r="A14" s="2" t="s">
        <v>67</v>
      </c>
      <c r="B14" s="1" t="s">
        <v>25</v>
      </c>
      <c r="C14" s="3">
        <v>0</v>
      </c>
      <c r="D14" s="3">
        <v>7.3954405833728453E-3</v>
      </c>
      <c r="E14" s="3">
        <v>0</v>
      </c>
      <c r="F14" s="3">
        <v>1.1480783967704877</v>
      </c>
      <c r="G14" s="3">
        <v>7.777963372167896E-3</v>
      </c>
      <c r="H14" s="3">
        <v>17.109479297229129</v>
      </c>
      <c r="I14" s="3">
        <v>0</v>
      </c>
      <c r="J14" s="3">
        <v>81.727268902044841</v>
      </c>
      <c r="K14" s="3">
        <v>0</v>
      </c>
      <c r="L14" s="3">
        <v>0</v>
      </c>
      <c r="M14" s="3">
        <v>0</v>
      </c>
      <c r="N14" s="3">
        <v>0</v>
      </c>
    </row>
    <row r="15" spans="1:28" x14ac:dyDescent="0.15">
      <c r="A15" s="2" t="s">
        <v>70</v>
      </c>
      <c r="B15" s="1" t="s">
        <v>26</v>
      </c>
      <c r="C15" s="3">
        <v>0</v>
      </c>
      <c r="D15" s="3">
        <v>0.77169695426148688</v>
      </c>
      <c r="E15" s="3">
        <v>0</v>
      </c>
      <c r="F15" s="3">
        <v>3.7768356080240899</v>
      </c>
      <c r="G15" s="3">
        <v>40.284798274131454</v>
      </c>
      <c r="H15" s="3">
        <v>18.982157036060464</v>
      </c>
      <c r="I15" s="3">
        <v>0.32779517296139266</v>
      </c>
      <c r="J15" s="3">
        <v>35.856716954561122</v>
      </c>
      <c r="K15" s="3">
        <v>0</v>
      </c>
      <c r="L15" s="3">
        <v>0</v>
      </c>
      <c r="M15" s="3">
        <v>0</v>
      </c>
      <c r="N15" s="3">
        <v>0</v>
      </c>
    </row>
    <row r="16" spans="1:28" x14ac:dyDescent="0.15">
      <c r="A16" s="2" t="s">
        <v>60</v>
      </c>
      <c r="B16" s="1" t="s">
        <v>27</v>
      </c>
      <c r="C16" s="3">
        <v>0</v>
      </c>
      <c r="D16" s="3">
        <v>2.2401930751270891</v>
      </c>
      <c r="E16" s="3">
        <v>0</v>
      </c>
      <c r="F16" s="3">
        <v>1.8411269891208959</v>
      </c>
      <c r="G16" s="3">
        <v>4.9148465831001316</v>
      </c>
      <c r="H16" s="3">
        <v>70.059694325313373</v>
      </c>
      <c r="I16" s="3">
        <v>0.72817141627063653</v>
      </c>
      <c r="J16" s="3">
        <v>20.215967611067882</v>
      </c>
      <c r="K16" s="3">
        <v>0</v>
      </c>
      <c r="L16" s="3">
        <v>0</v>
      </c>
      <c r="M16" s="3">
        <v>0</v>
      </c>
      <c r="N16" s="3">
        <v>0</v>
      </c>
    </row>
    <row r="17" spans="1:14" x14ac:dyDescent="0.15">
      <c r="A17" s="2" t="s">
        <v>64</v>
      </c>
      <c r="B17" s="1" t="s">
        <v>28</v>
      </c>
      <c r="C17" s="3">
        <v>0</v>
      </c>
      <c r="D17" s="3">
        <v>0.54054805566755171</v>
      </c>
      <c r="E17" s="3">
        <v>21.803495210421676</v>
      </c>
      <c r="F17" s="3">
        <v>2.7135846066150395</v>
      </c>
      <c r="G17" s="3">
        <v>12.017462149123416</v>
      </c>
      <c r="H17" s="3">
        <v>39.17972388671847</v>
      </c>
      <c r="I17" s="3">
        <v>4.7342444422817582</v>
      </c>
      <c r="J17" s="3">
        <v>19.010941649172075</v>
      </c>
      <c r="K17" s="3">
        <v>0</v>
      </c>
      <c r="L17" s="3">
        <v>0</v>
      </c>
      <c r="M17" s="3">
        <v>0</v>
      </c>
      <c r="N17" s="3">
        <v>0</v>
      </c>
    </row>
    <row r="18" spans="1:14" x14ac:dyDescent="0.15">
      <c r="A18" s="2" t="s">
        <v>69</v>
      </c>
      <c r="B18" s="1" t="s">
        <v>29</v>
      </c>
      <c r="C18" s="3">
        <v>0</v>
      </c>
      <c r="D18" s="3">
        <v>4.5254562432532085E-2</v>
      </c>
      <c r="E18" s="3">
        <v>0</v>
      </c>
      <c r="F18" s="3">
        <v>7.3473541533754378</v>
      </c>
      <c r="G18" s="3">
        <v>6.0599170406606717</v>
      </c>
      <c r="H18" s="3">
        <v>33.058347479983134</v>
      </c>
      <c r="I18" s="3">
        <v>7.0778135644480153</v>
      </c>
      <c r="J18" s="3">
        <v>46.411313199100206</v>
      </c>
      <c r="K18" s="3">
        <v>0</v>
      </c>
      <c r="L18" s="3">
        <v>0</v>
      </c>
      <c r="M18" s="3">
        <v>0</v>
      </c>
      <c r="N18" s="3">
        <v>0</v>
      </c>
    </row>
    <row r="19" spans="1:14" x14ac:dyDescent="0.15">
      <c r="A19" s="2" t="s">
        <v>71</v>
      </c>
      <c r="B19" s="1" t="s">
        <v>30</v>
      </c>
      <c r="C19" s="3">
        <v>0</v>
      </c>
      <c r="D19" s="3">
        <v>1.4174370866091008</v>
      </c>
      <c r="E19" s="3">
        <v>32.420695056090636</v>
      </c>
      <c r="F19" s="3">
        <v>9.5267638294193606</v>
      </c>
      <c r="G19" s="3">
        <v>0.41495886008360172</v>
      </c>
      <c r="H19" s="3">
        <v>38.201980547108334</v>
      </c>
      <c r="I19" s="3">
        <v>9.5772776122236554</v>
      </c>
      <c r="J19" s="3">
        <v>8.440887008465296</v>
      </c>
      <c r="K19" s="3">
        <v>0</v>
      </c>
      <c r="L19" s="3">
        <v>0</v>
      </c>
      <c r="M19" s="3">
        <v>0</v>
      </c>
      <c r="N19" s="3">
        <v>0</v>
      </c>
    </row>
    <row r="20" spans="1:14" x14ac:dyDescent="0.15">
      <c r="A20" s="2" t="s">
        <v>71</v>
      </c>
      <c r="B20" s="1" t="s">
        <v>31</v>
      </c>
      <c r="C20" s="3">
        <v>0</v>
      </c>
      <c r="D20" s="3">
        <v>2.2691201105942906</v>
      </c>
      <c r="E20" s="3">
        <v>2.2986177915042276</v>
      </c>
      <c r="F20" s="3">
        <v>2.951088882676276</v>
      </c>
      <c r="G20" s="3">
        <v>6.3499261457317528</v>
      </c>
      <c r="H20" s="3">
        <v>54.441051966548748</v>
      </c>
      <c r="I20" s="3">
        <v>16.758645131892056</v>
      </c>
      <c r="J20" s="3">
        <v>14.931549971052648</v>
      </c>
      <c r="K20" s="3">
        <v>0</v>
      </c>
      <c r="L20" s="3">
        <v>0</v>
      </c>
      <c r="M20" s="3">
        <v>0</v>
      </c>
      <c r="N20" s="3">
        <v>0</v>
      </c>
    </row>
    <row r="21" spans="1:14" x14ac:dyDescent="0.15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3" spans="1:14" x14ac:dyDescent="0.15">
      <c r="A23" s="2" t="s">
        <v>66</v>
      </c>
      <c r="B23" s="1" t="s">
        <v>32</v>
      </c>
      <c r="C23" s="3">
        <v>0</v>
      </c>
      <c r="D23" s="3">
        <v>3.4799110683210115</v>
      </c>
      <c r="E23" s="3">
        <v>0</v>
      </c>
      <c r="F23" s="3">
        <v>5.3562136697674037</v>
      </c>
      <c r="G23" s="3">
        <v>9.8795971918069334</v>
      </c>
      <c r="H23" s="3">
        <v>49.64090634626033</v>
      </c>
      <c r="I23" s="3">
        <v>31.643371723844314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</row>
    <row r="24" spans="1:14" x14ac:dyDescent="0.15">
      <c r="A24" s="2" t="s">
        <v>61</v>
      </c>
      <c r="B24" s="1" t="s">
        <v>33</v>
      </c>
      <c r="C24" s="3">
        <v>0.37141602761104836</v>
      </c>
      <c r="D24" s="3">
        <v>0.13843979631404041</v>
      </c>
      <c r="E24" s="3">
        <v>0</v>
      </c>
      <c r="F24" s="3">
        <v>3.4180529339943408</v>
      </c>
      <c r="G24" s="3">
        <v>4.9521068806501551</v>
      </c>
      <c r="H24" s="3">
        <v>89.160676688596993</v>
      </c>
      <c r="I24" s="3">
        <v>0</v>
      </c>
      <c r="J24" s="3">
        <v>0</v>
      </c>
      <c r="K24" s="3">
        <v>0.96138747440305872</v>
      </c>
      <c r="L24" s="3">
        <v>0.99792019843037461</v>
      </c>
      <c r="M24" s="3">
        <v>0</v>
      </c>
      <c r="N24" s="3">
        <v>0</v>
      </c>
    </row>
    <row r="25" spans="1:14" x14ac:dyDescent="0.15">
      <c r="A25" s="2" t="s">
        <v>70</v>
      </c>
      <c r="B25" s="1" t="s">
        <v>34</v>
      </c>
      <c r="C25" s="3">
        <v>0.42434414284282301</v>
      </c>
      <c r="D25" s="3">
        <v>0.25522333969892391</v>
      </c>
      <c r="E25" s="3">
        <v>0</v>
      </c>
      <c r="F25" s="3">
        <v>8.0561131515841584</v>
      </c>
      <c r="G25" s="3">
        <v>26.758355158827051</v>
      </c>
      <c r="H25" s="3">
        <v>61.471813627846849</v>
      </c>
      <c r="I25" s="3">
        <v>3.0341505792001975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</row>
    <row r="26" spans="1:14" x14ac:dyDescent="0.15">
      <c r="A26" s="2" t="s">
        <v>62</v>
      </c>
      <c r="B26" s="1" t="s">
        <v>35</v>
      </c>
      <c r="C26" s="3">
        <v>4.7478940086516399</v>
      </c>
      <c r="D26" s="3">
        <v>0.82225608154258345</v>
      </c>
      <c r="E26" s="3">
        <v>0</v>
      </c>
      <c r="F26" s="3">
        <v>23.418098390514722</v>
      </c>
      <c r="G26" s="3">
        <v>22.556437065447728</v>
      </c>
      <c r="H26" s="3">
        <v>42.208707683146812</v>
      </c>
      <c r="I26" s="3">
        <v>6.24660677069651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</row>
    <row r="27" spans="1:14" x14ac:dyDescent="0.15">
      <c r="A27" s="2" t="s">
        <v>65</v>
      </c>
      <c r="B27" s="1" t="s">
        <v>36</v>
      </c>
      <c r="C27" s="3">
        <v>1.2541455282075182</v>
      </c>
      <c r="D27" s="3">
        <v>12.175752469390318</v>
      </c>
      <c r="E27" s="3">
        <v>0</v>
      </c>
      <c r="F27" s="3">
        <v>3.168707312263594</v>
      </c>
      <c r="G27" s="3">
        <v>8.5599555420110072</v>
      </c>
      <c r="H27" s="3">
        <v>48.420486528153745</v>
      </c>
      <c r="I27" s="3">
        <v>26.420952619973832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</row>
    <row r="28" spans="1:14" x14ac:dyDescent="0.15">
      <c r="A28" s="2" t="s">
        <v>68</v>
      </c>
      <c r="B28" s="1" t="s">
        <v>37</v>
      </c>
      <c r="C28" s="3">
        <v>6.5768084529937667</v>
      </c>
      <c r="D28" s="3">
        <v>1.4070260995213584</v>
      </c>
      <c r="E28" s="3">
        <v>0</v>
      </c>
      <c r="F28" s="3">
        <v>11.598934344802672</v>
      </c>
      <c r="G28" s="3">
        <v>13.555043800234804</v>
      </c>
      <c r="H28" s="3">
        <v>62.426171769168235</v>
      </c>
      <c r="I28" s="3">
        <v>4.4360155332791473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</row>
    <row r="29" spans="1:14" x14ac:dyDescent="0.15">
      <c r="A29" s="2" t="s">
        <v>68</v>
      </c>
      <c r="B29" s="1" t="s">
        <v>38</v>
      </c>
      <c r="C29" s="3">
        <v>1.8395985316667445</v>
      </c>
      <c r="D29" s="3">
        <v>1.2736397007573996</v>
      </c>
      <c r="E29" s="3">
        <v>0</v>
      </c>
      <c r="F29" s="3">
        <v>6.3491473444542548</v>
      </c>
      <c r="G29" s="3">
        <v>12.612796803122531</v>
      </c>
      <c r="H29" s="3">
        <v>65.906324055573634</v>
      </c>
      <c r="I29" s="3">
        <v>12.018493564425444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</row>
    <row r="30" spans="1:14" x14ac:dyDescent="0.15">
      <c r="A30" s="2" t="s">
        <v>69</v>
      </c>
      <c r="B30" s="1" t="s">
        <v>39</v>
      </c>
      <c r="C30" s="3">
        <v>22.032596827313156</v>
      </c>
      <c r="D30" s="3">
        <v>3.7949737680760589</v>
      </c>
      <c r="E30" s="3">
        <v>0</v>
      </c>
      <c r="F30" s="3">
        <v>21.03436337650578</v>
      </c>
      <c r="G30" s="3">
        <v>1.3471047235217357</v>
      </c>
      <c r="H30" s="3">
        <v>50.509103498477572</v>
      </c>
      <c r="I30" s="3">
        <v>1.0115491482392209</v>
      </c>
      <c r="J30" s="3">
        <v>0</v>
      </c>
      <c r="K30" s="3">
        <v>0.27030865786647018</v>
      </c>
      <c r="L30" s="3">
        <v>0</v>
      </c>
      <c r="M30" s="3">
        <v>0</v>
      </c>
      <c r="N30" s="3">
        <v>0</v>
      </c>
    </row>
    <row r="31" spans="1:14" x14ac:dyDescent="0.15">
      <c r="A31" s="2" t="s">
        <v>69</v>
      </c>
      <c r="B31" s="1" t="s">
        <v>40</v>
      </c>
      <c r="C31" s="3">
        <v>37.290852439529559</v>
      </c>
      <c r="D31" s="3">
        <v>1.9775588494857987</v>
      </c>
      <c r="E31" s="3">
        <v>0</v>
      </c>
      <c r="F31" s="3">
        <v>11.503941309607429</v>
      </c>
      <c r="G31" s="3">
        <v>0</v>
      </c>
      <c r="H31" s="3">
        <v>49.209036495386286</v>
      </c>
      <c r="I31" s="3">
        <v>1.861090599091067E-2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</row>
    <row r="32" spans="1:14" x14ac:dyDescent="0.15">
      <c r="A32" s="2" t="s">
        <v>60</v>
      </c>
      <c r="B32" s="1" t="s">
        <v>41</v>
      </c>
      <c r="C32" s="3">
        <v>13.544161130048749</v>
      </c>
      <c r="D32" s="3">
        <v>5.3027526475183748</v>
      </c>
      <c r="E32" s="3">
        <v>0</v>
      </c>
      <c r="F32" s="3">
        <v>0.55278916026200975</v>
      </c>
      <c r="G32" s="3">
        <v>3.0080989398903797</v>
      </c>
      <c r="H32" s="3">
        <v>57.302410943351511</v>
      </c>
      <c r="I32" s="3">
        <v>20.289787178928979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</row>
    <row r="33" spans="1:14" x14ac:dyDescent="0.15">
      <c r="A33" s="2" t="s">
        <v>60</v>
      </c>
      <c r="B33" s="1" t="s">
        <v>42</v>
      </c>
      <c r="C33" s="3">
        <v>15.869666267652274</v>
      </c>
      <c r="D33" s="3">
        <v>6.2600010695231161</v>
      </c>
      <c r="E33" s="3">
        <v>13.134566575757203</v>
      </c>
      <c r="F33" s="3">
        <v>0.36816276496406836</v>
      </c>
      <c r="G33" s="3">
        <v>1.3212724034241194</v>
      </c>
      <c r="H33" s="3">
        <v>54.611495728077863</v>
      </c>
      <c r="I33" s="3">
        <v>8.4348351906013601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</row>
    <row r="34" spans="1:14" x14ac:dyDescent="0.15">
      <c r="A34" s="2" t="s">
        <v>66</v>
      </c>
      <c r="B34" s="1" t="s">
        <v>43</v>
      </c>
      <c r="C34" s="3">
        <v>0.85947540600537442</v>
      </c>
      <c r="D34" s="3">
        <v>3.1110040113720454</v>
      </c>
      <c r="E34" s="3">
        <v>4.7586361335046927</v>
      </c>
      <c r="F34" s="3">
        <v>10.258937960042061</v>
      </c>
      <c r="G34" s="3">
        <v>5.5540951045682903</v>
      </c>
      <c r="H34" s="3">
        <v>70.578728044553486</v>
      </c>
      <c r="I34" s="3">
        <v>4.8791233399540452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</row>
    <row r="35" spans="1:14" x14ac:dyDescent="0.15">
      <c r="A35" s="2" t="s">
        <v>66</v>
      </c>
      <c r="B35" s="1" t="s">
        <v>44</v>
      </c>
      <c r="C35" s="3">
        <v>1.5112588786459337E-2</v>
      </c>
      <c r="D35" s="3">
        <v>3.7328094302554038</v>
      </c>
      <c r="E35" s="3">
        <v>0</v>
      </c>
      <c r="F35" s="3">
        <v>8.0701224119691695</v>
      </c>
      <c r="G35" s="3">
        <v>1.6623847665105034</v>
      </c>
      <c r="H35" s="3">
        <v>69.004080398972363</v>
      </c>
      <c r="I35" s="3">
        <v>17.515490403506124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</row>
    <row r="36" spans="1:14" x14ac:dyDescent="0.15">
      <c r="A36" s="2" t="s">
        <v>71</v>
      </c>
      <c r="B36" s="1" t="s">
        <v>45</v>
      </c>
      <c r="C36" s="3">
        <v>4.8045643214385239</v>
      </c>
      <c r="D36" s="3">
        <v>11.711767207873161</v>
      </c>
      <c r="E36" s="3">
        <v>0</v>
      </c>
      <c r="F36" s="3">
        <v>5.3800912277613993</v>
      </c>
      <c r="G36" s="3">
        <v>1.0492659245244278</v>
      </c>
      <c r="H36" s="3">
        <v>62.976782388055327</v>
      </c>
      <c r="I36" s="3">
        <v>14.077528930347164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</row>
    <row r="37" spans="1:14" x14ac:dyDescent="0.15">
      <c r="A37" s="2" t="s">
        <v>71</v>
      </c>
      <c r="B37" s="1" t="s">
        <v>46</v>
      </c>
      <c r="C37" s="3">
        <v>6.4087674472622842</v>
      </c>
      <c r="D37" s="3">
        <v>5.7490369503377083</v>
      </c>
      <c r="E37" s="3">
        <v>0</v>
      </c>
      <c r="F37" s="3">
        <v>4.7595920349684304</v>
      </c>
      <c r="G37" s="3">
        <v>7.4395397874503386</v>
      </c>
      <c r="H37" s="3">
        <v>59.813151774213495</v>
      </c>
      <c r="I37" s="3">
        <v>15.829912005767738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</row>
    <row r="38" spans="1:14" x14ac:dyDescent="0.15">
      <c r="A38" s="2" t="s">
        <v>67</v>
      </c>
      <c r="B38" s="1" t="s">
        <v>47</v>
      </c>
      <c r="C38" s="3">
        <v>0.71985945057953815</v>
      </c>
      <c r="D38" s="3">
        <v>1.9587934653646069</v>
      </c>
      <c r="E38" s="3">
        <v>0</v>
      </c>
      <c r="F38" s="3">
        <v>10.740850597791365</v>
      </c>
      <c r="G38" s="3">
        <v>8.5313612302637587</v>
      </c>
      <c r="H38" s="3">
        <v>67.197339600255546</v>
      </c>
      <c r="I38" s="3">
        <v>10.851795655745185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</row>
    <row r="39" spans="1:14" x14ac:dyDescent="0.15">
      <c r="A39" s="2" t="s">
        <v>67</v>
      </c>
      <c r="B39" s="1" t="s">
        <v>48</v>
      </c>
      <c r="C39" s="3">
        <v>4.6620017893805432</v>
      </c>
      <c r="D39" s="3">
        <v>6.5186689572052146</v>
      </c>
      <c r="E39" s="3">
        <v>11.452528424285296</v>
      </c>
      <c r="F39" s="3">
        <v>4.9459365533967414</v>
      </c>
      <c r="G39" s="3">
        <v>6.6108491670507519</v>
      </c>
      <c r="H39" s="3">
        <v>54.660892669208607</v>
      </c>
      <c r="I39" s="3">
        <v>11.149122439472846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</row>
    <row r="40" spans="1:14" x14ac:dyDescent="0.15">
      <c r="A40" s="2" t="s">
        <v>63</v>
      </c>
      <c r="B40" s="1" t="s">
        <v>49</v>
      </c>
      <c r="C40" s="3">
        <v>8.873598912111385</v>
      </c>
      <c r="D40" s="3">
        <v>0.94682842920859134</v>
      </c>
      <c r="E40" s="3">
        <v>0</v>
      </c>
      <c r="F40" s="3">
        <v>3.4470948198438189</v>
      </c>
      <c r="G40" s="3">
        <v>23.36347353091907</v>
      </c>
      <c r="H40" s="3">
        <v>44.09729093409242</v>
      </c>
      <c r="I40" s="3">
        <v>19.27171337382471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</row>
    <row r="41" spans="1:14" x14ac:dyDescent="0.15">
      <c r="A41" s="2" t="s">
        <v>63</v>
      </c>
      <c r="B41" s="1" t="s">
        <v>50</v>
      </c>
      <c r="C41" s="3">
        <v>0.85589989598522165</v>
      </c>
      <c r="D41" s="3">
        <v>1.5655064895132444</v>
      </c>
      <c r="E41" s="3">
        <v>0</v>
      </c>
      <c r="F41" s="3">
        <v>8.0305174074616783</v>
      </c>
      <c r="G41" s="3">
        <v>19.612911284762674</v>
      </c>
      <c r="H41" s="3">
        <v>44.992036743881023</v>
      </c>
      <c r="I41" s="3">
        <v>24.943128178396154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</row>
    <row r="42" spans="1:14" x14ac:dyDescent="0.15">
      <c r="A42" s="2" t="s">
        <v>63</v>
      </c>
      <c r="B42" s="1" t="s">
        <v>50</v>
      </c>
      <c r="C42" s="3">
        <v>0.59651171983586371</v>
      </c>
      <c r="D42" s="3">
        <v>1.3427251838118091</v>
      </c>
      <c r="E42" s="3">
        <v>0</v>
      </c>
      <c r="F42" s="3">
        <v>8.0719078428922266</v>
      </c>
      <c r="G42" s="3">
        <v>19.442099598840127</v>
      </c>
      <c r="H42" s="3">
        <v>45.246395809371272</v>
      </c>
      <c r="I42" s="3">
        <v>25.300359845248689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</row>
    <row r="43" spans="1:14" x14ac:dyDescent="0.15">
      <c r="A43" s="2" t="s">
        <v>61</v>
      </c>
      <c r="B43" s="1" t="s">
        <v>51</v>
      </c>
      <c r="C43" s="3">
        <v>23.046466187896005</v>
      </c>
      <c r="D43" s="3">
        <v>3.4631822610829559</v>
      </c>
      <c r="E43" s="3">
        <v>0</v>
      </c>
      <c r="F43" s="3">
        <v>1.4471384602694248</v>
      </c>
      <c r="G43" s="3">
        <v>22.645886713856338</v>
      </c>
      <c r="H43" s="3">
        <v>47.153411112084918</v>
      </c>
      <c r="I43" s="3">
        <v>2.2439152648103566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</row>
    <row r="44" spans="1:14" x14ac:dyDescent="0.15">
      <c r="A44" s="2" t="s">
        <v>61</v>
      </c>
      <c r="B44" s="1" t="s">
        <v>52</v>
      </c>
      <c r="C44" s="3">
        <v>3.0096155069127351</v>
      </c>
      <c r="D44" s="3">
        <v>5.7136588530073897</v>
      </c>
      <c r="E44" s="3">
        <v>0</v>
      </c>
      <c r="F44" s="3">
        <v>3.2217035727458878</v>
      </c>
      <c r="G44" s="3">
        <v>42.482479681518129</v>
      </c>
      <c r="H44" s="3">
        <v>40.962568205232557</v>
      </c>
      <c r="I44" s="3">
        <v>4.609974180583289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</row>
    <row r="45" spans="1:14" x14ac:dyDescent="0.15">
      <c r="A45" s="2" t="s">
        <v>70</v>
      </c>
      <c r="B45" s="1" t="s">
        <v>53</v>
      </c>
      <c r="C45" s="3">
        <v>8.8206740436656634</v>
      </c>
      <c r="D45" s="3">
        <v>6.2237763905818033</v>
      </c>
      <c r="E45" s="3">
        <v>0</v>
      </c>
      <c r="F45" s="3">
        <v>4.4030617964797454</v>
      </c>
      <c r="G45" s="3">
        <v>19.188705033740348</v>
      </c>
      <c r="H45" s="3">
        <v>58.614224616023151</v>
      </c>
      <c r="I45" s="3">
        <v>2.7495581195092917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</row>
    <row r="46" spans="1:14" x14ac:dyDescent="0.15">
      <c r="A46" s="2" t="s">
        <v>70</v>
      </c>
      <c r="B46" s="1" t="s">
        <v>54</v>
      </c>
      <c r="C46" s="3">
        <v>2.980472093190385</v>
      </c>
      <c r="D46" s="3">
        <v>1.7388264962793099</v>
      </c>
      <c r="E46" s="3">
        <v>0</v>
      </c>
      <c r="F46" s="3">
        <v>3.6243246245010221</v>
      </c>
      <c r="G46" s="3">
        <v>36.808699685750312</v>
      </c>
      <c r="H46" s="3">
        <v>50.178031268170621</v>
      </c>
      <c r="I46" s="3">
        <v>4.6696458321083476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</row>
    <row r="47" spans="1:14" x14ac:dyDescent="0.15">
      <c r="A47" s="2" t="s">
        <v>64</v>
      </c>
      <c r="B47" s="1" t="s">
        <v>55</v>
      </c>
      <c r="C47" s="3">
        <v>2.1234085751049094</v>
      </c>
      <c r="D47" s="3">
        <v>1.639434361199299</v>
      </c>
      <c r="E47" s="3">
        <v>0</v>
      </c>
      <c r="F47" s="3">
        <v>19.449168159216843</v>
      </c>
      <c r="G47" s="3">
        <v>20.116451243719972</v>
      </c>
      <c r="H47" s="3">
        <v>51.327130359440567</v>
      </c>
      <c r="I47" s="3">
        <v>5.2962361871754906</v>
      </c>
      <c r="J47" s="3">
        <v>0</v>
      </c>
      <c r="K47" s="3">
        <v>0</v>
      </c>
      <c r="L47" s="3">
        <v>0</v>
      </c>
      <c r="M47" s="3">
        <v>0</v>
      </c>
      <c r="N47" s="3">
        <v>4.8171114142909789E-2</v>
      </c>
    </row>
    <row r="48" spans="1:14" x14ac:dyDescent="0.15">
      <c r="A48" s="2" t="s">
        <v>64</v>
      </c>
      <c r="B48" s="1" t="s">
        <v>56</v>
      </c>
      <c r="C48" s="3">
        <v>2.3183495393469635</v>
      </c>
      <c r="D48" s="3">
        <v>4.1524525616331331</v>
      </c>
      <c r="E48" s="3">
        <v>0</v>
      </c>
      <c r="F48" s="3">
        <v>0</v>
      </c>
      <c r="G48" s="3">
        <v>6.6251266699156055</v>
      </c>
      <c r="H48" s="3">
        <v>82.010164535517859</v>
      </c>
      <c r="I48" s="3">
        <v>4.893906693586441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</row>
    <row r="49" spans="1:14" x14ac:dyDescent="0.15">
      <c r="A49" s="2" t="s">
        <v>62</v>
      </c>
      <c r="B49" s="1" t="s">
        <v>57</v>
      </c>
      <c r="C49" s="3">
        <v>1.5724836797503556</v>
      </c>
      <c r="D49" s="3">
        <v>6.1685430692954988</v>
      </c>
      <c r="E49" s="3">
        <v>0</v>
      </c>
      <c r="F49" s="3">
        <v>9.0189377570913507</v>
      </c>
      <c r="G49" s="3">
        <v>17.024189265415586</v>
      </c>
      <c r="H49" s="3">
        <v>57.366460938608157</v>
      </c>
      <c r="I49" s="3">
        <v>8.8493852898390575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</row>
    <row r="50" spans="1:14" x14ac:dyDescent="0.15">
      <c r="A50" s="2" t="s">
        <v>62</v>
      </c>
      <c r="B50" s="1" t="s">
        <v>57</v>
      </c>
      <c r="C50" s="3">
        <v>10.24047235641439</v>
      </c>
      <c r="D50" s="3">
        <v>4.5346215780998396</v>
      </c>
      <c r="E50" s="3">
        <v>0</v>
      </c>
      <c r="F50" s="3">
        <v>6.6759706566469861</v>
      </c>
      <c r="G50" s="3">
        <v>15.267847557702632</v>
      </c>
      <c r="H50" s="3">
        <v>59.707640007156925</v>
      </c>
      <c r="I50" s="3">
        <v>3.5734478439792459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</row>
    <row r="51" spans="1:14" x14ac:dyDescent="0.15">
      <c r="A51" s="2" t="s">
        <v>65</v>
      </c>
      <c r="B51" s="1" t="s">
        <v>58</v>
      </c>
      <c r="C51" s="3">
        <v>0.94290204295442626</v>
      </c>
      <c r="D51" s="3">
        <v>4.2255980443513179</v>
      </c>
      <c r="E51" s="3">
        <v>0</v>
      </c>
      <c r="F51" s="3">
        <v>4.0335254059717123</v>
      </c>
      <c r="G51" s="3">
        <v>1.6762702985856466</v>
      </c>
      <c r="H51" s="3">
        <v>72.428845818054825</v>
      </c>
      <c r="I51" s="3">
        <v>16.535708049589662</v>
      </c>
      <c r="J51" s="3">
        <v>0.13968919154880385</v>
      </c>
      <c r="K51" s="3">
        <v>1.7461148943600426E-2</v>
      </c>
      <c r="L51" s="3">
        <v>0</v>
      </c>
      <c r="M51" s="3">
        <v>0</v>
      </c>
      <c r="N51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2022-12-13T09:16:25Z</dcterms:created>
  <dcterms:modified xsi:type="dcterms:W3CDTF">2022-12-13T09:37:27Z</dcterms:modified>
</cp:coreProperties>
</file>