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 projects\git projects\poe-autocrafter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C29" i="1"/>
  <c r="D29" i="1"/>
  <c r="E29" i="1"/>
  <c r="F29" i="1"/>
  <c r="B29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<sst xmlns="http://schemas.openxmlformats.org/spreadsheetml/2006/main" count="95" uniqueCount="84">
  <si>
    <t>brown</t>
  </si>
  <si>
    <t>orange</t>
  </si>
  <si>
    <t>tan</t>
  </si>
  <si>
    <t>dark red</t>
  </si>
  <si>
    <t>red</t>
  </si>
  <si>
    <t>light red</t>
  </si>
  <si>
    <t>dark pink</t>
  </si>
  <si>
    <t>magenta</t>
  </si>
  <si>
    <t>pink</t>
  </si>
  <si>
    <t>dark purple</t>
  </si>
  <si>
    <t>purple</t>
  </si>
  <si>
    <t>light purple</t>
  </si>
  <si>
    <t>dark blue</t>
  </si>
  <si>
    <t>blue</t>
  </si>
  <si>
    <t>light blue</t>
  </si>
  <si>
    <t>dark green</t>
  </si>
  <si>
    <t>green</t>
  </si>
  <si>
    <t>light green</t>
  </si>
  <si>
    <t>olive green</t>
  </si>
  <si>
    <t>green yellow</t>
  </si>
  <si>
    <t>light green yellow</t>
  </si>
  <si>
    <t>dark yellow</t>
  </si>
  <si>
    <t>yellow</t>
  </si>
  <si>
    <t>light yellow</t>
  </si>
  <si>
    <t>dark grey</t>
  </si>
  <si>
    <t>grey</t>
  </si>
  <si>
    <t>light grey</t>
  </si>
  <si>
    <t>random length</t>
  </si>
  <si>
    <t>Splinter</t>
  </si>
  <si>
    <t>Essence</t>
  </si>
  <si>
    <t>Map</t>
  </si>
  <si>
    <t>Card</t>
  </si>
  <si>
    <t>Currency</t>
  </si>
  <si>
    <t>Veiled</t>
  </si>
  <si>
    <t>elder</t>
  </si>
  <si>
    <t>shaper</t>
  </si>
  <si>
    <t>MISC</t>
  </si>
  <si>
    <t>CURR</t>
  </si>
  <si>
    <t>VEIL</t>
  </si>
  <si>
    <t>FOSS</t>
  </si>
  <si>
    <t>SPLT</t>
  </si>
  <si>
    <t>ESSE</t>
  </si>
  <si>
    <t>CARD</t>
  </si>
  <si>
    <t>GEMS</t>
  </si>
  <si>
    <t>MAPS</t>
  </si>
  <si>
    <t>JEWL</t>
  </si>
  <si>
    <t>INFL</t>
  </si>
  <si>
    <t>4 CAPS 1-7</t>
  </si>
  <si>
    <t>unique</t>
  </si>
  <si>
    <t>UNQE</t>
  </si>
  <si>
    <t>redeemer</t>
  </si>
  <si>
    <t>warlord</t>
  </si>
  <si>
    <t>crusader</t>
  </si>
  <si>
    <t>4 CAPS 8-12</t>
  </si>
  <si>
    <t>5 CAPS 1-7</t>
  </si>
  <si>
    <t>5 CAPS 8-12</t>
  </si>
  <si>
    <t>AVG</t>
  </si>
  <si>
    <t>dump tab</t>
  </si>
  <si>
    <t>DUMP</t>
  </si>
  <si>
    <t>incubator</t>
  </si>
  <si>
    <t>INCU</t>
  </si>
  <si>
    <t>hunter</t>
  </si>
  <si>
    <t>Oil</t>
  </si>
  <si>
    <t>vaal gem</t>
  </si>
  <si>
    <t>quality gem</t>
  </si>
  <si>
    <t>scarab</t>
  </si>
  <si>
    <t>prophecy to your</t>
  </si>
  <si>
    <t>PROP</t>
  </si>
  <si>
    <t>sacrifice at dawn</t>
  </si>
  <si>
    <t>sacrifice at dusk</t>
  </si>
  <si>
    <t>sacrifice at noon</t>
  </si>
  <si>
    <t>sacrifice at midnight</t>
  </si>
  <si>
    <t>divine vessel</t>
  </si>
  <si>
    <t>tane's</t>
  </si>
  <si>
    <t>stacked deck</t>
  </si>
  <si>
    <t>eye jewel</t>
  </si>
  <si>
    <t>cobalt jewel</t>
  </si>
  <si>
    <t>viridian jewel</t>
  </si>
  <si>
    <t>crimson jewel</t>
  </si>
  <si>
    <t>delirium orb</t>
  </si>
  <si>
    <t>fossil</t>
  </si>
  <si>
    <t>GEAR</t>
  </si>
  <si>
    <t>talisman</t>
  </si>
  <si>
    <t>offering to the goddess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</si>
</sst>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53" sqref="C53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6" width="12.5703125" bestFit="1" customWidth="1"/>
    <col min="7" max="7" width="9.85546875" bestFit="1" customWidth="1"/>
    <col min="8" max="8" width="12.140625" bestFit="1" customWidth="1"/>
  </cols>
  <sheetData>
    <row r="1" spans="1:8" x14ac:dyDescent="0.25">
      <c r="B1" t="s">
        <v>27</v>
      </c>
      <c r="C1" t="s">
        <v>47</v>
      </c>
      <c r="D1" t="s">
        <v>53</v>
      </c>
      <c r="E1" t="s">
        <v>54</v>
      </c>
      <c r="F1" t="s">
        <v>55</v>
      </c>
      <c r="G1" t="s">
        <v>56</v>
      </c>
    </row>
    <row r="2" spans="1:8" x14ac:dyDescent="0.25">
      <c r="A2" t="s">
        <v>0</v>
      </c>
      <c r="B2">
        <v>1</v>
      </c>
      <c r="C2">
        <v>4</v>
      </c>
      <c r="D2">
        <v>4</v>
      </c>
      <c r="E2">
        <v>4</v>
      </c>
      <c r="F2">
        <v>1</v>
      </c>
      <c r="G2">
        <f>SUM(B2:F2)/5</f>
        <v>2.8</v>
      </c>
      <c r="H2">
        <f>COUNTIF(B2:D2,4)</f>
        <v>2</v>
      </c>
    </row>
    <row r="3" spans="1:8" x14ac:dyDescent="0.25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f t="shared" ref="G3:G28" si="0">SUM(B3:F3)/5</f>
        <v>4</v>
      </c>
      <c r="H3">
        <f t="shared" ref="H3:H28" si="1">COUNTIF(B3:D3,4)</f>
        <v>3</v>
      </c>
    </row>
    <row r="4" spans="1:8" hidden="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f t="shared" si="1"/>
        <v>0</v>
      </c>
    </row>
    <row r="5" spans="1:8" x14ac:dyDescent="0.25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f t="shared" si="0"/>
        <v>4</v>
      </c>
      <c r="H5">
        <f t="shared" si="1"/>
        <v>3</v>
      </c>
    </row>
    <row r="6" spans="1:8" x14ac:dyDescent="0.25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f t="shared" si="0"/>
        <v>4</v>
      </c>
      <c r="H6">
        <f t="shared" si="1"/>
        <v>3</v>
      </c>
    </row>
    <row r="7" spans="1:8" hidden="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 t="s">
        <v>6</v>
      </c>
      <c r="B8">
        <v>3</v>
      </c>
      <c r="C8">
        <v>4</v>
      </c>
      <c r="D8">
        <v>4</v>
      </c>
      <c r="E8">
        <v>0</v>
      </c>
      <c r="F8">
        <v>3</v>
      </c>
      <c r="G8">
        <f t="shared" si="0"/>
        <v>2.8</v>
      </c>
      <c r="H8">
        <f t="shared" si="1"/>
        <v>2</v>
      </c>
    </row>
    <row r="9" spans="1:8" x14ac:dyDescent="0.25">
      <c r="A9" t="s">
        <v>7</v>
      </c>
      <c r="B9">
        <v>4</v>
      </c>
      <c r="C9">
        <v>4</v>
      </c>
      <c r="D9">
        <v>4</v>
      </c>
      <c r="E9">
        <v>2</v>
      </c>
      <c r="F9">
        <v>0</v>
      </c>
      <c r="G9">
        <f t="shared" si="0"/>
        <v>2.8</v>
      </c>
      <c r="H9">
        <f t="shared" si="1"/>
        <v>3</v>
      </c>
    </row>
    <row r="10" spans="1:8" hidden="1" x14ac:dyDescent="0.25">
      <c r="A10" t="s">
        <v>8</v>
      </c>
      <c r="B10">
        <v>0</v>
      </c>
      <c r="C10">
        <v>0</v>
      </c>
      <c r="D10">
        <v>0</v>
      </c>
      <c r="E10">
        <v>2</v>
      </c>
      <c r="F10">
        <v>1</v>
      </c>
      <c r="G10">
        <f t="shared" si="0"/>
        <v>0.6</v>
      </c>
      <c r="H10">
        <f t="shared" si="1"/>
        <v>0</v>
      </c>
    </row>
    <row r="11" spans="1:8" x14ac:dyDescent="0.25">
      <c r="A11" t="s">
        <v>9</v>
      </c>
      <c r="B11">
        <v>4</v>
      </c>
      <c r="C11">
        <v>4</v>
      </c>
      <c r="D11">
        <v>4</v>
      </c>
      <c r="E11">
        <v>2</v>
      </c>
      <c r="F11">
        <v>3</v>
      </c>
      <c r="G11">
        <f t="shared" si="0"/>
        <v>3.4</v>
      </c>
      <c r="H11">
        <f t="shared" si="1"/>
        <v>3</v>
      </c>
    </row>
    <row r="12" spans="1:8" x14ac:dyDescent="0.25">
      <c r="A12" t="s">
        <v>10</v>
      </c>
      <c r="B12">
        <v>4</v>
      </c>
      <c r="C12">
        <v>4</v>
      </c>
      <c r="D12">
        <v>4</v>
      </c>
      <c r="E12">
        <v>2</v>
      </c>
      <c r="F12">
        <v>3</v>
      </c>
      <c r="G12">
        <f t="shared" si="0"/>
        <v>3.4</v>
      </c>
      <c r="H12">
        <f t="shared" si="1"/>
        <v>3</v>
      </c>
    </row>
    <row r="13" spans="1:8" hidden="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f t="shared" si="0"/>
        <v>0.2</v>
      </c>
      <c r="H13">
        <f t="shared" si="1"/>
        <v>0</v>
      </c>
    </row>
    <row r="14" spans="1:8" x14ac:dyDescent="0.25">
      <c r="A14" t="s">
        <v>12</v>
      </c>
      <c r="B14">
        <v>4</v>
      </c>
      <c r="C14">
        <v>4</v>
      </c>
      <c r="D14">
        <v>4</v>
      </c>
      <c r="E14">
        <v>0</v>
      </c>
      <c r="F14">
        <v>1</v>
      </c>
      <c r="G14">
        <f t="shared" si="0"/>
        <v>2.6</v>
      </c>
      <c r="H14">
        <f t="shared" si="1"/>
        <v>3</v>
      </c>
    </row>
    <row r="15" spans="1:8" x14ac:dyDescent="0.25">
      <c r="A15" t="s">
        <v>13</v>
      </c>
      <c r="B15">
        <v>4</v>
      </c>
      <c r="C15">
        <v>1</v>
      </c>
      <c r="D15">
        <v>4</v>
      </c>
      <c r="E15">
        <v>1</v>
      </c>
      <c r="F15">
        <v>3</v>
      </c>
      <c r="G15">
        <f t="shared" si="0"/>
        <v>2.6</v>
      </c>
      <c r="H15">
        <f t="shared" si="1"/>
        <v>2</v>
      </c>
    </row>
    <row r="16" spans="1:8" hidden="1" x14ac:dyDescent="0.25">
      <c r="A16" t="s">
        <v>14</v>
      </c>
      <c r="B16">
        <v>0</v>
      </c>
      <c r="C16">
        <v>2</v>
      </c>
      <c r="D16">
        <v>0</v>
      </c>
      <c r="E16">
        <v>3</v>
      </c>
      <c r="F16">
        <v>1</v>
      </c>
      <c r="G16">
        <f t="shared" si="0"/>
        <v>1.2</v>
      </c>
      <c r="H16">
        <f t="shared" si="1"/>
        <v>0</v>
      </c>
    </row>
    <row r="17" spans="1:8" hidden="1" x14ac:dyDescent="0.25">
      <c r="A17" t="s">
        <v>15</v>
      </c>
      <c r="B17">
        <v>4</v>
      </c>
      <c r="C17">
        <v>0</v>
      </c>
      <c r="D17">
        <v>2</v>
      </c>
      <c r="E17">
        <v>1</v>
      </c>
      <c r="F17">
        <v>1</v>
      </c>
      <c r="G17">
        <f t="shared" si="0"/>
        <v>1.6</v>
      </c>
      <c r="H17">
        <f t="shared" si="1"/>
        <v>1</v>
      </c>
    </row>
    <row r="18" spans="1:8" hidden="1" x14ac:dyDescent="0.25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f t="shared" si="0"/>
        <v>0.2</v>
      </c>
      <c r="H18">
        <f t="shared" si="1"/>
        <v>0</v>
      </c>
    </row>
    <row r="19" spans="1:8" hidden="1" x14ac:dyDescent="0.25">
      <c r="A19" t="s">
        <v>17</v>
      </c>
      <c r="B19">
        <v>3</v>
      </c>
      <c r="C19">
        <v>1</v>
      </c>
      <c r="D19">
        <v>4</v>
      </c>
      <c r="E19">
        <v>4</v>
      </c>
      <c r="F19">
        <v>0</v>
      </c>
      <c r="G19">
        <f t="shared" si="0"/>
        <v>2.4</v>
      </c>
      <c r="H19">
        <f t="shared" si="1"/>
        <v>1</v>
      </c>
    </row>
    <row r="20" spans="1:8" hidden="1" x14ac:dyDescent="0.25">
      <c r="A20" t="s">
        <v>18</v>
      </c>
      <c r="B20">
        <v>1</v>
      </c>
      <c r="C20">
        <v>3</v>
      </c>
      <c r="D20">
        <v>0</v>
      </c>
      <c r="E20">
        <v>0</v>
      </c>
      <c r="F20">
        <v>0</v>
      </c>
      <c r="G20">
        <f t="shared" si="0"/>
        <v>0.8</v>
      </c>
      <c r="H20">
        <f t="shared" si="1"/>
        <v>0</v>
      </c>
    </row>
    <row r="21" spans="1:8" hidden="1" x14ac:dyDescent="0.25">
      <c r="A21" t="s">
        <v>19</v>
      </c>
      <c r="B21">
        <v>0</v>
      </c>
      <c r="C21">
        <v>0</v>
      </c>
      <c r="D21">
        <v>0</v>
      </c>
      <c r="E21">
        <v>4</v>
      </c>
      <c r="F21">
        <v>4</v>
      </c>
      <c r="G21">
        <f t="shared" si="0"/>
        <v>1.6</v>
      </c>
      <c r="H21">
        <f t="shared" si="1"/>
        <v>0</v>
      </c>
    </row>
    <row r="22" spans="1:8" hidden="1" x14ac:dyDescent="0.25">
      <c r="A22" t="s">
        <v>20</v>
      </c>
      <c r="B22">
        <v>2</v>
      </c>
      <c r="C22">
        <v>0</v>
      </c>
      <c r="D22">
        <v>0</v>
      </c>
      <c r="E22">
        <v>4</v>
      </c>
      <c r="F22">
        <v>0</v>
      </c>
      <c r="G22">
        <f t="shared" si="0"/>
        <v>1.2</v>
      </c>
      <c r="H22">
        <f t="shared" si="1"/>
        <v>0</v>
      </c>
    </row>
    <row r="23" spans="1:8" hidden="1" x14ac:dyDescent="0.25">
      <c r="A23" t="s">
        <v>21</v>
      </c>
      <c r="B23">
        <v>4</v>
      </c>
      <c r="C23">
        <v>0</v>
      </c>
      <c r="D23">
        <v>3</v>
      </c>
      <c r="E23">
        <v>2</v>
      </c>
      <c r="F23">
        <v>2</v>
      </c>
      <c r="G23">
        <f t="shared" si="0"/>
        <v>2.2000000000000002</v>
      </c>
      <c r="H23">
        <f t="shared" si="1"/>
        <v>1</v>
      </c>
    </row>
    <row r="24" spans="1:8" hidden="1" x14ac:dyDescent="0.25">
      <c r="A24" t="s">
        <v>22</v>
      </c>
      <c r="B24">
        <v>1</v>
      </c>
      <c r="C24">
        <v>4</v>
      </c>
      <c r="D24">
        <v>2</v>
      </c>
      <c r="E24">
        <v>4</v>
      </c>
      <c r="F24">
        <v>1</v>
      </c>
      <c r="G24">
        <f t="shared" si="0"/>
        <v>2.4</v>
      </c>
      <c r="H24">
        <f t="shared" si="1"/>
        <v>1</v>
      </c>
    </row>
    <row r="25" spans="1:8" hidden="1" x14ac:dyDescent="0.25">
      <c r="A25" t="s">
        <v>23</v>
      </c>
      <c r="B25">
        <v>3</v>
      </c>
      <c r="C25">
        <v>4</v>
      </c>
      <c r="D25">
        <v>0</v>
      </c>
      <c r="E25">
        <v>4</v>
      </c>
      <c r="F25">
        <v>0</v>
      </c>
      <c r="G25">
        <f t="shared" si="0"/>
        <v>2.2000000000000002</v>
      </c>
      <c r="H25">
        <f t="shared" si="1"/>
        <v>1</v>
      </c>
    </row>
    <row r="26" spans="1:8" hidden="1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3</v>
      </c>
      <c r="G26">
        <f t="shared" si="0"/>
        <v>0.8</v>
      </c>
      <c r="H26">
        <f t="shared" si="1"/>
        <v>0</v>
      </c>
    </row>
    <row r="27" spans="1:8" hidden="1" x14ac:dyDescent="0.25">
      <c r="A27" t="s">
        <v>25</v>
      </c>
      <c r="B27">
        <v>0</v>
      </c>
      <c r="C27">
        <v>3</v>
      </c>
      <c r="D27">
        <v>0</v>
      </c>
      <c r="E27">
        <v>0</v>
      </c>
      <c r="F27">
        <v>0</v>
      </c>
      <c r="G27">
        <f t="shared" si="0"/>
        <v>0.6</v>
      </c>
      <c r="H27">
        <f t="shared" si="1"/>
        <v>0</v>
      </c>
    </row>
    <row r="28" spans="1:8" x14ac:dyDescent="0.25">
      <c r="A28" t="s">
        <v>26</v>
      </c>
      <c r="B28">
        <v>4</v>
      </c>
      <c r="C28">
        <v>0</v>
      </c>
      <c r="D28">
        <v>4</v>
      </c>
      <c r="E28">
        <v>4</v>
      </c>
      <c r="F28">
        <v>1</v>
      </c>
      <c r="G28">
        <f t="shared" si="0"/>
        <v>2.6</v>
      </c>
      <c r="H28">
        <f t="shared" si="1"/>
        <v>2</v>
      </c>
    </row>
    <row r="29" spans="1:8" x14ac:dyDescent="0.25">
      <c r="B29" s="4">
        <f>COUNTIF(B2:B28,4)</f>
        <v>11</v>
      </c>
      <c r="C29" s="4">
        <f t="shared" ref="C29:F29" si="2">COUNTIF(C2:C28,4)</f>
        <v>11</v>
      </c>
      <c r="D29" s="4">
        <f t="shared" si="2"/>
        <v>12</v>
      </c>
      <c r="E29" s="4">
        <f t="shared" si="2"/>
        <v>10</v>
      </c>
      <c r="F29" s="4">
        <f t="shared" si="2"/>
        <v>4</v>
      </c>
    </row>
    <row r="31" spans="1:8" x14ac:dyDescent="0.25">
      <c r="A31" t="s">
        <v>0</v>
      </c>
      <c r="B31">
        <v>2</v>
      </c>
    </row>
    <row r="32" spans="1:8" x14ac:dyDescent="0.25">
      <c r="A32" t="s">
        <v>1</v>
      </c>
      <c r="B32">
        <v>1</v>
      </c>
    </row>
    <row r="33" spans="1:2" x14ac:dyDescent="0.25">
      <c r="A33" t="s">
        <v>3</v>
      </c>
      <c r="B33">
        <v>1</v>
      </c>
    </row>
    <row r="34" spans="1:2" x14ac:dyDescent="0.25">
      <c r="A34" s="5" t="s">
        <v>4</v>
      </c>
      <c r="B34">
        <v>1</v>
      </c>
    </row>
    <row r="35" spans="1:2" x14ac:dyDescent="0.25">
      <c r="A35" t="s">
        <v>6</v>
      </c>
      <c r="B35">
        <v>1</v>
      </c>
    </row>
    <row r="36" spans="1:2" x14ac:dyDescent="0.25">
      <c r="A36" t="s">
        <v>7</v>
      </c>
      <c r="B36">
        <v>2</v>
      </c>
    </row>
    <row r="37" spans="1:2" x14ac:dyDescent="0.25">
      <c r="A37" t="s">
        <v>9</v>
      </c>
      <c r="B37">
        <v>1</v>
      </c>
    </row>
    <row r="38" spans="1:2" x14ac:dyDescent="0.25">
      <c r="A38" t="s">
        <v>10</v>
      </c>
      <c r="B38">
        <v>1</v>
      </c>
    </row>
    <row r="39" spans="1:2" x14ac:dyDescent="0.25">
      <c r="A39" t="s">
        <v>12</v>
      </c>
      <c r="B39">
        <v>1</v>
      </c>
    </row>
    <row r="40" spans="1:2" x14ac:dyDescent="0.25">
      <c r="A40" t="s">
        <v>13</v>
      </c>
      <c r="B40">
        <v>1</v>
      </c>
    </row>
    <row r="41" spans="1:2" x14ac:dyDescent="0.25">
      <c r="A41" t="s">
        <v>26</v>
      </c>
      <c r="B41">
        <v>1</v>
      </c>
    </row>
  </sheetData>
  <conditionalFormatting sqref="H2:H28">
    <cfRule type="cellIs" dxfId="1" priority="1" operator="greaterThan">
      <formula>1.5</formula>
    </cfRule>
    <cfRule type="cellIs" dxfId="0" priority="2" operator="greaterThan">
      <formula>2.9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" sqref="B1"/>
    </sheetView>
  </sheetViews>
  <sheetFormatPr defaultRowHeight="15" x14ac:dyDescent="0.25"/>
  <cols>
    <col min="1" max="1" width="6.42578125" bestFit="1" customWidth="1"/>
    <col min="2" max="2" width="16.140625" bestFit="1" customWidth="1"/>
    <col min="3" max="3" width="11.42578125" bestFit="1" customWidth="1"/>
    <col min="4" max="4" width="15.85546875" bestFit="1" customWidth="1"/>
    <col min="5" max="5" width="15.140625" bestFit="1" customWidth="1"/>
    <col min="6" max="6" width="15.5703125" bestFit="1" customWidth="1"/>
    <col min="7" max="7" width="19.140625" bestFit="1" customWidth="1"/>
    <col min="8" max="8" width="12.5703125" bestFit="1" customWidth="1"/>
  </cols>
  <sheetData>
    <row r="1" spans="1:9" ht="15.75" thickBot="1" x14ac:dyDescent="0.3">
      <c r="A1" t="s">
        <v>36</v>
      </c>
      <c r="B1" t="s">
        <v>62</v>
      </c>
      <c r="C1" t="s">
        <v>73</v>
      </c>
      <c r="D1" t="s">
        <v>74</v>
      </c>
      <c r="E1" t="s">
        <v>79</v>
      </c>
    </row>
    <row r="2" spans="1:9" ht="15.75" thickBot="1" x14ac:dyDescent="0.3">
      <c r="A2" t="s">
        <v>40</v>
      </c>
      <c r="B2" s="1" t="s">
        <v>28</v>
      </c>
      <c r="C2" t="s">
        <v>65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83</v>
      </c>
    </row>
    <row r="3" spans="1:9" ht="15.75" thickBot="1" x14ac:dyDescent="0.3">
      <c r="A3" t="s">
        <v>41</v>
      </c>
      <c r="B3" s="1" t="s">
        <v>29</v>
      </c>
    </row>
    <row r="4" spans="1:9" ht="15.75" thickBot="1" x14ac:dyDescent="0.3">
      <c r="A4" t="s">
        <v>67</v>
      </c>
      <c r="B4" t="s">
        <v>66</v>
      </c>
    </row>
    <row r="5" spans="1:9" ht="15.75" thickBot="1" x14ac:dyDescent="0.3">
      <c r="A5" t="s">
        <v>38</v>
      </c>
      <c r="B5" s="1" t="s">
        <v>33</v>
      </c>
    </row>
    <row r="6" spans="1:9" ht="15.75" thickBot="1" x14ac:dyDescent="0.3">
      <c r="A6" t="s">
        <v>42</v>
      </c>
      <c r="B6" s="1" t="s">
        <v>31</v>
      </c>
    </row>
    <row r="7" spans="1:9" ht="15.75" thickBot="1" x14ac:dyDescent="0.3">
      <c r="A7" t="s">
        <v>45</v>
      </c>
      <c r="B7" s="1" t="s">
        <v>75</v>
      </c>
      <c r="C7" t="s">
        <v>76</v>
      </c>
      <c r="D7" t="s">
        <v>77</v>
      </c>
      <c r="E7" t="s">
        <v>78</v>
      </c>
    </row>
    <row r="8" spans="1:9" ht="15.75" thickBot="1" x14ac:dyDescent="0.3">
      <c r="A8" t="s">
        <v>60</v>
      </c>
      <c r="B8" s="3" t="s">
        <v>59</v>
      </c>
    </row>
    <row r="9" spans="1:9" ht="15.75" thickBot="1" x14ac:dyDescent="0.3">
      <c r="A9" t="s">
        <v>39</v>
      </c>
      <c r="B9" s="1" t="s">
        <v>80</v>
      </c>
    </row>
    <row r="10" spans="1:9" ht="15.75" thickBot="1" x14ac:dyDescent="0.3">
      <c r="A10" t="s">
        <v>37</v>
      </c>
      <c r="B10" s="1" t="s">
        <v>32</v>
      </c>
    </row>
    <row r="11" spans="1:9" ht="15.75" thickBot="1" x14ac:dyDescent="0.3">
      <c r="A11" t="s">
        <v>43</v>
      </c>
      <c r="B11" t="s">
        <v>64</v>
      </c>
      <c r="C11" t="s">
        <v>63</v>
      </c>
    </row>
    <row r="12" spans="1:9" ht="15.75" thickBot="1" x14ac:dyDescent="0.3">
      <c r="A12" t="s">
        <v>44</v>
      </c>
      <c r="B12" s="2" t="s">
        <v>30</v>
      </c>
    </row>
    <row r="13" spans="1:9" x14ac:dyDescent="0.25">
      <c r="A13" t="s">
        <v>49</v>
      </c>
      <c r="B13" s="3" t="s">
        <v>48</v>
      </c>
    </row>
    <row r="14" spans="1:9" x14ac:dyDescent="0.25">
      <c r="A14" t="s">
        <v>46</v>
      </c>
      <c r="B14" t="s">
        <v>35</v>
      </c>
      <c r="C14" t="s">
        <v>34</v>
      </c>
      <c r="D14" t="s">
        <v>50</v>
      </c>
      <c r="E14" t="s">
        <v>52</v>
      </c>
      <c r="F14" t="s">
        <v>51</v>
      </c>
      <c r="G14" t="s">
        <v>61</v>
      </c>
    </row>
    <row r="15" spans="1:9" x14ac:dyDescent="0.25">
      <c r="A15" t="s">
        <v>81</v>
      </c>
      <c r="B15" t="s">
        <v>82</v>
      </c>
    </row>
    <row r="17" spans="1:2" x14ac:dyDescent="0.25">
      <c r="A17" t="s">
        <v>58</v>
      </c>
      <c r="B17" s="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D2">
        <v>1</v>
      </c>
    </row>
    <row r="3" spans="1:4" x14ac:dyDescent="0.25">
      <c r="A3">
        <v>2</v>
      </c>
      <c r="D3">
        <v>2</v>
      </c>
    </row>
    <row r="4" spans="1:4" x14ac:dyDescent="0.25">
      <c r="A4">
        <v>3</v>
      </c>
      <c r="D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Born</dc:creator>
  <cp:lastModifiedBy>Eric Born</cp:lastModifiedBy>
  <dcterms:created xsi:type="dcterms:W3CDTF">2020-05-22T00:51:27Z</dcterms:created>
  <dcterms:modified xsi:type="dcterms:W3CDTF">2020-05-26T00:40:27Z</dcterms:modified>
</cp:coreProperties>
</file>