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<sst xmlns="http://schemas.openxmlformats.org/spreadsheetml/2006/main" count="69" uniqueCount="69">
  <si>
    <t>Rowlabel</t>
  </si>
  <si>
    <t>#IsRootEvent</t>
  </si>
  <si>
    <t>QuadClass_1</t>
  </si>
  <si>
    <t>QuadClass_2</t>
  </si>
  <si>
    <t>QuadClass_3</t>
  </si>
  <si>
    <t>QuadClass_4</t>
  </si>
  <si>
    <t>Nor_ NumArticles</t>
  </si>
  <si>
    <t>Nor_NumSources</t>
  </si>
  <si>
    <t>Nor_NumMentions</t>
  </si>
  <si>
    <t>Average of AvgTone</t>
  </si>
  <si>
    <t>#Event_Host a visit</t>
  </si>
  <si>
    <t>#Event_accuse</t>
  </si>
  <si>
    <t>#Event_Use conventional military force</t>
  </si>
  <si>
    <t>#Event_arrest</t>
  </si>
  <si>
    <t>#Event_investigate</t>
  </si>
  <si>
    <t>Grand Total</t>
  </si>
  <si>
    <t>Population</t>
  </si>
  <si>
    <t>Household</t>
  </si>
  <si>
    <t>Airpot</t>
  </si>
  <si>
    <t>#_of_records</t>
  </si>
  <si>
    <t>Sum of FATALITIES</t>
  </si>
  <si>
    <t>Baringo</t>
  </si>
  <si>
    <t>Bomet</t>
  </si>
  <si>
    <t>Bungoma</t>
  </si>
  <si>
    <t>Busia</t>
  </si>
  <si>
    <t>Elgeyo-Marakwet</t>
  </si>
  <si>
    <t>Embu</t>
  </si>
  <si>
    <t>Garissa</t>
  </si>
  <si>
    <t>Homabay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</si>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</sst>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16" workbookViewId="0">
      <selection activeCell="C2" sqref="C2:C4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21</v>
      </c>
      <c r="B2">
        <v>133</v>
      </c>
      <c r="C2">
        <f>100*B2/SUM($B$2:$B$48)</f>
        <v>2.0991161616161618</v>
      </c>
      <c r="D2">
        <v>108</v>
      </c>
      <c r="E2">
        <v>18</v>
      </c>
      <c r="F2">
        <v>31</v>
      </c>
      <c r="G2">
        <v>50</v>
      </c>
      <c r="H2">
        <v>-7.3403229E-2</v>
      </c>
      <c r="I2">
        <v>-6.8803324999999999E-2</v>
      </c>
      <c r="J2">
        <v>-7.3440641000000001E-2</v>
      </c>
      <c r="K2">
        <v>2.2627084719999999</v>
      </c>
      <c r="L2">
        <v>8</v>
      </c>
      <c r="M2">
        <v>10</v>
      </c>
      <c r="N2">
        <v>19</v>
      </c>
      <c r="O2">
        <v>4</v>
      </c>
      <c r="P2">
        <v>3</v>
      </c>
      <c r="Q2">
        <v>207</v>
      </c>
      <c r="R2">
        <v>-0.49452686299999998</v>
      </c>
      <c r="S2">
        <v>-0.48449560000000003</v>
      </c>
      <c r="T2">
        <v>0</v>
      </c>
      <c r="U2">
        <v>5</v>
      </c>
      <c r="V2">
        <v>8</v>
      </c>
    </row>
    <row r="3" spans="1:22" x14ac:dyDescent="0.3">
      <c r="A3" t="s">
        <v>22</v>
      </c>
      <c r="B3">
        <v>22</v>
      </c>
      <c r="C3">
        <f t="shared" ref="C3:C48" si="0">100*B3/SUM($B$2:$B$48)</f>
        <v>0.34722222222222221</v>
      </c>
      <c r="D3">
        <v>14</v>
      </c>
      <c r="E3">
        <v>5</v>
      </c>
      <c r="F3">
        <v>8</v>
      </c>
      <c r="G3">
        <v>1</v>
      </c>
      <c r="H3">
        <v>-0.24109992499999999</v>
      </c>
      <c r="I3">
        <v>-0.24243751599999999</v>
      </c>
      <c r="J3">
        <v>-0.241247613</v>
      </c>
      <c r="K3">
        <v>3.6730840300000001</v>
      </c>
      <c r="L3">
        <v>1</v>
      </c>
      <c r="M3">
        <v>1</v>
      </c>
      <c r="N3">
        <v>1</v>
      </c>
      <c r="Q3">
        <v>28</v>
      </c>
      <c r="R3">
        <v>-0.161635695</v>
      </c>
      <c r="S3">
        <v>-0.27085178100000001</v>
      </c>
      <c r="T3">
        <v>0</v>
      </c>
      <c r="U3">
        <v>3</v>
      </c>
      <c r="V3">
        <v>0</v>
      </c>
    </row>
    <row r="4" spans="1:22" x14ac:dyDescent="0.3">
      <c r="A4" t="s">
        <v>23</v>
      </c>
      <c r="B4">
        <v>73</v>
      </c>
      <c r="C4">
        <f t="shared" si="0"/>
        <v>1.1521464646464648</v>
      </c>
      <c r="D4">
        <v>62</v>
      </c>
      <c r="E4">
        <v>7</v>
      </c>
      <c r="F4">
        <v>25</v>
      </c>
      <c r="G4">
        <v>12</v>
      </c>
      <c r="H4">
        <v>-0.21905423199999999</v>
      </c>
      <c r="I4">
        <v>-0.210085206</v>
      </c>
      <c r="J4">
        <v>-0.21938959999999999</v>
      </c>
      <c r="K4">
        <v>2.9695840709999999</v>
      </c>
      <c r="L4">
        <v>12</v>
      </c>
      <c r="M4">
        <v>1</v>
      </c>
      <c r="N4">
        <v>2</v>
      </c>
      <c r="O4">
        <v>2</v>
      </c>
      <c r="Q4">
        <v>106</v>
      </c>
      <c r="R4">
        <v>1.4938396229999999</v>
      </c>
      <c r="S4">
        <v>0.84629913199999995</v>
      </c>
      <c r="T4">
        <v>1</v>
      </c>
      <c r="U4">
        <v>10</v>
      </c>
      <c r="V4">
        <v>8</v>
      </c>
    </row>
    <row r="5" spans="1:22" x14ac:dyDescent="0.3">
      <c r="A5" t="s">
        <v>24</v>
      </c>
      <c r="B5">
        <v>67</v>
      </c>
      <c r="C5">
        <f t="shared" si="0"/>
        <v>1.057449494949495</v>
      </c>
      <c r="D5">
        <v>49</v>
      </c>
      <c r="E5">
        <v>7</v>
      </c>
      <c r="F5">
        <v>21</v>
      </c>
      <c r="G5">
        <v>2</v>
      </c>
      <c r="H5">
        <v>-0.22425822200000001</v>
      </c>
      <c r="I5">
        <v>-0.22735359299999999</v>
      </c>
      <c r="J5">
        <v>-0.224701286</v>
      </c>
      <c r="K5">
        <v>2.2569430480000001</v>
      </c>
      <c r="L5">
        <v>2</v>
      </c>
      <c r="M5">
        <v>3</v>
      </c>
      <c r="O5">
        <v>1</v>
      </c>
      <c r="P5">
        <v>1</v>
      </c>
      <c r="Q5">
        <v>79</v>
      </c>
      <c r="R5">
        <v>-0.66802952400000004</v>
      </c>
      <c r="S5">
        <v>-0.56231428000000006</v>
      </c>
      <c r="T5">
        <v>1</v>
      </c>
      <c r="U5">
        <v>8</v>
      </c>
      <c r="V5">
        <v>5</v>
      </c>
    </row>
    <row r="6" spans="1:22" x14ac:dyDescent="0.3">
      <c r="A6" t="s">
        <v>25</v>
      </c>
      <c r="B6">
        <v>21</v>
      </c>
      <c r="C6">
        <f t="shared" si="0"/>
        <v>0.33143939393939392</v>
      </c>
      <c r="D6">
        <v>20</v>
      </c>
      <c r="F6">
        <v>7</v>
      </c>
      <c r="G6">
        <v>3</v>
      </c>
      <c r="H6">
        <v>-0.24732389499999999</v>
      </c>
      <c r="I6">
        <v>-0.248994347</v>
      </c>
      <c r="J6">
        <v>-0.247504954</v>
      </c>
      <c r="K6">
        <v>2.446726924</v>
      </c>
      <c r="L6">
        <v>3</v>
      </c>
      <c r="M6">
        <v>5</v>
      </c>
      <c r="N6">
        <v>1</v>
      </c>
      <c r="O6">
        <v>1</v>
      </c>
      <c r="Q6">
        <v>30</v>
      </c>
      <c r="R6">
        <v>-0.86085619700000005</v>
      </c>
      <c r="S6">
        <v>-0.70744995700000002</v>
      </c>
      <c r="T6">
        <v>0</v>
      </c>
      <c r="U6">
        <v>5</v>
      </c>
      <c r="V6">
        <v>1</v>
      </c>
    </row>
    <row r="7" spans="1:22" x14ac:dyDescent="0.3">
      <c r="A7" t="s">
        <v>26</v>
      </c>
      <c r="B7">
        <v>61</v>
      </c>
      <c r="C7">
        <f t="shared" si="0"/>
        <v>0.9627525252525253</v>
      </c>
      <c r="D7">
        <v>43</v>
      </c>
      <c r="E7">
        <v>12</v>
      </c>
      <c r="F7">
        <v>23</v>
      </c>
      <c r="G7">
        <v>20</v>
      </c>
      <c r="H7">
        <v>-0.22393115499999999</v>
      </c>
      <c r="I7">
        <v>-0.22223390000000001</v>
      </c>
      <c r="J7">
        <v>-0.224190583</v>
      </c>
      <c r="K7">
        <v>2.6098129170000002</v>
      </c>
      <c r="L7">
        <v>1</v>
      </c>
      <c r="M7">
        <v>7</v>
      </c>
      <c r="N7">
        <v>2</v>
      </c>
      <c r="O7">
        <v>5</v>
      </c>
      <c r="P7">
        <v>4</v>
      </c>
      <c r="Q7">
        <v>98</v>
      </c>
      <c r="R7">
        <v>-0.63371903500000004</v>
      </c>
      <c r="S7">
        <v>-0.39633746199999997</v>
      </c>
      <c r="T7">
        <v>1</v>
      </c>
      <c r="U7">
        <v>8</v>
      </c>
      <c r="V7">
        <v>4</v>
      </c>
    </row>
    <row r="8" spans="1:22" x14ac:dyDescent="0.3">
      <c r="A8" t="s">
        <v>27</v>
      </c>
      <c r="B8">
        <v>223</v>
      </c>
      <c r="C8">
        <f t="shared" si="0"/>
        <v>3.5195707070707072</v>
      </c>
      <c r="D8">
        <v>136</v>
      </c>
      <c r="E8">
        <v>25</v>
      </c>
      <c r="F8">
        <v>33</v>
      </c>
      <c r="G8">
        <v>161</v>
      </c>
      <c r="H8">
        <v>-3.4347829999999998E-3</v>
      </c>
      <c r="I8">
        <v>2.5663710999999999E-2</v>
      </c>
      <c r="J8">
        <v>-5.2879449999999996E-3</v>
      </c>
      <c r="K8">
        <v>1.6270919829999999</v>
      </c>
      <c r="L8">
        <v>15</v>
      </c>
      <c r="M8">
        <v>11</v>
      </c>
      <c r="N8">
        <v>54</v>
      </c>
      <c r="O8">
        <v>4</v>
      </c>
      <c r="P8">
        <v>4</v>
      </c>
      <c r="Q8">
        <v>355</v>
      </c>
      <c r="R8">
        <v>-9.5098044000000007E-2</v>
      </c>
      <c r="S8">
        <v>-0.42200372600000002</v>
      </c>
      <c r="T8">
        <v>1</v>
      </c>
      <c r="U8">
        <v>22</v>
      </c>
      <c r="V8">
        <v>61</v>
      </c>
    </row>
    <row r="9" spans="1:22" x14ac:dyDescent="0.3">
      <c r="A9" t="s">
        <v>28</v>
      </c>
      <c r="B9">
        <v>61</v>
      </c>
      <c r="C9">
        <f t="shared" si="0"/>
        <v>0.9627525252525253</v>
      </c>
      <c r="D9">
        <v>33</v>
      </c>
      <c r="E9">
        <v>6</v>
      </c>
      <c r="F9">
        <v>25</v>
      </c>
      <c r="G9">
        <v>12</v>
      </c>
      <c r="H9">
        <v>-0.22696843999999999</v>
      </c>
      <c r="I9">
        <v>-0.22915586299999999</v>
      </c>
      <c r="J9">
        <v>-0.22591122799999999</v>
      </c>
      <c r="K9">
        <v>3.1321434020000001</v>
      </c>
      <c r="L9">
        <v>5</v>
      </c>
      <c r="M9">
        <v>4</v>
      </c>
      <c r="N9">
        <v>4</v>
      </c>
      <c r="O9">
        <v>1</v>
      </c>
      <c r="P9">
        <v>4</v>
      </c>
      <c r="Q9">
        <v>76</v>
      </c>
      <c r="R9">
        <v>0.20356328600000001</v>
      </c>
      <c r="S9">
        <v>8.0857899999999996E-2</v>
      </c>
      <c r="T9">
        <v>0</v>
      </c>
      <c r="U9">
        <v>0</v>
      </c>
      <c r="V9">
        <v>0</v>
      </c>
    </row>
    <row r="10" spans="1:22" x14ac:dyDescent="0.3">
      <c r="A10" t="s">
        <v>29</v>
      </c>
      <c r="B10">
        <v>31</v>
      </c>
      <c r="C10">
        <f t="shared" si="0"/>
        <v>0.48926767676767674</v>
      </c>
      <c r="D10">
        <v>28</v>
      </c>
      <c r="E10">
        <v>5</v>
      </c>
      <c r="F10">
        <v>0</v>
      </c>
      <c r="G10">
        <v>0</v>
      </c>
      <c r="H10">
        <v>-0.24551525799999999</v>
      </c>
      <c r="I10">
        <v>-0.25098443799999998</v>
      </c>
      <c r="J10">
        <v>-0.24515425099999999</v>
      </c>
      <c r="K10">
        <v>4.8670888000000003</v>
      </c>
      <c r="L10">
        <v>2</v>
      </c>
      <c r="P10">
        <v>4</v>
      </c>
      <c r="Q10">
        <v>33</v>
      </c>
      <c r="R10">
        <v>-1.3254788390000001</v>
      </c>
      <c r="S10">
        <v>-1.031633338</v>
      </c>
      <c r="T10">
        <v>1</v>
      </c>
      <c r="U10">
        <v>3</v>
      </c>
      <c r="V10">
        <v>2</v>
      </c>
    </row>
    <row r="11" spans="1:22" x14ac:dyDescent="0.3">
      <c r="A11" t="s">
        <v>30</v>
      </c>
      <c r="B11">
        <v>61</v>
      </c>
      <c r="C11">
        <f t="shared" si="0"/>
        <v>0.9627525252525253</v>
      </c>
      <c r="D11">
        <v>46</v>
      </c>
      <c r="E11">
        <v>11</v>
      </c>
      <c r="F11">
        <v>18</v>
      </c>
      <c r="G11">
        <v>7</v>
      </c>
      <c r="H11">
        <v>-0.23959831200000001</v>
      </c>
      <c r="I11">
        <v>-0.23760407</v>
      </c>
      <c r="J11">
        <v>-0.23941779899999999</v>
      </c>
      <c r="K11">
        <v>2.6391687930000001</v>
      </c>
      <c r="L11">
        <v>5</v>
      </c>
      <c r="N11">
        <v>2</v>
      </c>
      <c r="O11">
        <v>2</v>
      </c>
      <c r="P11">
        <v>4</v>
      </c>
      <c r="Q11">
        <v>82</v>
      </c>
      <c r="R11">
        <v>-0.234430529</v>
      </c>
      <c r="S11">
        <v>-6.1310796000000001E-2</v>
      </c>
      <c r="T11">
        <v>0</v>
      </c>
      <c r="U11">
        <v>4</v>
      </c>
      <c r="V11">
        <v>1</v>
      </c>
    </row>
    <row r="12" spans="1:22" x14ac:dyDescent="0.3">
      <c r="A12" t="s">
        <v>31</v>
      </c>
      <c r="B12">
        <v>61</v>
      </c>
      <c r="C12">
        <f t="shared" si="0"/>
        <v>0.9627525252525253</v>
      </c>
      <c r="D12">
        <v>47</v>
      </c>
      <c r="E12">
        <v>9</v>
      </c>
      <c r="F12">
        <v>21</v>
      </c>
      <c r="G12">
        <v>5</v>
      </c>
      <c r="H12">
        <v>-0.240131287</v>
      </c>
      <c r="I12">
        <v>-0.23908707700000001</v>
      </c>
      <c r="J12">
        <v>-0.23947362599999999</v>
      </c>
      <c r="K12">
        <v>2.7688475590000001</v>
      </c>
      <c r="L12">
        <v>8</v>
      </c>
      <c r="M12">
        <v>3</v>
      </c>
      <c r="N12">
        <v>3</v>
      </c>
      <c r="O12">
        <v>1</v>
      </c>
      <c r="Q12">
        <v>82</v>
      </c>
      <c r="R12">
        <v>1.550053264</v>
      </c>
      <c r="S12">
        <v>1.0661119480000001</v>
      </c>
      <c r="T12">
        <v>1</v>
      </c>
      <c r="U12">
        <v>5</v>
      </c>
      <c r="V12">
        <v>3</v>
      </c>
    </row>
    <row r="13" spans="1:22" x14ac:dyDescent="0.3">
      <c r="A13" t="s">
        <v>32</v>
      </c>
      <c r="B13">
        <v>26</v>
      </c>
      <c r="C13">
        <f t="shared" si="0"/>
        <v>0.41035353535353536</v>
      </c>
      <c r="D13">
        <v>34</v>
      </c>
      <c r="E13">
        <v>4</v>
      </c>
      <c r="F13">
        <v>8</v>
      </c>
      <c r="G13">
        <v>2</v>
      </c>
      <c r="H13">
        <v>-0.25159680699999998</v>
      </c>
      <c r="I13">
        <v>-0.247822549</v>
      </c>
      <c r="J13">
        <v>-0.25189513200000002</v>
      </c>
      <c r="K13">
        <v>2.7506123640000002</v>
      </c>
      <c r="L13">
        <v>4</v>
      </c>
      <c r="M13">
        <v>1</v>
      </c>
      <c r="Q13">
        <v>48</v>
      </c>
      <c r="R13">
        <v>-9.4212524000000006E-2</v>
      </c>
      <c r="S13">
        <v>-0.15111503800000001</v>
      </c>
      <c r="T13">
        <v>1</v>
      </c>
      <c r="U13">
        <v>1</v>
      </c>
      <c r="V13">
        <v>0</v>
      </c>
    </row>
    <row r="14" spans="1:22" x14ac:dyDescent="0.3">
      <c r="A14" t="s">
        <v>33</v>
      </c>
      <c r="B14">
        <v>169</v>
      </c>
      <c r="C14">
        <f t="shared" si="0"/>
        <v>2.6672979797979797</v>
      </c>
      <c r="D14">
        <v>151</v>
      </c>
      <c r="E14">
        <v>24</v>
      </c>
      <c r="F14">
        <v>45</v>
      </c>
      <c r="G14">
        <v>30</v>
      </c>
      <c r="H14">
        <v>-0.185258584</v>
      </c>
      <c r="I14">
        <v>-0.18328934899999999</v>
      </c>
      <c r="J14">
        <v>-0.18610807100000001</v>
      </c>
      <c r="K14">
        <v>2.9827464159999999</v>
      </c>
      <c r="L14">
        <v>23</v>
      </c>
      <c r="M14">
        <v>8</v>
      </c>
      <c r="N14">
        <v>8</v>
      </c>
      <c r="O14">
        <v>5</v>
      </c>
      <c r="P14">
        <v>1</v>
      </c>
      <c r="Q14">
        <v>250</v>
      </c>
      <c r="R14">
        <v>1.3729296630000001</v>
      </c>
      <c r="S14">
        <v>1.694222543</v>
      </c>
      <c r="T14">
        <v>0</v>
      </c>
      <c r="U14">
        <v>18</v>
      </c>
      <c r="V14">
        <v>9</v>
      </c>
    </row>
    <row r="15" spans="1:22" x14ac:dyDescent="0.3">
      <c r="A15" t="s">
        <v>34</v>
      </c>
      <c r="B15">
        <v>78</v>
      </c>
      <c r="C15">
        <f t="shared" si="0"/>
        <v>1.231060606060606</v>
      </c>
      <c r="D15">
        <v>83</v>
      </c>
      <c r="E15">
        <v>22</v>
      </c>
      <c r="F15">
        <v>19</v>
      </c>
      <c r="G15">
        <v>20</v>
      </c>
      <c r="H15">
        <v>-0.21337303899999999</v>
      </c>
      <c r="I15">
        <v>-0.21058890699999999</v>
      </c>
      <c r="J15">
        <v>-0.21390242800000001</v>
      </c>
      <c r="K15">
        <v>2.3399546679999998</v>
      </c>
      <c r="L15">
        <v>14</v>
      </c>
      <c r="M15">
        <v>7</v>
      </c>
      <c r="N15">
        <v>10</v>
      </c>
      <c r="O15">
        <v>4</v>
      </c>
      <c r="P15">
        <v>4</v>
      </c>
      <c r="Q15">
        <v>144</v>
      </c>
      <c r="R15">
        <v>0.54088317299999999</v>
      </c>
      <c r="S15">
        <v>7.9866098999999996E-2</v>
      </c>
      <c r="T15">
        <v>0</v>
      </c>
      <c r="U15">
        <v>24</v>
      </c>
      <c r="V15">
        <v>21</v>
      </c>
    </row>
    <row r="16" spans="1:22" x14ac:dyDescent="0.3">
      <c r="A16" t="s">
        <v>35</v>
      </c>
      <c r="B16">
        <v>22</v>
      </c>
      <c r="C16">
        <f t="shared" si="0"/>
        <v>0.34722222222222221</v>
      </c>
      <c r="D16">
        <v>34</v>
      </c>
      <c r="E16">
        <v>8</v>
      </c>
      <c r="F16">
        <v>6</v>
      </c>
      <c r="G16">
        <v>1</v>
      </c>
      <c r="H16">
        <v>-0.25929690100000002</v>
      </c>
      <c r="I16">
        <v>-0.26234686499999998</v>
      </c>
      <c r="J16">
        <v>-0.25963856299999999</v>
      </c>
      <c r="K16">
        <v>2.9286458880000001</v>
      </c>
      <c r="L16">
        <v>3</v>
      </c>
      <c r="M16">
        <v>1</v>
      </c>
      <c r="N16">
        <v>1</v>
      </c>
      <c r="Q16">
        <v>49</v>
      </c>
      <c r="R16">
        <v>-0.62702734199999999</v>
      </c>
      <c r="S16">
        <v>-0.26889431400000002</v>
      </c>
      <c r="T16">
        <v>0</v>
      </c>
      <c r="U16">
        <v>1</v>
      </c>
      <c r="V16">
        <v>0</v>
      </c>
    </row>
    <row r="17" spans="1:22" x14ac:dyDescent="0.3">
      <c r="A17" t="s">
        <v>36</v>
      </c>
      <c r="B17">
        <v>184</v>
      </c>
      <c r="C17">
        <f t="shared" si="0"/>
        <v>2.904040404040404</v>
      </c>
      <c r="D17">
        <v>131</v>
      </c>
      <c r="E17">
        <v>27</v>
      </c>
      <c r="F17">
        <v>47</v>
      </c>
      <c r="G17">
        <v>14</v>
      </c>
      <c r="H17">
        <v>-0.190757755</v>
      </c>
      <c r="I17">
        <v>-0.17688938500000001</v>
      </c>
      <c r="J17">
        <v>-0.18984927500000001</v>
      </c>
      <c r="K17">
        <v>2.9338893289999999</v>
      </c>
      <c r="L17">
        <v>13</v>
      </c>
      <c r="M17">
        <v>13</v>
      </c>
      <c r="N17">
        <v>1</v>
      </c>
      <c r="O17">
        <v>8</v>
      </c>
      <c r="Q17">
        <v>219</v>
      </c>
      <c r="R17">
        <v>0.554580136</v>
      </c>
      <c r="S17">
        <v>0.327275233</v>
      </c>
      <c r="T17">
        <v>1</v>
      </c>
      <c r="U17">
        <v>2</v>
      </c>
      <c r="V17">
        <v>1</v>
      </c>
    </row>
    <row r="18" spans="1:22" x14ac:dyDescent="0.3">
      <c r="A18" t="s">
        <v>37</v>
      </c>
      <c r="B18">
        <v>168</v>
      </c>
      <c r="C18">
        <f t="shared" si="0"/>
        <v>2.6515151515151514</v>
      </c>
      <c r="D18">
        <v>136</v>
      </c>
      <c r="E18">
        <v>24</v>
      </c>
      <c r="F18">
        <v>71</v>
      </c>
      <c r="G18">
        <v>32</v>
      </c>
      <c r="H18">
        <v>-0.14073856400000001</v>
      </c>
      <c r="I18">
        <v>-0.13354951600000001</v>
      </c>
      <c r="J18">
        <v>-0.14210078200000001</v>
      </c>
      <c r="K18">
        <v>2.5711699440000002</v>
      </c>
      <c r="L18">
        <v>13</v>
      </c>
      <c r="M18">
        <v>22</v>
      </c>
      <c r="N18">
        <v>11</v>
      </c>
      <c r="O18">
        <v>4</v>
      </c>
      <c r="P18">
        <v>4</v>
      </c>
      <c r="Q18">
        <v>263</v>
      </c>
      <c r="R18">
        <v>0.21308883200000001</v>
      </c>
      <c r="S18">
        <v>0.21091114</v>
      </c>
      <c r="T18">
        <v>1</v>
      </c>
      <c r="U18">
        <v>14</v>
      </c>
      <c r="V18">
        <v>9</v>
      </c>
    </row>
    <row r="19" spans="1:22" x14ac:dyDescent="0.3">
      <c r="A19" t="s">
        <v>38</v>
      </c>
      <c r="B19">
        <v>49</v>
      </c>
      <c r="C19">
        <f t="shared" si="0"/>
        <v>0.77335858585858586</v>
      </c>
      <c r="D19">
        <v>43</v>
      </c>
      <c r="E19">
        <v>2</v>
      </c>
      <c r="F19">
        <v>33</v>
      </c>
      <c r="G19">
        <v>2</v>
      </c>
      <c r="H19">
        <v>-0.25708556300000002</v>
      </c>
      <c r="I19">
        <v>-0.25541626499999998</v>
      </c>
      <c r="J19">
        <v>-0.25627875999999999</v>
      </c>
      <c r="K19">
        <v>2.8868606990000001</v>
      </c>
      <c r="L19">
        <v>3</v>
      </c>
      <c r="M19">
        <v>11</v>
      </c>
      <c r="O19">
        <v>1</v>
      </c>
      <c r="Q19">
        <v>80</v>
      </c>
      <c r="R19">
        <v>0.28727879200000001</v>
      </c>
      <c r="S19">
        <v>7.0893703000000002E-2</v>
      </c>
      <c r="T19">
        <v>0</v>
      </c>
      <c r="U19">
        <v>8</v>
      </c>
      <c r="V19">
        <v>4</v>
      </c>
    </row>
    <row r="20" spans="1:22" x14ac:dyDescent="0.3">
      <c r="A20" t="s">
        <v>39</v>
      </c>
      <c r="B20">
        <v>44</v>
      </c>
      <c r="C20">
        <f t="shared" si="0"/>
        <v>0.69444444444444442</v>
      </c>
      <c r="D20">
        <v>44</v>
      </c>
      <c r="E20">
        <v>5</v>
      </c>
      <c r="F20">
        <v>6</v>
      </c>
      <c r="G20">
        <v>0</v>
      </c>
      <c r="H20">
        <v>-0.27180277899999999</v>
      </c>
      <c r="I20">
        <v>-0.26958276599999997</v>
      </c>
      <c r="J20">
        <v>-0.27210197600000002</v>
      </c>
      <c r="K20">
        <v>3.1214092440000001</v>
      </c>
      <c r="L20">
        <v>2</v>
      </c>
      <c r="M20">
        <v>3</v>
      </c>
      <c r="P20">
        <v>1</v>
      </c>
      <c r="Q20">
        <v>55</v>
      </c>
      <c r="R20">
        <v>-0.342553724</v>
      </c>
      <c r="S20">
        <v>-0.42970549000000002</v>
      </c>
      <c r="T20">
        <v>0</v>
      </c>
      <c r="U20">
        <v>15</v>
      </c>
      <c r="V20">
        <v>9</v>
      </c>
    </row>
    <row r="21" spans="1:22" x14ac:dyDescent="0.3">
      <c r="A21" t="s">
        <v>40</v>
      </c>
      <c r="B21">
        <v>32</v>
      </c>
      <c r="C21">
        <f t="shared" si="0"/>
        <v>0.50505050505050508</v>
      </c>
      <c r="D21">
        <v>37</v>
      </c>
      <c r="E21">
        <v>4</v>
      </c>
      <c r="F21">
        <v>11</v>
      </c>
      <c r="G21">
        <v>6</v>
      </c>
      <c r="H21">
        <v>-0.272816526</v>
      </c>
      <c r="I21">
        <v>-0.27168219700000001</v>
      </c>
      <c r="J21">
        <v>-0.27036484599999999</v>
      </c>
      <c r="K21">
        <v>2.2112778500000001</v>
      </c>
      <c r="L21">
        <v>5</v>
      </c>
      <c r="M21">
        <v>5</v>
      </c>
      <c r="N21">
        <v>3</v>
      </c>
      <c r="Q21">
        <v>58</v>
      </c>
      <c r="R21">
        <v>-0.80315374500000003</v>
      </c>
      <c r="S21">
        <v>-0.53525891299999995</v>
      </c>
      <c r="T21">
        <v>0</v>
      </c>
      <c r="U21">
        <v>7</v>
      </c>
      <c r="V21">
        <v>6</v>
      </c>
    </row>
    <row r="22" spans="1:22" x14ac:dyDescent="0.3">
      <c r="A22" t="s">
        <v>41</v>
      </c>
      <c r="B22">
        <v>40</v>
      </c>
      <c r="C22">
        <f t="shared" si="0"/>
        <v>0.63131313131313127</v>
      </c>
      <c r="D22">
        <v>40</v>
      </c>
      <c r="E22">
        <v>18</v>
      </c>
      <c r="F22">
        <v>14</v>
      </c>
      <c r="G22">
        <v>3</v>
      </c>
      <c r="H22">
        <v>-0.27790322200000001</v>
      </c>
      <c r="I22">
        <v>-0.274048815</v>
      </c>
      <c r="J22">
        <v>-0.27816395199999999</v>
      </c>
      <c r="K22">
        <v>2.353489722</v>
      </c>
      <c r="L22">
        <v>1</v>
      </c>
      <c r="P22">
        <v>5</v>
      </c>
      <c r="Q22">
        <v>75</v>
      </c>
      <c r="R22">
        <v>-1.396197726</v>
      </c>
      <c r="S22">
        <v>-1.0844830489999999</v>
      </c>
      <c r="T22">
        <v>1</v>
      </c>
      <c r="U22">
        <v>0</v>
      </c>
      <c r="V22">
        <v>0</v>
      </c>
    </row>
    <row r="23" spans="1:22" x14ac:dyDescent="0.3">
      <c r="A23" t="s">
        <v>42</v>
      </c>
      <c r="B23">
        <v>66</v>
      </c>
      <c r="C23">
        <f t="shared" si="0"/>
        <v>1.0416666666666667</v>
      </c>
      <c r="D23">
        <v>55</v>
      </c>
      <c r="E23">
        <v>7</v>
      </c>
      <c r="F23">
        <v>19</v>
      </c>
      <c r="G23">
        <v>7</v>
      </c>
      <c r="H23">
        <v>-0.27514481899999998</v>
      </c>
      <c r="I23">
        <v>-0.27639916199999998</v>
      </c>
      <c r="J23">
        <v>-0.274976465</v>
      </c>
      <c r="K23">
        <v>3.5754432989999998</v>
      </c>
      <c r="L23">
        <v>3</v>
      </c>
      <c r="N23">
        <v>2</v>
      </c>
      <c r="O23">
        <v>3</v>
      </c>
      <c r="P23">
        <v>1</v>
      </c>
      <c r="Q23">
        <v>88</v>
      </c>
      <c r="R23">
        <v>0.44657620599999998</v>
      </c>
      <c r="S23">
        <v>0.44444188000000001</v>
      </c>
      <c r="T23">
        <v>0</v>
      </c>
      <c r="U23">
        <v>5</v>
      </c>
      <c r="V23">
        <v>15</v>
      </c>
    </row>
    <row r="24" spans="1:22" x14ac:dyDescent="0.3">
      <c r="A24" t="s">
        <v>43</v>
      </c>
      <c r="B24">
        <v>48</v>
      </c>
      <c r="C24">
        <f t="shared" si="0"/>
        <v>0.75757575757575757</v>
      </c>
      <c r="D24">
        <v>51</v>
      </c>
      <c r="E24">
        <v>5</v>
      </c>
      <c r="F24">
        <v>6</v>
      </c>
      <c r="G24">
        <v>8</v>
      </c>
      <c r="H24">
        <v>-0.292218704</v>
      </c>
      <c r="I24">
        <v>-0.28328492</v>
      </c>
      <c r="J24">
        <v>-0.29232359800000002</v>
      </c>
      <c r="K24">
        <v>2.416178865</v>
      </c>
      <c r="L24">
        <v>5</v>
      </c>
      <c r="O24">
        <v>6</v>
      </c>
      <c r="P24">
        <v>2</v>
      </c>
      <c r="Q24">
        <v>70</v>
      </c>
      <c r="R24">
        <v>4.9502242000000002E-2</v>
      </c>
      <c r="S24">
        <v>-4.9465420000000003E-2</v>
      </c>
      <c r="T24">
        <v>0</v>
      </c>
      <c r="U24">
        <v>0</v>
      </c>
      <c r="V24">
        <v>0</v>
      </c>
    </row>
    <row r="25" spans="1:22" x14ac:dyDescent="0.3">
      <c r="A25" t="s">
        <v>44</v>
      </c>
      <c r="B25">
        <v>1</v>
      </c>
      <c r="C25">
        <f t="shared" si="0"/>
        <v>1.5782828282828284E-2</v>
      </c>
      <c r="D25">
        <v>6</v>
      </c>
      <c r="E25">
        <v>0</v>
      </c>
      <c r="F25">
        <v>0</v>
      </c>
      <c r="G25">
        <v>0</v>
      </c>
      <c r="H25">
        <v>-0.31452296099999999</v>
      </c>
      <c r="I25">
        <v>-0.31334192700000002</v>
      </c>
      <c r="J25">
        <v>-0.31452497600000001</v>
      </c>
      <c r="K25">
        <v>2.4930747919999998</v>
      </c>
      <c r="L25">
        <v>2</v>
      </c>
      <c r="Q25">
        <v>6</v>
      </c>
      <c r="R25">
        <v>0.87191912900000001</v>
      </c>
      <c r="S25">
        <v>-0.20150375300000001</v>
      </c>
      <c r="T25">
        <v>1</v>
      </c>
      <c r="U25">
        <v>29</v>
      </c>
      <c r="V25">
        <v>62</v>
      </c>
    </row>
    <row r="26" spans="1:22" x14ac:dyDescent="0.3">
      <c r="A26" t="s">
        <v>45</v>
      </c>
      <c r="B26">
        <v>4</v>
      </c>
      <c r="C26">
        <f t="shared" si="0"/>
        <v>6.3131313131313135E-2</v>
      </c>
      <c r="D26">
        <v>4</v>
      </c>
      <c r="E26">
        <v>2</v>
      </c>
      <c r="F26">
        <v>1</v>
      </c>
      <c r="G26">
        <v>1</v>
      </c>
      <c r="H26">
        <v>-0.319061659</v>
      </c>
      <c r="I26">
        <v>-0.31987805400000002</v>
      </c>
      <c r="J26">
        <v>-0.31909805299999999</v>
      </c>
      <c r="K26">
        <v>2.8881177789999999</v>
      </c>
      <c r="Q26">
        <v>8</v>
      </c>
      <c r="R26">
        <v>-1.051177502</v>
      </c>
      <c r="S26">
        <v>-0.86948118299999999</v>
      </c>
      <c r="T26">
        <v>1</v>
      </c>
      <c r="U26">
        <v>21</v>
      </c>
      <c r="V26">
        <v>79</v>
      </c>
    </row>
    <row r="27" spans="1:22" x14ac:dyDescent="0.3">
      <c r="A27" t="s">
        <v>46</v>
      </c>
      <c r="B27">
        <v>47</v>
      </c>
      <c r="C27">
        <f t="shared" si="0"/>
        <v>0.74179292929292928</v>
      </c>
      <c r="D27">
        <v>56</v>
      </c>
      <c r="E27">
        <v>3</v>
      </c>
      <c r="F27">
        <v>20</v>
      </c>
      <c r="G27">
        <v>3</v>
      </c>
      <c r="H27">
        <v>-0.31102355399999998</v>
      </c>
      <c r="I27">
        <v>-0.30609700099999998</v>
      </c>
      <c r="J27">
        <v>-0.310305897</v>
      </c>
      <c r="K27">
        <v>3.1628111579999998</v>
      </c>
      <c r="L27">
        <v>9</v>
      </c>
      <c r="M27">
        <v>3</v>
      </c>
      <c r="N27">
        <v>3</v>
      </c>
      <c r="Q27">
        <v>82</v>
      </c>
      <c r="R27">
        <v>0.92463910800000004</v>
      </c>
      <c r="S27">
        <v>0.79334596700000004</v>
      </c>
      <c r="T27">
        <v>0</v>
      </c>
      <c r="U27">
        <v>3</v>
      </c>
      <c r="V27">
        <v>3</v>
      </c>
    </row>
    <row r="28" spans="1:22" x14ac:dyDescent="0.3">
      <c r="A28" t="s">
        <v>47</v>
      </c>
      <c r="B28">
        <v>30</v>
      </c>
      <c r="C28">
        <f t="shared" si="0"/>
        <v>0.47348484848484851</v>
      </c>
      <c r="D28">
        <v>28</v>
      </c>
      <c r="E28">
        <v>2</v>
      </c>
      <c r="F28">
        <v>17</v>
      </c>
      <c r="G28">
        <v>3</v>
      </c>
      <c r="H28">
        <v>-0.32172786799999997</v>
      </c>
      <c r="I28">
        <v>-0.32203093700000002</v>
      </c>
      <c r="J28">
        <v>-0.32169284199999998</v>
      </c>
      <c r="K28">
        <v>2.6241884940000002</v>
      </c>
      <c r="L28">
        <v>1</v>
      </c>
      <c r="M28">
        <v>3</v>
      </c>
      <c r="Q28">
        <v>50</v>
      </c>
      <c r="R28">
        <v>0.116736488</v>
      </c>
      <c r="S28">
        <v>-8.4657471999999998E-2</v>
      </c>
      <c r="T28">
        <v>0</v>
      </c>
      <c r="U28">
        <v>13</v>
      </c>
      <c r="V28">
        <v>5</v>
      </c>
    </row>
    <row r="29" spans="1:22" x14ac:dyDescent="0.3">
      <c r="A29" t="s">
        <v>48</v>
      </c>
      <c r="B29">
        <v>80</v>
      </c>
      <c r="C29">
        <f t="shared" si="0"/>
        <v>1.2626262626262625</v>
      </c>
      <c r="D29">
        <v>74</v>
      </c>
      <c r="E29">
        <v>7</v>
      </c>
      <c r="F29">
        <v>18</v>
      </c>
      <c r="G29">
        <v>36</v>
      </c>
      <c r="H29">
        <v>-0.30080341999999999</v>
      </c>
      <c r="I29">
        <v>-0.29894138199999998</v>
      </c>
      <c r="J29">
        <v>-0.30037648700000003</v>
      </c>
      <c r="K29">
        <v>2.1474676079999999</v>
      </c>
      <c r="L29">
        <v>12</v>
      </c>
      <c r="M29">
        <v>5</v>
      </c>
      <c r="N29">
        <v>19</v>
      </c>
      <c r="O29">
        <v>2</v>
      </c>
      <c r="P29">
        <v>2</v>
      </c>
      <c r="Q29">
        <v>135</v>
      </c>
      <c r="R29">
        <v>0.21355516599999999</v>
      </c>
      <c r="S29">
        <v>0.53186279199999997</v>
      </c>
      <c r="T29">
        <v>1</v>
      </c>
      <c r="U29">
        <v>37</v>
      </c>
      <c r="V29">
        <v>36</v>
      </c>
    </row>
    <row r="30" spans="1:22" x14ac:dyDescent="0.3">
      <c r="A30" t="s">
        <v>49</v>
      </c>
      <c r="B30">
        <v>56</v>
      </c>
      <c r="C30">
        <f t="shared" si="0"/>
        <v>0.88383838383838387</v>
      </c>
      <c r="D30">
        <v>57</v>
      </c>
      <c r="E30">
        <v>3</v>
      </c>
      <c r="F30">
        <v>17</v>
      </c>
      <c r="G30">
        <v>9</v>
      </c>
      <c r="H30">
        <v>-0.33346331699999998</v>
      </c>
      <c r="I30">
        <v>-0.328968445</v>
      </c>
      <c r="J30">
        <v>-0.333174584</v>
      </c>
      <c r="K30">
        <v>2.7067708009999998</v>
      </c>
      <c r="L30">
        <v>3</v>
      </c>
      <c r="M30">
        <v>6</v>
      </c>
      <c r="O30">
        <v>5</v>
      </c>
      <c r="Q30">
        <v>86</v>
      </c>
      <c r="R30">
        <v>0.12992571</v>
      </c>
      <c r="S30">
        <v>0.363467812</v>
      </c>
      <c r="T30">
        <v>0</v>
      </c>
      <c r="U30">
        <v>9</v>
      </c>
      <c r="V30">
        <v>7</v>
      </c>
    </row>
    <row r="31" spans="1:22" x14ac:dyDescent="0.3">
      <c r="A31" t="s">
        <v>50</v>
      </c>
      <c r="B31">
        <v>3220</v>
      </c>
      <c r="C31">
        <f t="shared" si="0"/>
        <v>50.820707070707073</v>
      </c>
      <c r="D31">
        <v>3108</v>
      </c>
      <c r="E31">
        <v>556</v>
      </c>
      <c r="F31">
        <v>900</v>
      </c>
      <c r="G31">
        <v>609</v>
      </c>
      <c r="H31">
        <v>2.1399396959999999</v>
      </c>
      <c r="I31">
        <v>2.0698517320000001</v>
      </c>
      <c r="J31">
        <v>2.1395542779999999</v>
      </c>
      <c r="K31">
        <v>2.6648310300000002</v>
      </c>
      <c r="L31">
        <v>349</v>
      </c>
      <c r="M31">
        <v>229</v>
      </c>
      <c r="N31">
        <v>183</v>
      </c>
      <c r="O31">
        <v>142</v>
      </c>
      <c r="P31">
        <v>121</v>
      </c>
      <c r="Q31">
        <v>5173</v>
      </c>
      <c r="R31">
        <v>4.6523067569999998</v>
      </c>
      <c r="S31">
        <v>5.4575092060000001</v>
      </c>
      <c r="T31">
        <v>1</v>
      </c>
      <c r="U31">
        <v>83</v>
      </c>
      <c r="V31">
        <v>112</v>
      </c>
    </row>
    <row r="32" spans="1:22" x14ac:dyDescent="0.3">
      <c r="A32" t="s">
        <v>51</v>
      </c>
      <c r="B32">
        <v>250</v>
      </c>
      <c r="C32">
        <f t="shared" si="0"/>
        <v>3.9457070707070705</v>
      </c>
      <c r="D32">
        <v>230</v>
      </c>
      <c r="E32">
        <v>21</v>
      </c>
      <c r="F32">
        <v>57</v>
      </c>
      <c r="G32">
        <v>52</v>
      </c>
      <c r="H32">
        <v>-0.15922323399999999</v>
      </c>
      <c r="I32">
        <v>-0.16514151799999999</v>
      </c>
      <c r="J32">
        <v>-0.15950509800000001</v>
      </c>
      <c r="K32">
        <v>2.0860427779999999</v>
      </c>
      <c r="L32">
        <v>34</v>
      </c>
      <c r="M32">
        <v>13</v>
      </c>
      <c r="N32">
        <v>16</v>
      </c>
      <c r="O32">
        <v>16</v>
      </c>
      <c r="P32">
        <v>2</v>
      </c>
      <c r="Q32">
        <v>360</v>
      </c>
      <c r="R32">
        <v>1.5739172130000001</v>
      </c>
      <c r="S32">
        <v>1.53112793</v>
      </c>
      <c r="T32">
        <v>1</v>
      </c>
      <c r="U32">
        <v>13</v>
      </c>
      <c r="V32">
        <v>8</v>
      </c>
    </row>
    <row r="33" spans="1:22" x14ac:dyDescent="0.3">
      <c r="A33" t="s">
        <v>52</v>
      </c>
      <c r="B33">
        <v>5</v>
      </c>
      <c r="C33">
        <f t="shared" si="0"/>
        <v>7.8914141414141409E-2</v>
      </c>
      <c r="D33">
        <v>3</v>
      </c>
      <c r="E33">
        <v>0</v>
      </c>
      <c r="F33">
        <v>1</v>
      </c>
      <c r="G33">
        <v>1</v>
      </c>
      <c r="H33">
        <v>-0.27386375899999998</v>
      </c>
      <c r="I33">
        <v>-0.27481011999999999</v>
      </c>
      <c r="J33">
        <v>-0.27381973900000001</v>
      </c>
      <c r="K33">
        <v>2.0103230700000001</v>
      </c>
      <c r="Q33">
        <v>5</v>
      </c>
      <c r="R33">
        <v>-0.104821611</v>
      </c>
      <c r="S33">
        <v>-0.191948009</v>
      </c>
      <c r="T33">
        <v>0</v>
      </c>
      <c r="U33">
        <v>3</v>
      </c>
      <c r="V33">
        <v>1</v>
      </c>
    </row>
    <row r="34" spans="1:22" x14ac:dyDescent="0.3">
      <c r="A34" t="s">
        <v>53</v>
      </c>
      <c r="B34">
        <v>67</v>
      </c>
      <c r="C34">
        <f t="shared" si="0"/>
        <v>1.057449494949495</v>
      </c>
      <c r="D34">
        <v>38</v>
      </c>
      <c r="E34">
        <v>8</v>
      </c>
      <c r="F34">
        <v>23</v>
      </c>
      <c r="G34">
        <v>13</v>
      </c>
      <c r="H34">
        <v>-0.255586747</v>
      </c>
      <c r="I34">
        <v>-0.26075156300000002</v>
      </c>
      <c r="J34">
        <v>-0.25590311399999999</v>
      </c>
      <c r="K34">
        <v>2.5115090339999999</v>
      </c>
      <c r="L34">
        <v>7</v>
      </c>
      <c r="M34">
        <v>11</v>
      </c>
      <c r="N34">
        <v>5</v>
      </c>
      <c r="O34">
        <v>3</v>
      </c>
      <c r="P34">
        <v>1</v>
      </c>
      <c r="Q34">
        <v>82</v>
      </c>
      <c r="R34">
        <v>8.8556325000000005E-2</v>
      </c>
      <c r="S34">
        <v>-8.9902633999999995E-2</v>
      </c>
      <c r="T34">
        <v>1</v>
      </c>
      <c r="U34">
        <v>15</v>
      </c>
      <c r="V34">
        <v>17</v>
      </c>
    </row>
    <row r="35" spans="1:22" x14ac:dyDescent="0.3">
      <c r="A35" t="s">
        <v>54</v>
      </c>
      <c r="B35">
        <v>25</v>
      </c>
      <c r="C35">
        <f t="shared" si="0"/>
        <v>0.39457070707070707</v>
      </c>
      <c r="D35">
        <v>17</v>
      </c>
      <c r="E35">
        <v>2</v>
      </c>
      <c r="F35">
        <v>11</v>
      </c>
      <c r="H35">
        <v>-0.28760165500000001</v>
      </c>
      <c r="I35">
        <v>-0.28518461899999997</v>
      </c>
      <c r="J35">
        <v>-0.28762566699999997</v>
      </c>
      <c r="K35">
        <v>3.7017454239999998</v>
      </c>
      <c r="M35">
        <v>3</v>
      </c>
      <c r="P35">
        <v>2</v>
      </c>
      <c r="Q35">
        <v>30</v>
      </c>
      <c r="R35">
        <v>-0.47717713899999997</v>
      </c>
      <c r="S35">
        <v>-0.397156391</v>
      </c>
      <c r="T35">
        <v>0</v>
      </c>
      <c r="U35">
        <v>0</v>
      </c>
      <c r="V35">
        <v>0</v>
      </c>
    </row>
    <row r="36" spans="1:22" x14ac:dyDescent="0.3">
      <c r="A36" t="s">
        <v>55</v>
      </c>
      <c r="B36">
        <v>25</v>
      </c>
      <c r="C36">
        <f t="shared" si="0"/>
        <v>0.39457070707070707</v>
      </c>
      <c r="D36">
        <v>24</v>
      </c>
      <c r="E36">
        <v>0</v>
      </c>
      <c r="F36">
        <v>3</v>
      </c>
      <c r="G36">
        <v>5</v>
      </c>
      <c r="H36">
        <v>-0.297825228</v>
      </c>
      <c r="I36">
        <v>-0.29605531600000001</v>
      </c>
      <c r="J36">
        <v>-0.29786027599999998</v>
      </c>
      <c r="K36">
        <v>3.361603771</v>
      </c>
      <c r="L36">
        <v>2</v>
      </c>
      <c r="M36">
        <v>1</v>
      </c>
      <c r="N36">
        <v>1</v>
      </c>
      <c r="O36">
        <v>4</v>
      </c>
      <c r="Q36">
        <v>32</v>
      </c>
      <c r="R36">
        <v>-0.50246417600000004</v>
      </c>
      <c r="S36">
        <v>-0.333335726</v>
      </c>
      <c r="T36">
        <v>0</v>
      </c>
      <c r="U36">
        <v>1</v>
      </c>
      <c r="V36">
        <v>0</v>
      </c>
    </row>
    <row r="37" spans="1:22" x14ac:dyDescent="0.3">
      <c r="A37" t="s">
        <v>56</v>
      </c>
      <c r="B37">
        <v>156</v>
      </c>
      <c r="C37">
        <f t="shared" si="0"/>
        <v>2.4621212121212119</v>
      </c>
      <c r="D37">
        <v>133</v>
      </c>
      <c r="E37">
        <v>29</v>
      </c>
      <c r="F37">
        <v>36</v>
      </c>
      <c r="G37">
        <v>19</v>
      </c>
      <c r="H37">
        <v>-0.265557288</v>
      </c>
      <c r="I37">
        <v>-0.25958637800000001</v>
      </c>
      <c r="J37">
        <v>-0.26568867299999999</v>
      </c>
      <c r="K37">
        <v>2.9073157410000001</v>
      </c>
      <c r="L37">
        <v>19</v>
      </c>
      <c r="M37">
        <v>7</v>
      </c>
      <c r="N37">
        <v>2</v>
      </c>
      <c r="O37">
        <v>2</v>
      </c>
      <c r="P37">
        <v>10</v>
      </c>
      <c r="Q37">
        <v>217</v>
      </c>
      <c r="R37">
        <v>-0.32480635800000002</v>
      </c>
      <c r="S37">
        <v>2.7002754E-2</v>
      </c>
      <c r="T37">
        <v>1</v>
      </c>
      <c r="U37">
        <v>9</v>
      </c>
      <c r="V37">
        <v>0</v>
      </c>
    </row>
    <row r="38" spans="1:22" x14ac:dyDescent="0.3">
      <c r="A38" t="s">
        <v>57</v>
      </c>
      <c r="B38">
        <v>44</v>
      </c>
      <c r="C38">
        <f t="shared" si="0"/>
        <v>0.69444444444444442</v>
      </c>
      <c r="D38">
        <v>27</v>
      </c>
      <c r="E38">
        <v>6</v>
      </c>
      <c r="F38">
        <v>5</v>
      </c>
      <c r="G38">
        <v>21</v>
      </c>
      <c r="H38">
        <v>-0.31151364599999998</v>
      </c>
      <c r="I38">
        <v>-0.31035995</v>
      </c>
      <c r="J38">
        <v>-0.31158823499999999</v>
      </c>
      <c r="K38">
        <v>2.4436743989999998</v>
      </c>
      <c r="L38">
        <v>3</v>
      </c>
      <c r="M38">
        <v>1</v>
      </c>
      <c r="N38">
        <v>8</v>
      </c>
      <c r="O38">
        <v>5</v>
      </c>
      <c r="P38">
        <v>2</v>
      </c>
      <c r="Q38">
        <v>59</v>
      </c>
      <c r="R38">
        <v>-1.149182887</v>
      </c>
      <c r="S38">
        <v>-0.91091416599999997</v>
      </c>
      <c r="T38">
        <v>1</v>
      </c>
      <c r="U38">
        <v>5</v>
      </c>
      <c r="V38">
        <v>5</v>
      </c>
    </row>
    <row r="39" spans="1:22" x14ac:dyDescent="0.3">
      <c r="A39" t="s">
        <v>58</v>
      </c>
      <c r="B39">
        <v>85</v>
      </c>
      <c r="C39">
        <f t="shared" si="0"/>
        <v>1.341540404040404</v>
      </c>
      <c r="D39">
        <v>72</v>
      </c>
      <c r="E39">
        <v>18</v>
      </c>
      <c r="F39">
        <v>17</v>
      </c>
      <c r="G39">
        <v>8</v>
      </c>
      <c r="H39">
        <v>-0.301851329</v>
      </c>
      <c r="I39">
        <v>-0.300012051</v>
      </c>
      <c r="J39">
        <v>-0.30201011999999999</v>
      </c>
      <c r="K39">
        <v>2.483591412</v>
      </c>
      <c r="L39">
        <v>7</v>
      </c>
      <c r="N39">
        <v>6</v>
      </c>
      <c r="O39">
        <v>2</v>
      </c>
      <c r="P39">
        <v>2</v>
      </c>
      <c r="Q39">
        <v>115</v>
      </c>
      <c r="R39">
        <v>-2.2684735000000001E-2</v>
      </c>
      <c r="S39">
        <v>3.4966850000000001E-2</v>
      </c>
      <c r="T39">
        <v>0</v>
      </c>
      <c r="U39">
        <v>0</v>
      </c>
      <c r="V39">
        <v>0</v>
      </c>
    </row>
    <row r="40" spans="1:22" x14ac:dyDescent="0.3">
      <c r="A40" t="s">
        <v>59</v>
      </c>
      <c r="B40">
        <v>22</v>
      </c>
      <c r="C40">
        <f t="shared" si="0"/>
        <v>0.34722222222222221</v>
      </c>
      <c r="D40">
        <v>21</v>
      </c>
      <c r="E40">
        <v>4</v>
      </c>
      <c r="F40">
        <v>4</v>
      </c>
      <c r="G40">
        <v>1</v>
      </c>
      <c r="H40">
        <v>-0.34513859699999999</v>
      </c>
      <c r="I40">
        <v>-0.34659116600000001</v>
      </c>
      <c r="J40">
        <v>-0.34526869300000002</v>
      </c>
      <c r="K40">
        <v>3.0470079280000002</v>
      </c>
      <c r="L40">
        <v>6</v>
      </c>
      <c r="M40">
        <v>2</v>
      </c>
      <c r="Q40">
        <v>30</v>
      </c>
      <c r="R40">
        <v>-1.044366951</v>
      </c>
      <c r="S40">
        <v>-0.76381822499999996</v>
      </c>
      <c r="T40">
        <v>0</v>
      </c>
      <c r="U40">
        <v>5</v>
      </c>
      <c r="V40">
        <v>1</v>
      </c>
    </row>
    <row r="41" spans="1:22" x14ac:dyDescent="0.3">
      <c r="A41" t="s">
        <v>60</v>
      </c>
      <c r="B41">
        <v>14</v>
      </c>
      <c r="C41">
        <f t="shared" si="0"/>
        <v>0.22095959595959597</v>
      </c>
      <c r="D41">
        <v>11</v>
      </c>
      <c r="E41">
        <v>5</v>
      </c>
      <c r="F41">
        <v>5</v>
      </c>
      <c r="G41">
        <v>4</v>
      </c>
      <c r="H41">
        <v>-0.36929169699999997</v>
      </c>
      <c r="I41">
        <v>-0.36971627000000001</v>
      </c>
      <c r="J41">
        <v>-0.36939129199999998</v>
      </c>
      <c r="K41">
        <v>2.0521196929999999</v>
      </c>
      <c r="L41">
        <v>1</v>
      </c>
      <c r="N41">
        <v>1</v>
      </c>
      <c r="Q41">
        <v>25</v>
      </c>
      <c r="R41">
        <v>-1.1300238469999999</v>
      </c>
      <c r="S41">
        <v>-0.70744995700000002</v>
      </c>
      <c r="T41">
        <v>0</v>
      </c>
      <c r="U41">
        <v>5</v>
      </c>
      <c r="V41">
        <v>0</v>
      </c>
    </row>
    <row r="42" spans="1:22" x14ac:dyDescent="0.3">
      <c r="A42" t="s">
        <v>61</v>
      </c>
      <c r="B42">
        <v>1</v>
      </c>
      <c r="C42">
        <f t="shared" si="0"/>
        <v>1.5782828282828284E-2</v>
      </c>
      <c r="D42">
        <v>1</v>
      </c>
      <c r="E42">
        <v>0</v>
      </c>
      <c r="F42">
        <v>0</v>
      </c>
      <c r="G42">
        <v>0</v>
      </c>
      <c r="H42">
        <v>-0.40032823699999998</v>
      </c>
      <c r="I42">
        <v>-0.40079600100000001</v>
      </c>
      <c r="J42">
        <v>-0.40036727599999999</v>
      </c>
      <c r="K42">
        <v>3.4764826179999999</v>
      </c>
      <c r="Q42">
        <v>1</v>
      </c>
      <c r="R42">
        <v>-0.91360389600000003</v>
      </c>
      <c r="S42">
        <v>-0.66778327199999998</v>
      </c>
      <c r="T42">
        <v>0</v>
      </c>
      <c r="U42">
        <v>3</v>
      </c>
      <c r="V42">
        <v>9</v>
      </c>
    </row>
    <row r="43" spans="1:22" x14ac:dyDescent="0.3">
      <c r="A43" t="s">
        <v>62</v>
      </c>
      <c r="B43">
        <v>53</v>
      </c>
      <c r="C43">
        <f t="shared" si="0"/>
        <v>0.83648989898989901</v>
      </c>
      <c r="D43">
        <v>46</v>
      </c>
      <c r="E43">
        <v>11</v>
      </c>
      <c r="F43">
        <v>12</v>
      </c>
      <c r="G43">
        <v>6</v>
      </c>
      <c r="H43">
        <v>-0.41741413900000002</v>
      </c>
      <c r="I43">
        <v>-0.41796694699999998</v>
      </c>
      <c r="J43">
        <v>-0.41766247899999998</v>
      </c>
      <c r="K43">
        <v>2.855984302</v>
      </c>
      <c r="L43">
        <v>1</v>
      </c>
      <c r="M43">
        <v>1</v>
      </c>
      <c r="P43">
        <v>2</v>
      </c>
      <c r="Q43">
        <v>75</v>
      </c>
      <c r="R43">
        <v>2.5061714999999998E-2</v>
      </c>
      <c r="S43">
        <v>-8.3859542999999995E-2</v>
      </c>
      <c r="T43">
        <v>0</v>
      </c>
      <c r="U43">
        <v>5</v>
      </c>
      <c r="V43">
        <v>3</v>
      </c>
    </row>
    <row r="44" spans="1:22" x14ac:dyDescent="0.3">
      <c r="A44" t="s">
        <v>63</v>
      </c>
      <c r="B44">
        <v>99</v>
      </c>
      <c r="C44">
        <f t="shared" si="0"/>
        <v>1.5625</v>
      </c>
      <c r="D44">
        <v>89</v>
      </c>
      <c r="E44">
        <v>19</v>
      </c>
      <c r="F44">
        <v>25</v>
      </c>
      <c r="G44">
        <v>16</v>
      </c>
      <c r="H44">
        <v>-0.44164421300000001</v>
      </c>
      <c r="I44">
        <v>-0.44054971700000001</v>
      </c>
      <c r="J44">
        <v>-0.44145739699999997</v>
      </c>
      <c r="K44">
        <v>2.488005657</v>
      </c>
      <c r="L44">
        <v>16</v>
      </c>
      <c r="M44">
        <v>3</v>
      </c>
      <c r="N44">
        <v>11</v>
      </c>
      <c r="P44">
        <v>5</v>
      </c>
      <c r="Q44">
        <v>149</v>
      </c>
      <c r="R44">
        <v>9.7398546000000003E-2</v>
      </c>
      <c r="S44">
        <v>-0.40000011600000002</v>
      </c>
      <c r="T44">
        <v>0</v>
      </c>
      <c r="U44">
        <v>20</v>
      </c>
      <c r="V44">
        <v>44</v>
      </c>
    </row>
    <row r="45" spans="1:22" x14ac:dyDescent="0.3">
      <c r="A45" t="s">
        <v>64</v>
      </c>
      <c r="B45">
        <v>199</v>
      </c>
      <c r="C45">
        <f t="shared" si="0"/>
        <v>3.1407828282828283</v>
      </c>
      <c r="D45">
        <v>176</v>
      </c>
      <c r="E45">
        <v>14</v>
      </c>
      <c r="F45">
        <v>74</v>
      </c>
      <c r="G45">
        <v>16</v>
      </c>
      <c r="H45">
        <v>-0.46985483</v>
      </c>
      <c r="I45">
        <v>-0.47332277299999997</v>
      </c>
      <c r="J45">
        <v>-0.46937967899999999</v>
      </c>
      <c r="K45">
        <v>2.5330990189999998</v>
      </c>
      <c r="L45">
        <v>16</v>
      </c>
      <c r="M45">
        <v>23</v>
      </c>
      <c r="N45">
        <v>11</v>
      </c>
      <c r="O45">
        <v>2</v>
      </c>
      <c r="P45">
        <v>10</v>
      </c>
      <c r="Q45">
        <v>280</v>
      </c>
      <c r="R45">
        <v>0.173956112</v>
      </c>
      <c r="S45">
        <v>0.132896772</v>
      </c>
      <c r="T45">
        <v>0</v>
      </c>
      <c r="U45">
        <v>10</v>
      </c>
      <c r="V45">
        <v>2</v>
      </c>
    </row>
    <row r="46" spans="1:22" x14ac:dyDescent="0.3">
      <c r="A46" t="s">
        <v>65</v>
      </c>
      <c r="B46">
        <v>43</v>
      </c>
      <c r="C46">
        <f t="shared" si="0"/>
        <v>0.67866161616161613</v>
      </c>
      <c r="D46">
        <v>39</v>
      </c>
      <c r="E46">
        <v>4</v>
      </c>
      <c r="F46">
        <v>9</v>
      </c>
      <c r="G46">
        <v>4</v>
      </c>
      <c r="H46">
        <v>-0.58065860700000005</v>
      </c>
      <c r="I46">
        <v>-0.580429843</v>
      </c>
      <c r="J46">
        <v>-0.58054119699999995</v>
      </c>
      <c r="K46">
        <v>3.573365457</v>
      </c>
      <c r="L46">
        <v>4</v>
      </c>
      <c r="M46">
        <v>1</v>
      </c>
      <c r="O46">
        <v>2</v>
      </c>
      <c r="Q46">
        <v>56</v>
      </c>
      <c r="R46">
        <v>-0.54214706099999999</v>
      </c>
      <c r="S46">
        <v>-0.43368398400000002</v>
      </c>
      <c r="T46">
        <v>0</v>
      </c>
      <c r="U46">
        <v>2</v>
      </c>
      <c r="V46">
        <v>4</v>
      </c>
    </row>
    <row r="47" spans="1:22" x14ac:dyDescent="0.3">
      <c r="A47" t="s">
        <v>66</v>
      </c>
      <c r="B47">
        <v>29</v>
      </c>
      <c r="C47">
        <f t="shared" si="0"/>
        <v>0.45770202020202022</v>
      </c>
      <c r="D47">
        <v>29</v>
      </c>
      <c r="E47">
        <v>9</v>
      </c>
      <c r="F47">
        <v>5</v>
      </c>
      <c r="G47">
        <v>19</v>
      </c>
      <c r="H47">
        <v>-0.70330855699999995</v>
      </c>
      <c r="I47">
        <v>-0.70313535800000004</v>
      </c>
      <c r="J47">
        <v>-0.70335905399999998</v>
      </c>
      <c r="K47">
        <v>1.740144583</v>
      </c>
      <c r="L47">
        <v>7</v>
      </c>
      <c r="N47">
        <v>7</v>
      </c>
      <c r="O47">
        <v>1</v>
      </c>
      <c r="P47">
        <v>3</v>
      </c>
      <c r="Q47">
        <v>62</v>
      </c>
      <c r="R47">
        <v>-1.730852E-3</v>
      </c>
      <c r="S47">
        <v>-0.50408376899999996</v>
      </c>
      <c r="T47">
        <v>1</v>
      </c>
      <c r="U47">
        <v>11</v>
      </c>
      <c r="V47">
        <v>18</v>
      </c>
    </row>
    <row r="48" spans="1:22" x14ac:dyDescent="0.3">
      <c r="A48" t="s">
        <v>67</v>
      </c>
      <c r="B48">
        <v>41</v>
      </c>
      <c r="C48">
        <f t="shared" si="0"/>
        <v>0.64709595959595956</v>
      </c>
      <c r="D48">
        <v>32</v>
      </c>
      <c r="E48">
        <v>3</v>
      </c>
      <c r="F48">
        <v>10</v>
      </c>
      <c r="G48">
        <v>11</v>
      </c>
      <c r="H48">
        <v>-1</v>
      </c>
      <c r="I48">
        <v>-1</v>
      </c>
      <c r="J48">
        <v>-1</v>
      </c>
      <c r="K48">
        <v>2.81490982</v>
      </c>
      <c r="L48">
        <v>6</v>
      </c>
      <c r="M48">
        <v>4</v>
      </c>
      <c r="N48">
        <v>2</v>
      </c>
      <c r="O48">
        <v>5</v>
      </c>
      <c r="Q48">
        <v>56</v>
      </c>
      <c r="R48">
        <v>-0.57916067999999998</v>
      </c>
      <c r="S48">
        <v>-0.59816230400000003</v>
      </c>
      <c r="T48">
        <v>0</v>
      </c>
      <c r="U48">
        <v>9</v>
      </c>
      <c r="V4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2017-08-04T17:04:51Z</dcterms:modified>
</cp:coreProperties>
</file>