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3.xml" ContentType="application/vnd.ms-office.chartstyle+xml"/>
  <Override PartName="/xl/charts/colors3.xml" ContentType="application/vnd.ms-office.chartcolorstyle+xml"/>
  <Override PartName="/xl/charts/style1.xml" ContentType="application/vnd.ms-office.chartstyle+xml"/>
  <Override PartName="/xl/charts/colors1.xml" ContentType="application/vnd.ms-office.chartcolorstyle+xml"/>
  <Override PartName="/xl/charts/style4.xml" ContentType="application/vnd.ms-office.chartstyle+xml"/>
  <Override PartName="/xl/charts/colors4.xml" ContentType="application/vnd.ms-office.chartcolorstyle+xml"/>
  <Override PartName="/xl/charts/style5.xml" ContentType="application/vnd.ms-office.chartstyle+xml"/>
  <Override PartName="/xl/charts/colors5.xml" ContentType="application/vnd.ms-office.chartcolorstyle+xml"/>
  <Override PartName="/xl/charts/style6.xml" ContentType="application/vnd.ms-office.chartstyle+xml"/>
  <Override PartName="/xl/charts/colors6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5516"/>
  <workbookPr autoCompressPictures="0"/>
  <bookViews>
    <workbookView xWindow="0" yWindow="0" windowWidth="25600" windowHeight="13800"/>
  </bookViews>
  <sheets>
    <sheet name="synthetic" sheetId="2" r:id="rId1"/>
    <sheet name="movielens" sheetId="1" r:id="rId2"/>
    <sheet name="gene" sheetId="3" r:id="rId3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3" i="2" l="1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B11" i="1"/>
  <c r="B12" i="1"/>
  <c r="B13" i="1"/>
  <c r="B14" i="1"/>
  <c r="B15" i="1"/>
  <c r="B16" i="1"/>
  <c r="B17" i="1"/>
  <c r="B18" i="1"/>
  <c r="B19" i="1"/>
</calcChain>
</file>

<file path=xl/sharedStrings.xml><?xml version="1.0" encoding="utf-8"?>
<sst xmlns="http://schemas.openxmlformats.org/spreadsheetml/2006/main" count="54" uniqueCount="47">
  <si>
    <t>d</t>
  </si>
  <si>
    <t>t</t>
  </si>
  <si>
    <t>Feature-Enriched</t>
  </si>
  <si>
    <t>Baseline</t>
  </si>
  <si>
    <t xml:space="preserve">synthetic </t>
  </si>
  <si>
    <t>d=10</t>
  </si>
  <si>
    <t>collective</t>
  </si>
  <si>
    <t>not collective</t>
  </si>
  <si>
    <t>collective w/o features</t>
  </si>
  <si>
    <t>not collective w/o features</t>
  </si>
  <si>
    <t>ground truth</t>
  </si>
  <si>
    <t>theoretical best = .7616</t>
  </si>
  <si>
    <t>sigma=.5</t>
  </si>
  <si>
    <t>sigma=1</t>
  </si>
  <si>
    <t>theoretical best = 1.0029</t>
  </si>
  <si>
    <t>RMSE of R12 without features = 1.292288</t>
  </si>
  <si>
    <t>RMSE of R12 without features = 1.237096</t>
  </si>
  <si>
    <t>RMSE of R12 without features = 1.189964</t>
  </si>
  <si>
    <t>RMSE of R12 without features = 1.151505</t>
  </si>
  <si>
    <t>RMSE of R12 without features = 1.121475</t>
  </si>
  <si>
    <t>RMSE of R12 without features = 1.098896</t>
  </si>
  <si>
    <t>RMSE of R12 without features = 1.082389</t>
  </si>
  <si>
    <t>RMSE of R12 without features = 1.070530</t>
  </si>
  <si>
    <t>RMSE of R12 without features = 1.062075</t>
  </si>
  <si>
    <t>RMSE of R12 without features = 1.056051</t>
  </si>
  <si>
    <t>RMSE of R12 without features = 1.051743</t>
  </si>
  <si>
    <t>RMSE of R12 without features = 1.048639</t>
  </si>
  <si>
    <t>RMSE of R12 without features = 1.046385</t>
  </si>
  <si>
    <t>RMSE of R12 without features = 1.044731</t>
  </si>
  <si>
    <t>RMSE of R12 without features = 1.043504</t>
  </si>
  <si>
    <t>RMSE of R12 without features = 1.042583</t>
  </si>
  <si>
    <t>RMSE of R12 without features = 1.041882</t>
  </si>
  <si>
    <t>RMSE of R12 without features = 1.041341</t>
  </si>
  <si>
    <t>RMSE of R12 without features = 1.040916</t>
  </si>
  <si>
    <t>RMSE of R12 without features = 1.040578</t>
  </si>
  <si>
    <t>d=5</t>
  </si>
  <si>
    <t>Features</t>
  </si>
  <si>
    <t>No Features</t>
  </si>
  <si>
    <t>Gene/Gene RMSE</t>
  </si>
  <si>
    <t>Gene/Disease Error Rate</t>
  </si>
  <si>
    <t>Disease/Disease RMSE</t>
  </si>
  <si>
    <t>Feature-Enriched PMF</t>
  </si>
  <si>
    <t>Baseline PMF</t>
  </si>
  <si>
    <t>Gibbs Sampling</t>
  </si>
  <si>
    <t>Ground Truth</t>
  </si>
  <si>
    <t>Feature-Enriched Collective</t>
  </si>
  <si>
    <t>Collective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</si>
</sst>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NumberFormat="1"/>
    <xf numFmtId="164" fontId="0" fillId="0" borderId="0" xfId="0" applyNumberForma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Synthetic Test Error v.s.</a:t>
            </a:r>
            <a:r>
              <a:rPr lang="en-US" baseline="0"/>
              <a:t> Training Epochs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synthetic!$L$3</c:f>
              <c:strCache>
                <c:ptCount val="1"/>
                <c:pt idx="0">
                  <c:v>Feature-Enriched Collective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synthetic!$L$4:$L$23</c:f>
              <c:numCache>
                <c:formatCode>General</c:formatCode>
                <c:ptCount val="20"/>
                <c:pt idx="0">
                  <c:v>1.307025</c:v>
                </c:pt>
                <c:pt idx="1">
                  <c:v>1.260345</c:v>
                </c:pt>
                <c:pt idx="2">
                  <c:v>1.196414</c:v>
                </c:pt>
                <c:pt idx="3">
                  <c:v>1.137818</c:v>
                </c:pt>
                <c:pt idx="4">
                  <c:v>1.09851</c:v>
                </c:pt>
                <c:pt idx="5">
                  <c:v>1.072916</c:v>
                </c:pt>
                <c:pt idx="6">
                  <c:v>1.057115</c:v>
                </c:pt>
                <c:pt idx="7">
                  <c:v>1.047725</c:v>
                </c:pt>
                <c:pt idx="8">
                  <c:v>1.042241</c:v>
                </c:pt>
                <c:pt idx="9">
                  <c:v>1.039033</c:v>
                </c:pt>
                <c:pt idx="10">
                  <c:v>1.037122</c:v>
                </c:pt>
                <c:pt idx="11">
                  <c:v>1.035942</c:v>
                </c:pt>
                <c:pt idx="12">
                  <c:v>1.035177</c:v>
                </c:pt>
                <c:pt idx="13">
                  <c:v>1.034648</c:v>
                </c:pt>
                <c:pt idx="14">
                  <c:v>1.034256</c:v>
                </c:pt>
                <c:pt idx="15">
                  <c:v>1.033947</c:v>
                </c:pt>
                <c:pt idx="16">
                  <c:v>1.033689</c:v>
                </c:pt>
                <c:pt idx="17">
                  <c:v>1.033465</c:v>
                </c:pt>
                <c:pt idx="18">
                  <c:v>1.033266</c:v>
                </c:pt>
                <c:pt idx="19">
                  <c:v>1.033088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synthetic!$M$3</c:f>
              <c:strCache>
                <c:ptCount val="1"/>
                <c:pt idx="0">
                  <c:v>Collective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synthetic!$M$4:$M$23</c:f>
              <c:numCache>
                <c:formatCode>General</c:formatCode>
                <c:ptCount val="20"/>
                <c:pt idx="0">
                  <c:v>1.292288</c:v>
                </c:pt>
                <c:pt idx="1">
                  <c:v>1.237096</c:v>
                </c:pt>
                <c:pt idx="2">
                  <c:v>1.189964</c:v>
                </c:pt>
                <c:pt idx="3">
                  <c:v>1.151505</c:v>
                </c:pt>
                <c:pt idx="4">
                  <c:v>1.121475</c:v>
                </c:pt>
                <c:pt idx="5">
                  <c:v>1.098896</c:v>
                </c:pt>
                <c:pt idx="6">
                  <c:v>1.082389</c:v>
                </c:pt>
                <c:pt idx="7">
                  <c:v>1.07053</c:v>
                </c:pt>
                <c:pt idx="8">
                  <c:v>1.062075</c:v>
                </c:pt>
                <c:pt idx="9">
                  <c:v>1.056051</c:v>
                </c:pt>
                <c:pt idx="10">
                  <c:v>1.051743</c:v>
                </c:pt>
                <c:pt idx="11">
                  <c:v>1.048639</c:v>
                </c:pt>
                <c:pt idx="12">
                  <c:v>1.046385</c:v>
                </c:pt>
                <c:pt idx="13">
                  <c:v>1.044731</c:v>
                </c:pt>
                <c:pt idx="14">
                  <c:v>1.043504</c:v>
                </c:pt>
                <c:pt idx="15">
                  <c:v>1.042583</c:v>
                </c:pt>
                <c:pt idx="16">
                  <c:v>1.041882</c:v>
                </c:pt>
                <c:pt idx="17">
                  <c:v>1.041341</c:v>
                </c:pt>
                <c:pt idx="18">
                  <c:v>1.040916</c:v>
                </c:pt>
                <c:pt idx="19">
                  <c:v>1.040578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synthetic!$N$3</c:f>
              <c:strCache>
                <c:ptCount val="1"/>
                <c:pt idx="0">
                  <c:v>Feature-Enriched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synthetic!$N$4:$N$23</c:f>
              <c:numCache>
                <c:formatCode>General</c:formatCode>
                <c:ptCount val="20"/>
                <c:pt idx="0">
                  <c:v>1.288605</c:v>
                </c:pt>
                <c:pt idx="1">
                  <c:v>1.223889</c:v>
                </c:pt>
                <c:pt idx="2">
                  <c:v>1.151608</c:v>
                </c:pt>
                <c:pt idx="3">
                  <c:v>1.098035</c:v>
                </c:pt>
                <c:pt idx="4">
                  <c:v>1.068419</c:v>
                </c:pt>
                <c:pt idx="5">
                  <c:v>1.053003</c:v>
                </c:pt>
                <c:pt idx="6">
                  <c:v>1.045378</c:v>
                </c:pt>
                <c:pt idx="7">
                  <c:v>1.041642</c:v>
                </c:pt>
                <c:pt idx="8">
                  <c:v>1.039742</c:v>
                </c:pt>
                <c:pt idx="9">
                  <c:v>1.038687</c:v>
                </c:pt>
                <c:pt idx="10">
                  <c:v>1.038018</c:v>
                </c:pt>
                <c:pt idx="11">
                  <c:v>1.037525</c:v>
                </c:pt>
                <c:pt idx="12">
                  <c:v>1.037116</c:v>
                </c:pt>
                <c:pt idx="13">
                  <c:v>1.03675</c:v>
                </c:pt>
                <c:pt idx="14">
                  <c:v>1.036412</c:v>
                </c:pt>
                <c:pt idx="15">
                  <c:v>1.036094</c:v>
                </c:pt>
                <c:pt idx="16">
                  <c:v>1.035794</c:v>
                </c:pt>
                <c:pt idx="17">
                  <c:v>1.035513</c:v>
                </c:pt>
                <c:pt idx="18">
                  <c:v>1.03525</c:v>
                </c:pt>
                <c:pt idx="19">
                  <c:v>1.035005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synthetic!$O$3</c:f>
              <c:strCache>
                <c:ptCount val="1"/>
                <c:pt idx="0">
                  <c:v>Baseline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synthetic!$O$4:$O$23</c:f>
              <c:numCache>
                <c:formatCode>General</c:formatCode>
                <c:ptCount val="20"/>
                <c:pt idx="0">
                  <c:v>1.258624</c:v>
                </c:pt>
                <c:pt idx="1">
                  <c:v>1.191582</c:v>
                </c:pt>
                <c:pt idx="2">
                  <c:v>1.139777</c:v>
                </c:pt>
                <c:pt idx="3">
                  <c:v>1.103332</c:v>
                </c:pt>
                <c:pt idx="4">
                  <c:v>1.079751</c:v>
                </c:pt>
                <c:pt idx="5">
                  <c:v>1.0654</c:v>
                </c:pt>
                <c:pt idx="6">
                  <c:v>1.05697</c:v>
                </c:pt>
                <c:pt idx="7">
                  <c:v>1.05208</c:v>
                </c:pt>
                <c:pt idx="8">
                  <c:v>1.049223</c:v>
                </c:pt>
                <c:pt idx="9">
                  <c:v>1.047511</c:v>
                </c:pt>
                <c:pt idx="10">
                  <c:v>1.046435</c:v>
                </c:pt>
                <c:pt idx="11">
                  <c:v>1.045711</c:v>
                </c:pt>
                <c:pt idx="12">
                  <c:v>1.045181</c:v>
                </c:pt>
                <c:pt idx="13">
                  <c:v>1.044758</c:v>
                </c:pt>
                <c:pt idx="14">
                  <c:v>1.044395</c:v>
                </c:pt>
                <c:pt idx="15">
                  <c:v>1.044069</c:v>
                </c:pt>
                <c:pt idx="16">
                  <c:v>1.043764</c:v>
                </c:pt>
                <c:pt idx="17">
                  <c:v>1.043477</c:v>
                </c:pt>
                <c:pt idx="18">
                  <c:v>1.043203</c:v>
                </c:pt>
                <c:pt idx="19">
                  <c:v>1.042941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synthetic!$P$3</c:f>
              <c:strCache>
                <c:ptCount val="1"/>
                <c:pt idx="0">
                  <c:v>Ground Truth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synthetic!$P$4:$P$23</c:f>
              <c:numCache>
                <c:formatCode>0.0000</c:formatCode>
                <c:ptCount val="20"/>
                <c:pt idx="0">
                  <c:v>1.0029</c:v>
                </c:pt>
                <c:pt idx="1">
                  <c:v>1.0029</c:v>
                </c:pt>
                <c:pt idx="2">
                  <c:v>1.0029</c:v>
                </c:pt>
                <c:pt idx="3">
                  <c:v>1.0029</c:v>
                </c:pt>
                <c:pt idx="4">
                  <c:v>1.0029</c:v>
                </c:pt>
                <c:pt idx="5">
                  <c:v>1.0029</c:v>
                </c:pt>
                <c:pt idx="6">
                  <c:v>1.0029</c:v>
                </c:pt>
                <c:pt idx="7">
                  <c:v>1.0029</c:v>
                </c:pt>
                <c:pt idx="8">
                  <c:v>1.0029</c:v>
                </c:pt>
                <c:pt idx="9">
                  <c:v>1.0029</c:v>
                </c:pt>
                <c:pt idx="10">
                  <c:v>1.0029</c:v>
                </c:pt>
                <c:pt idx="11">
                  <c:v>1.0029</c:v>
                </c:pt>
                <c:pt idx="12">
                  <c:v>1.0029</c:v>
                </c:pt>
                <c:pt idx="13">
                  <c:v>1.0029</c:v>
                </c:pt>
                <c:pt idx="14">
                  <c:v>1.0029</c:v>
                </c:pt>
                <c:pt idx="15">
                  <c:v>1.0029</c:v>
                </c:pt>
                <c:pt idx="16">
                  <c:v>1.0029</c:v>
                </c:pt>
                <c:pt idx="17">
                  <c:v>1.0029</c:v>
                </c:pt>
                <c:pt idx="18">
                  <c:v>1.0029</c:v>
                </c:pt>
                <c:pt idx="19">
                  <c:v>1.0029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4946856"/>
        <c:axId val="2074953528"/>
      </c:lineChart>
      <c:catAx>
        <c:axId val="2074946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 Epoch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4953528"/>
        <c:crosses val="autoZero"/>
        <c:auto val="1"/>
        <c:lblAlgn val="ctr"/>
        <c:lblOffset val="100"/>
        <c:noMultiLvlLbl val="0"/>
      </c:catAx>
      <c:valAx>
        <c:axId val="2074953528"/>
        <c:scaling>
          <c:orientation val="minMax"/>
          <c:min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RMSE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4946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MovieLens Test Error v.s. Training</a:t>
            </a:r>
            <a:r>
              <a:rPr lang="en-US" baseline="0"/>
              <a:t> Epochs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5246565536718"/>
          <c:y val="0.201979808217042"/>
          <c:w val="0.830764554181661"/>
          <c:h val="0.592115069774694"/>
        </c:manualLayout>
      </c:layout>
      <c:lineChart>
        <c:grouping val="standard"/>
        <c:varyColors val="0"/>
        <c:ser>
          <c:idx val="0"/>
          <c:order val="0"/>
          <c:tx>
            <c:strRef>
              <c:f>movielens!$I$9</c:f>
              <c:strCache>
                <c:ptCount val="1"/>
                <c:pt idx="0">
                  <c:v>Feature-Enriched PMF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movielens!$H$10:$H$59</c:f>
              <c:numCache>
                <c:formatCode>General</c:formatCode>
                <c:ptCount val="5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</c:numCache>
            </c:numRef>
          </c:cat>
          <c:val>
            <c:numRef>
              <c:f>movielens!$I$10:$I$59</c:f>
              <c:numCache>
                <c:formatCode>General</c:formatCode>
                <c:ptCount val="50"/>
                <c:pt idx="0">
                  <c:v>0.414</c:v>
                </c:pt>
                <c:pt idx="1">
                  <c:v>0.38</c:v>
                </c:pt>
                <c:pt idx="2">
                  <c:v>0.351</c:v>
                </c:pt>
                <c:pt idx="3">
                  <c:v>0.327</c:v>
                </c:pt>
                <c:pt idx="4">
                  <c:v>0.307</c:v>
                </c:pt>
                <c:pt idx="5">
                  <c:v>0.29</c:v>
                </c:pt>
                <c:pt idx="6">
                  <c:v>0.276</c:v>
                </c:pt>
                <c:pt idx="7">
                  <c:v>0.264</c:v>
                </c:pt>
                <c:pt idx="8">
                  <c:v>0.255</c:v>
                </c:pt>
                <c:pt idx="9">
                  <c:v>0.246</c:v>
                </c:pt>
                <c:pt idx="10">
                  <c:v>0.239</c:v>
                </c:pt>
                <c:pt idx="11">
                  <c:v>0.234</c:v>
                </c:pt>
                <c:pt idx="12">
                  <c:v>0.229</c:v>
                </c:pt>
                <c:pt idx="13">
                  <c:v>0.224</c:v>
                </c:pt>
                <c:pt idx="14">
                  <c:v>0.221</c:v>
                </c:pt>
                <c:pt idx="15">
                  <c:v>0.218</c:v>
                </c:pt>
                <c:pt idx="16">
                  <c:v>0.215</c:v>
                </c:pt>
                <c:pt idx="17">
                  <c:v>0.213</c:v>
                </c:pt>
                <c:pt idx="18">
                  <c:v>0.211</c:v>
                </c:pt>
                <c:pt idx="19">
                  <c:v>0.209</c:v>
                </c:pt>
                <c:pt idx="20">
                  <c:v>0.208</c:v>
                </c:pt>
                <c:pt idx="21">
                  <c:v>0.206</c:v>
                </c:pt>
                <c:pt idx="22">
                  <c:v>0.205</c:v>
                </c:pt>
                <c:pt idx="23">
                  <c:v>0.204</c:v>
                </c:pt>
                <c:pt idx="24">
                  <c:v>0.203</c:v>
                </c:pt>
                <c:pt idx="25">
                  <c:v>0.202</c:v>
                </c:pt>
                <c:pt idx="26">
                  <c:v>0.202</c:v>
                </c:pt>
                <c:pt idx="27">
                  <c:v>0.201</c:v>
                </c:pt>
                <c:pt idx="28">
                  <c:v>0.2</c:v>
                </c:pt>
                <c:pt idx="29">
                  <c:v>0.2</c:v>
                </c:pt>
                <c:pt idx="30">
                  <c:v>0.199</c:v>
                </c:pt>
                <c:pt idx="31">
                  <c:v>0.199</c:v>
                </c:pt>
                <c:pt idx="32">
                  <c:v>0.198</c:v>
                </c:pt>
                <c:pt idx="33">
                  <c:v>0.198</c:v>
                </c:pt>
                <c:pt idx="34">
                  <c:v>0.198</c:v>
                </c:pt>
                <c:pt idx="35">
                  <c:v>0.197</c:v>
                </c:pt>
                <c:pt idx="36">
                  <c:v>0.197</c:v>
                </c:pt>
                <c:pt idx="37">
                  <c:v>0.197</c:v>
                </c:pt>
                <c:pt idx="38">
                  <c:v>0.196</c:v>
                </c:pt>
                <c:pt idx="39">
                  <c:v>0.196</c:v>
                </c:pt>
                <c:pt idx="40">
                  <c:v>0.196</c:v>
                </c:pt>
                <c:pt idx="41">
                  <c:v>0.196</c:v>
                </c:pt>
                <c:pt idx="42">
                  <c:v>0.196</c:v>
                </c:pt>
                <c:pt idx="43">
                  <c:v>0.195</c:v>
                </c:pt>
                <c:pt idx="44">
                  <c:v>0.195</c:v>
                </c:pt>
                <c:pt idx="45">
                  <c:v>0.195</c:v>
                </c:pt>
                <c:pt idx="46">
                  <c:v>0.195</c:v>
                </c:pt>
                <c:pt idx="47">
                  <c:v>0.195</c:v>
                </c:pt>
                <c:pt idx="48">
                  <c:v>0.195</c:v>
                </c:pt>
                <c:pt idx="49">
                  <c:v>0.195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2698552"/>
        <c:axId val="2074682904"/>
      </c:lineChart>
      <c:catAx>
        <c:axId val="2072698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i="0"/>
                  <a:t>Training</a:t>
                </a:r>
                <a:r>
                  <a:rPr lang="en-US" i="0" baseline="0"/>
                  <a:t> Epoch</a:t>
                </a:r>
                <a:endParaRPr lang="en-US" i="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4682904"/>
        <c:crosses val="autoZero"/>
        <c:auto val="1"/>
        <c:lblAlgn val="ctr"/>
        <c:lblOffset val="100"/>
        <c:noMultiLvlLbl val="1"/>
      </c:catAx>
      <c:valAx>
        <c:axId val="2074682904"/>
        <c:scaling>
          <c:orientation val="minMax"/>
          <c:min val="0.1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RMSE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2698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27489238191428"/>
          <c:y val="0.499589537693927"/>
          <c:w val="0.322403631740134"/>
          <c:h val="0.090412649752498"/>
        </c:manualLayout>
      </c:layout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MovieLens Test Error</a:t>
            </a:r>
            <a:r>
              <a:rPr lang="en-US" baseline="0"/>
              <a:t> v.s. Latent Dimension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178937007874"/>
          <c:y val="0.171712962962963"/>
          <c:w val="0.791321084864392"/>
          <c:h val="0.587120948034999"/>
        </c:manualLayout>
      </c:layout>
      <c:lineChart>
        <c:grouping val="standard"/>
        <c:varyColors val="0"/>
        <c:ser>
          <c:idx val="0"/>
          <c:order val="0"/>
          <c:tx>
            <c:strRef>
              <c:f>movielens!$C$9</c:f>
              <c:strCache>
                <c:ptCount val="1"/>
                <c:pt idx="0">
                  <c:v>Feature-Enriched PMF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movielens!$C$10:$C$18</c:f>
              <c:numCache>
                <c:formatCode>General</c:formatCode>
                <c:ptCount val="9"/>
                <c:pt idx="0">
                  <c:v>0.191433</c:v>
                </c:pt>
                <c:pt idx="1">
                  <c:v>0.19167</c:v>
                </c:pt>
                <c:pt idx="2">
                  <c:v>0.193998</c:v>
                </c:pt>
                <c:pt idx="3">
                  <c:v>0.199131</c:v>
                </c:pt>
                <c:pt idx="4">
                  <c:v>0.203949</c:v>
                </c:pt>
                <c:pt idx="5">
                  <c:v>0.213312</c:v>
                </c:pt>
                <c:pt idx="6">
                  <c:v>0.229666</c:v>
                </c:pt>
                <c:pt idx="7">
                  <c:v>0.250652</c:v>
                </c:pt>
                <c:pt idx="8">
                  <c:v>0.291715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movielens!$D$9</c:f>
              <c:strCache>
                <c:ptCount val="1"/>
                <c:pt idx="0">
                  <c:v>Baseline PMF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movielens!$D$10:$D$18</c:f>
              <c:numCache>
                <c:formatCode>General</c:formatCode>
                <c:ptCount val="9"/>
                <c:pt idx="0">
                  <c:v>0.213</c:v>
                </c:pt>
                <c:pt idx="1">
                  <c:v>0.212</c:v>
                </c:pt>
                <c:pt idx="2">
                  <c:v>0.212</c:v>
                </c:pt>
                <c:pt idx="3">
                  <c:v>0.212</c:v>
                </c:pt>
                <c:pt idx="4">
                  <c:v>0.211</c:v>
                </c:pt>
                <c:pt idx="5">
                  <c:v>0.209</c:v>
                </c:pt>
                <c:pt idx="6">
                  <c:v>0.21</c:v>
                </c:pt>
                <c:pt idx="7">
                  <c:v>0.21</c:v>
                </c:pt>
                <c:pt idx="8">
                  <c:v>0.212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movielens!$E$9</c:f>
              <c:strCache>
                <c:ptCount val="1"/>
                <c:pt idx="0">
                  <c:v>Gibbs Sampling</c:v>
                </c:pt>
              </c:strCache>
            </c:strRef>
          </c:tx>
          <c:marker>
            <c:symbol val="none"/>
          </c:marker>
          <c:val>
            <c:numRef>
              <c:f>movielens!$E$10:$E$18</c:f>
              <c:numCache>
                <c:formatCode>General</c:formatCode>
                <c:ptCount val="9"/>
                <c:pt idx="1">
                  <c:v>0.335845</c:v>
                </c:pt>
                <c:pt idx="2">
                  <c:v>0.291086</c:v>
                </c:pt>
                <c:pt idx="3">
                  <c:v>0.302515</c:v>
                </c:pt>
                <c:pt idx="4">
                  <c:v>0.289575</c:v>
                </c:pt>
                <c:pt idx="5">
                  <c:v>0.292248</c:v>
                </c:pt>
                <c:pt idx="6">
                  <c:v>0.298376</c:v>
                </c:pt>
                <c:pt idx="7">
                  <c:v>0.292997</c:v>
                </c:pt>
                <c:pt idx="8">
                  <c:v>0.31101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4998152"/>
        <c:axId val="2074842312"/>
      </c:lineChart>
      <c:catAx>
        <c:axId val="2084998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i="1"/>
                  <a:t>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4842312"/>
        <c:crosses val="autoZero"/>
        <c:auto val="1"/>
        <c:lblAlgn val="ctr"/>
        <c:lblOffset val="100"/>
        <c:noMultiLvlLbl val="1"/>
      </c:catAx>
      <c:valAx>
        <c:axId val="2074842312"/>
        <c:scaling>
          <c:orientation val="minMax"/>
          <c:min val="0.1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RMSE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4998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Gene/Disease Test Error v.s. Training Epochs 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gene!$B$3</c:f>
              <c:strCache>
                <c:ptCount val="1"/>
                <c:pt idx="0">
                  <c:v>Features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gene!$B$4:$B$11</c:f>
              <c:numCache>
                <c:formatCode>General</c:formatCode>
                <c:ptCount val="8"/>
                <c:pt idx="0">
                  <c:v>0.5</c:v>
                </c:pt>
                <c:pt idx="1">
                  <c:v>0.5028</c:v>
                </c:pt>
                <c:pt idx="2">
                  <c:v>0.4992</c:v>
                </c:pt>
                <c:pt idx="3">
                  <c:v>0.5023</c:v>
                </c:pt>
                <c:pt idx="4">
                  <c:v>0.4985</c:v>
                </c:pt>
                <c:pt idx="5">
                  <c:v>0.5018</c:v>
                </c:pt>
                <c:pt idx="6">
                  <c:v>0.498</c:v>
                </c:pt>
                <c:pt idx="7">
                  <c:v>0.498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gene!$C$3</c:f>
              <c:strCache>
                <c:ptCount val="1"/>
                <c:pt idx="0">
                  <c:v>No Features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gene!$C$4:$C$11</c:f>
              <c:numCache>
                <c:formatCode>General</c:formatCode>
                <c:ptCount val="8"/>
                <c:pt idx="0">
                  <c:v>0.5061</c:v>
                </c:pt>
                <c:pt idx="1">
                  <c:v>0.5094</c:v>
                </c:pt>
                <c:pt idx="2">
                  <c:v>0.5068</c:v>
                </c:pt>
                <c:pt idx="3">
                  <c:v>0.5089</c:v>
                </c:pt>
                <c:pt idx="4">
                  <c:v>0.5119</c:v>
                </c:pt>
                <c:pt idx="5">
                  <c:v>0.5164</c:v>
                </c:pt>
                <c:pt idx="6">
                  <c:v>0.5195</c:v>
                </c:pt>
                <c:pt idx="7">
                  <c:v>0.5283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5000312"/>
        <c:axId val="2075006808"/>
      </c:lineChart>
      <c:catAx>
        <c:axId val="2075000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 Epoch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5006808"/>
        <c:crosses val="autoZero"/>
        <c:auto val="1"/>
        <c:lblAlgn val="ctr"/>
        <c:lblOffset val="100"/>
        <c:noMultiLvlLbl val="0"/>
      </c:catAx>
      <c:valAx>
        <c:axId val="2075006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Classification Error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5000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Gene/Gene</a:t>
            </a:r>
            <a:r>
              <a:rPr lang="en-US" baseline="0"/>
              <a:t> Test Error v.s. Training Epochs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gene!$E$3</c:f>
              <c:strCache>
                <c:ptCount val="1"/>
                <c:pt idx="0">
                  <c:v>Features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gene!$E$4:$E$11</c:f>
              <c:numCache>
                <c:formatCode>General</c:formatCode>
                <c:ptCount val="8"/>
                <c:pt idx="0">
                  <c:v>0.8539</c:v>
                </c:pt>
                <c:pt idx="1">
                  <c:v>0.7989</c:v>
                </c:pt>
                <c:pt idx="2">
                  <c:v>0.746</c:v>
                </c:pt>
                <c:pt idx="3">
                  <c:v>0.6956</c:v>
                </c:pt>
                <c:pt idx="4">
                  <c:v>0.6482</c:v>
                </c:pt>
                <c:pt idx="5">
                  <c:v>0.6047</c:v>
                </c:pt>
                <c:pt idx="6">
                  <c:v>0.5667</c:v>
                </c:pt>
                <c:pt idx="7">
                  <c:v>0.5376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gene!$F$3</c:f>
              <c:strCache>
                <c:ptCount val="1"/>
                <c:pt idx="0">
                  <c:v>No Features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gene!$F$4:$F$11</c:f>
              <c:numCache>
                <c:formatCode>General</c:formatCode>
                <c:ptCount val="8"/>
                <c:pt idx="0">
                  <c:v>0.8959</c:v>
                </c:pt>
                <c:pt idx="1">
                  <c:v>0.8803</c:v>
                </c:pt>
                <c:pt idx="2">
                  <c:v>0.8652</c:v>
                </c:pt>
                <c:pt idx="3">
                  <c:v>0.8504</c:v>
                </c:pt>
                <c:pt idx="4">
                  <c:v>0.836</c:v>
                </c:pt>
                <c:pt idx="5">
                  <c:v>0.822</c:v>
                </c:pt>
                <c:pt idx="6">
                  <c:v>0.8084</c:v>
                </c:pt>
                <c:pt idx="7">
                  <c:v>0.7952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5048632"/>
        <c:axId val="2075055128"/>
      </c:lineChart>
      <c:catAx>
        <c:axId val="2075048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 Epoch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5055128"/>
        <c:crosses val="autoZero"/>
        <c:auto val="1"/>
        <c:lblAlgn val="ctr"/>
        <c:lblOffset val="100"/>
        <c:noMultiLvlLbl val="0"/>
      </c:catAx>
      <c:valAx>
        <c:axId val="2075055128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RMSE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5048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Disease/Disease</a:t>
            </a:r>
            <a:r>
              <a:rPr lang="en-US" baseline="0"/>
              <a:t> Test Error v.s. Training Epochs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gene!$H$3</c:f>
              <c:strCache>
                <c:ptCount val="1"/>
                <c:pt idx="0">
                  <c:v>Features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gene!$H$4:$H$11</c:f>
              <c:numCache>
                <c:formatCode>General</c:formatCode>
                <c:ptCount val="8"/>
                <c:pt idx="0">
                  <c:v>0.9384</c:v>
                </c:pt>
                <c:pt idx="1">
                  <c:v>0.6778</c:v>
                </c:pt>
                <c:pt idx="2">
                  <c:v>0.4477</c:v>
                </c:pt>
                <c:pt idx="3">
                  <c:v>0.2666</c:v>
                </c:pt>
                <c:pt idx="4">
                  <c:v>0.162</c:v>
                </c:pt>
                <c:pt idx="5">
                  <c:v>0.1241</c:v>
                </c:pt>
                <c:pt idx="6">
                  <c:v>0.1122</c:v>
                </c:pt>
                <c:pt idx="7">
                  <c:v>0.1239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gene!$I$3</c:f>
              <c:strCache>
                <c:ptCount val="1"/>
                <c:pt idx="0">
                  <c:v>No Features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gene!$I$4:$I$11</c:f>
              <c:numCache>
                <c:formatCode>General</c:formatCode>
                <c:ptCount val="8"/>
                <c:pt idx="0">
                  <c:v>1.0869</c:v>
                </c:pt>
                <c:pt idx="1">
                  <c:v>0.9321</c:v>
                </c:pt>
                <c:pt idx="2">
                  <c:v>0.781</c:v>
                </c:pt>
                <c:pt idx="3">
                  <c:v>0.6351</c:v>
                </c:pt>
                <c:pt idx="4">
                  <c:v>0.4972</c:v>
                </c:pt>
                <c:pt idx="5">
                  <c:v>0.3714</c:v>
                </c:pt>
                <c:pt idx="6">
                  <c:v>0.2649</c:v>
                </c:pt>
                <c:pt idx="7">
                  <c:v>0.1864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5096072"/>
        <c:axId val="2075102568"/>
      </c:lineChart>
      <c:catAx>
        <c:axId val="2075096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 Epoch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5102568"/>
        <c:crosses val="autoZero"/>
        <c:auto val="1"/>
        <c:lblAlgn val="ctr"/>
        <c:lblOffset val="100"/>
        <c:noMultiLvlLbl val="0"/>
      </c:catAx>
      <c:valAx>
        <c:axId val="2075102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RMSE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5096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193674</xdr:colOff>
      <xdr:row>23</xdr:row>
      <xdr:rowOff>152400</xdr:rowOff>
    </xdr:from>
    <xdr:to>
      <xdr:col>20</xdr:col>
      <xdr:colOff>193674</xdr:colOff>
      <xdr:row>40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446086</xdr:colOff>
      <xdr:row>24</xdr:row>
      <xdr:rowOff>74612</xdr:rowOff>
    </xdr:from>
    <xdr:to>
      <xdr:col>19</xdr:col>
      <xdr:colOff>482599</xdr:colOff>
      <xdr:row>40</xdr:row>
      <xdr:rowOff>50800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377825</xdr:colOff>
      <xdr:row>7</xdr:row>
      <xdr:rowOff>53974</xdr:rowOff>
    </xdr:from>
    <xdr:to>
      <xdr:col>19</xdr:col>
      <xdr:colOff>444500</xdr:colOff>
      <xdr:row>23</xdr:row>
      <xdr:rowOff>63499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73025</xdr:rowOff>
    </xdr:from>
    <xdr:to>
      <xdr:col>5</xdr:col>
      <xdr:colOff>723900</xdr:colOff>
      <xdr:row>29</xdr:row>
      <xdr:rowOff>76201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44450</xdr:colOff>
      <xdr:row>12</xdr:row>
      <xdr:rowOff>25400</xdr:rowOff>
    </xdr:from>
    <xdr:to>
      <xdr:col>13</xdr:col>
      <xdr:colOff>114300</xdr:colOff>
      <xdr:row>29</xdr:row>
      <xdr:rowOff>152400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406400</xdr:colOff>
      <xdr:row>12</xdr:row>
      <xdr:rowOff>41275</xdr:rowOff>
    </xdr:from>
    <xdr:to>
      <xdr:col>21</xdr:col>
      <xdr:colOff>241300</xdr:colOff>
      <xdr:row>30</xdr:row>
      <xdr:rowOff>12701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3"/>
  <sheetViews>
    <sheetView tabSelected="1" topLeftCell="A7" workbookViewId="0">
      <selection activeCell="N17" sqref="N17"/>
    </sheetView>
  </sheetViews>
  <sheetFormatPr baseColWidth="10" defaultColWidth="9" defaultRowHeight="14" x14ac:dyDescent="0"/>
  <sheetData>
    <row r="1" spans="1:16">
      <c r="A1" t="s">
        <v>4</v>
      </c>
      <c r="B1" t="s">
        <v>12</v>
      </c>
      <c r="C1" t="s">
        <v>11</v>
      </c>
      <c r="L1" t="s">
        <v>4</v>
      </c>
      <c r="M1" t="s">
        <v>13</v>
      </c>
      <c r="N1" t="s">
        <v>14</v>
      </c>
    </row>
    <row r="2" spans="1:16">
      <c r="A2" t="s">
        <v>5</v>
      </c>
      <c r="L2" t="s">
        <v>5</v>
      </c>
    </row>
    <row r="3" spans="1:16">
      <c r="A3" t="s">
        <v>6</v>
      </c>
      <c r="B3" t="s">
        <v>8</v>
      </c>
      <c r="C3" t="s">
        <v>7</v>
      </c>
      <c r="D3" t="s">
        <v>9</v>
      </c>
      <c r="E3" t="s">
        <v>10</v>
      </c>
      <c r="L3" t="s">
        <v>45</v>
      </c>
      <c r="M3" t="s">
        <v>46</v>
      </c>
      <c r="N3" t="s">
        <v>2</v>
      </c>
      <c r="O3" t="s">
        <v>3</v>
      </c>
      <c r="P3" t="s">
        <v>44</v>
      </c>
    </row>
    <row r="4" spans="1:16">
      <c r="A4" s="2">
        <v>1.059186</v>
      </c>
      <c r="B4" s="2">
        <v>1.0206919999999999</v>
      </c>
      <c r="C4" s="2">
        <v>1.0076799999999999</v>
      </c>
      <c r="D4" s="2">
        <v>0.96964300000000003</v>
      </c>
      <c r="E4" s="2">
        <v>0.76160000000000005</v>
      </c>
      <c r="G4" s="1"/>
      <c r="H4" t="str">
        <f>RIGHT(I4,8)</f>
        <v>1.292288</v>
      </c>
      <c r="I4" t="s">
        <v>15</v>
      </c>
      <c r="L4" s="1">
        <v>1.3070250000000001</v>
      </c>
      <c r="M4" s="1">
        <v>1.2922880000000001</v>
      </c>
      <c r="N4" s="1">
        <v>1.288605</v>
      </c>
      <c r="O4" s="1">
        <v>1.258624</v>
      </c>
      <c r="P4" s="2">
        <v>1.0028999999999999</v>
      </c>
    </row>
    <row r="5" spans="1:16">
      <c r="A5" s="2">
        <v>0.88653999999999999</v>
      </c>
      <c r="B5" s="2">
        <v>0.90793100000000004</v>
      </c>
      <c r="C5" s="2">
        <v>0.84590799999999999</v>
      </c>
      <c r="D5" s="2">
        <v>0.855433</v>
      </c>
      <c r="E5" s="2">
        <v>0.76160000000000005</v>
      </c>
      <c r="G5" s="1"/>
      <c r="H5" t="str">
        <f t="shared" ref="H5:H23" si="0">RIGHT(I5,8)</f>
        <v>1.237096</v>
      </c>
      <c r="I5" t="s">
        <v>16</v>
      </c>
      <c r="L5" s="1">
        <v>1.260345</v>
      </c>
      <c r="M5" s="1">
        <v>1.237096</v>
      </c>
      <c r="N5" s="1">
        <v>1.223889</v>
      </c>
      <c r="O5" s="1">
        <v>1.1915819999999999</v>
      </c>
      <c r="P5" s="2">
        <v>1.0028999999999999</v>
      </c>
    </row>
    <row r="6" spans="1:16">
      <c r="A6" s="2">
        <v>0.81830599999999998</v>
      </c>
      <c r="B6" s="2">
        <v>0.84635300000000002</v>
      </c>
      <c r="C6" s="2">
        <v>0.80652900000000005</v>
      </c>
      <c r="D6" s="2">
        <v>0.81827899999999998</v>
      </c>
      <c r="E6" s="2">
        <v>0.76160000000000005</v>
      </c>
      <c r="G6" s="1"/>
      <c r="H6" t="str">
        <f t="shared" si="0"/>
        <v>1.189964</v>
      </c>
      <c r="I6" t="s">
        <v>17</v>
      </c>
      <c r="L6" s="1">
        <v>1.1964140000000001</v>
      </c>
      <c r="M6" s="1">
        <v>1.189964</v>
      </c>
      <c r="N6" s="1">
        <v>1.151608</v>
      </c>
      <c r="O6" s="1">
        <v>1.139777</v>
      </c>
      <c r="P6" s="2">
        <v>1.0028999999999999</v>
      </c>
    </row>
    <row r="7" spans="1:16">
      <c r="A7" s="2">
        <v>0.80123800000000001</v>
      </c>
      <c r="B7" s="2">
        <v>0.82022300000000004</v>
      </c>
      <c r="C7" s="2">
        <v>0.79991000000000001</v>
      </c>
      <c r="D7" s="2">
        <v>0.80965500000000001</v>
      </c>
      <c r="E7" s="2">
        <v>0.76160000000000005</v>
      </c>
      <c r="G7" s="1"/>
      <c r="H7" t="str">
        <f t="shared" si="0"/>
        <v>1.151505</v>
      </c>
      <c r="I7" t="s">
        <v>18</v>
      </c>
      <c r="L7" s="1">
        <v>1.137818</v>
      </c>
      <c r="M7" s="1">
        <v>1.151505</v>
      </c>
      <c r="N7" s="1">
        <v>1.0980350000000001</v>
      </c>
      <c r="O7" s="1">
        <v>1.103332</v>
      </c>
      <c r="P7" s="2">
        <v>1.0028999999999999</v>
      </c>
    </row>
    <row r="8" spans="1:16">
      <c r="A8" s="2">
        <v>0.79667600000000005</v>
      </c>
      <c r="B8" s="2">
        <v>0.81001800000000002</v>
      </c>
      <c r="C8" s="2">
        <v>0.79737800000000003</v>
      </c>
      <c r="D8" s="2">
        <v>0.80680200000000002</v>
      </c>
      <c r="E8" s="2">
        <v>0.76160000000000005</v>
      </c>
      <c r="G8" s="1"/>
      <c r="H8" t="str">
        <f t="shared" si="0"/>
        <v>1.121475</v>
      </c>
      <c r="I8" t="s">
        <v>19</v>
      </c>
      <c r="L8" s="1">
        <v>1.0985100000000001</v>
      </c>
      <c r="M8" s="1">
        <v>1.121475</v>
      </c>
      <c r="N8" s="1">
        <v>1.068419</v>
      </c>
      <c r="O8" s="1">
        <v>1.0797509999999999</v>
      </c>
      <c r="P8" s="2">
        <v>1.0028999999999999</v>
      </c>
    </row>
    <row r="9" spans="1:16">
      <c r="A9" s="2">
        <v>0.79470399999999997</v>
      </c>
      <c r="B9" s="2">
        <v>0.80570299999999995</v>
      </c>
      <c r="C9" s="2">
        <v>0.79561899999999997</v>
      </c>
      <c r="D9" s="2">
        <v>0.80500300000000002</v>
      </c>
      <c r="E9" s="2">
        <v>0.76160000000000005</v>
      </c>
      <c r="G9" s="1"/>
      <c r="H9" t="str">
        <f t="shared" si="0"/>
        <v>1.098896</v>
      </c>
      <c r="I9" t="s">
        <v>20</v>
      </c>
      <c r="L9" s="1">
        <v>1.072916</v>
      </c>
      <c r="M9" s="1">
        <v>1.0988960000000001</v>
      </c>
      <c r="N9" s="1">
        <v>1.0530029999999999</v>
      </c>
      <c r="O9" s="1">
        <v>1.0653999999999999</v>
      </c>
      <c r="P9" s="2">
        <v>1.0028999999999999</v>
      </c>
    </row>
    <row r="10" spans="1:16">
      <c r="A10" s="2">
        <v>0.79343200000000003</v>
      </c>
      <c r="B10" s="2">
        <v>0.80351399999999995</v>
      </c>
      <c r="C10" s="2">
        <v>0.79424099999999997</v>
      </c>
      <c r="D10" s="2">
        <v>0.80350200000000005</v>
      </c>
      <c r="E10" s="2">
        <v>0.76160000000000005</v>
      </c>
      <c r="G10" s="1"/>
      <c r="H10" t="str">
        <f t="shared" si="0"/>
        <v>1.082389</v>
      </c>
      <c r="I10" t="s">
        <v>21</v>
      </c>
      <c r="L10" s="1">
        <v>1.057115</v>
      </c>
      <c r="M10" s="1">
        <v>1.082389</v>
      </c>
      <c r="N10" s="1">
        <v>1.0453779999999999</v>
      </c>
      <c r="O10" s="1">
        <v>1.05697</v>
      </c>
      <c r="P10" s="2">
        <v>1.0028999999999999</v>
      </c>
    </row>
    <row r="11" spans="1:16">
      <c r="A11" s="2">
        <v>0.79246899999999998</v>
      </c>
      <c r="B11" s="2">
        <v>0.80213800000000002</v>
      </c>
      <c r="C11" s="2">
        <v>0.79313400000000001</v>
      </c>
      <c r="D11" s="2">
        <v>0.80219099999999999</v>
      </c>
      <c r="E11" s="2">
        <v>0.76160000000000005</v>
      </c>
      <c r="G11" s="1"/>
      <c r="H11" t="str">
        <f t="shared" si="0"/>
        <v>1.070530</v>
      </c>
      <c r="I11" t="s">
        <v>22</v>
      </c>
      <c r="L11" s="1">
        <v>1.047725</v>
      </c>
      <c r="M11" s="1">
        <v>1.07053</v>
      </c>
      <c r="N11" s="1">
        <v>1.041642</v>
      </c>
      <c r="O11" s="1">
        <v>1.0520799999999999</v>
      </c>
      <c r="P11" s="2">
        <v>1.0028999999999999</v>
      </c>
    </row>
    <row r="12" spans="1:16">
      <c r="A12" s="2">
        <v>0.791709</v>
      </c>
      <c r="B12" s="2">
        <v>0.80112300000000003</v>
      </c>
      <c r="C12" s="2">
        <v>0.792238</v>
      </c>
      <c r="D12" s="2">
        <v>0.80105300000000002</v>
      </c>
      <c r="E12" s="2">
        <v>0.76160000000000005</v>
      </c>
      <c r="G12" s="1"/>
      <c r="H12" t="str">
        <f t="shared" si="0"/>
        <v>1.062075</v>
      </c>
      <c r="I12" t="s">
        <v>23</v>
      </c>
      <c r="L12" s="1">
        <v>1.042241</v>
      </c>
      <c r="M12" s="1">
        <v>1.0620750000000001</v>
      </c>
      <c r="N12" s="1">
        <v>1.0397419999999999</v>
      </c>
      <c r="O12" s="1">
        <v>1.049223</v>
      </c>
      <c r="P12" s="2">
        <v>1.0028999999999999</v>
      </c>
    </row>
    <row r="13" spans="1:16">
      <c r="A13" s="2">
        <v>0.79110999999999998</v>
      </c>
      <c r="B13" s="2">
        <v>0.80031099999999999</v>
      </c>
      <c r="C13" s="2">
        <v>0.79151000000000005</v>
      </c>
      <c r="D13" s="2">
        <v>0.80007499999999998</v>
      </c>
      <c r="E13" s="2">
        <v>0.76160000000000005</v>
      </c>
      <c r="G13" s="1"/>
      <c r="H13" t="str">
        <f t="shared" si="0"/>
        <v>1.056051</v>
      </c>
      <c r="I13" t="s">
        <v>24</v>
      </c>
      <c r="L13" s="1">
        <v>1.0390330000000001</v>
      </c>
      <c r="M13" s="1">
        <v>1.0560510000000001</v>
      </c>
      <c r="N13" s="1">
        <v>1.0386869999999999</v>
      </c>
      <c r="O13" s="1">
        <v>1.0475110000000001</v>
      </c>
      <c r="P13" s="2">
        <v>1.0028999999999999</v>
      </c>
    </row>
    <row r="14" spans="1:16">
      <c r="A14" s="2">
        <v>0.79064599999999996</v>
      </c>
      <c r="B14" s="2">
        <v>0.79964400000000002</v>
      </c>
      <c r="C14" s="2">
        <v>0.79092200000000001</v>
      </c>
      <c r="D14" s="2">
        <v>0.79924099999999998</v>
      </c>
      <c r="E14" s="2">
        <v>0.76160000000000005</v>
      </c>
      <c r="G14" s="1"/>
      <c r="H14" t="str">
        <f t="shared" si="0"/>
        <v>1.051743</v>
      </c>
      <c r="I14" t="s">
        <v>25</v>
      </c>
      <c r="L14" s="1">
        <v>1.0371220000000001</v>
      </c>
      <c r="M14" s="1">
        <v>1.0517430000000001</v>
      </c>
      <c r="N14" s="1">
        <v>1.0380180000000001</v>
      </c>
      <c r="O14" s="1">
        <v>1.046435</v>
      </c>
      <c r="P14" s="2">
        <v>1.0028999999999999</v>
      </c>
    </row>
    <row r="15" spans="1:16">
      <c r="A15" s="2">
        <v>0.79029799999999994</v>
      </c>
      <c r="B15" s="2">
        <v>0.79910000000000003</v>
      </c>
      <c r="C15" s="2">
        <v>0.79044999999999999</v>
      </c>
      <c r="D15" s="2">
        <v>0.79853700000000005</v>
      </c>
      <c r="E15" s="2">
        <v>0.76160000000000005</v>
      </c>
      <c r="G15" s="1"/>
      <c r="H15" t="str">
        <f t="shared" si="0"/>
        <v>1.048639</v>
      </c>
      <c r="I15" t="s">
        <v>26</v>
      </c>
      <c r="L15" s="1">
        <v>1.0359419999999999</v>
      </c>
      <c r="M15" s="1">
        <v>1.0486390000000001</v>
      </c>
      <c r="N15" s="1">
        <v>1.037525</v>
      </c>
      <c r="O15" s="1">
        <v>1.0457110000000001</v>
      </c>
      <c r="P15" s="2">
        <v>1.0028999999999999</v>
      </c>
    </row>
    <row r="16" spans="1:16">
      <c r="A16" s="2">
        <v>0.79005499999999995</v>
      </c>
      <c r="B16" s="2">
        <v>0.79866700000000002</v>
      </c>
      <c r="C16" s="2">
        <v>0.79008</v>
      </c>
      <c r="D16" s="2">
        <v>0.79794900000000002</v>
      </c>
      <c r="E16" s="2">
        <v>0.76160000000000005</v>
      </c>
      <c r="G16" s="1"/>
      <c r="H16" t="str">
        <f t="shared" si="0"/>
        <v>1.046385</v>
      </c>
      <c r="I16" t="s">
        <v>27</v>
      </c>
      <c r="L16" s="1">
        <v>1.035177</v>
      </c>
      <c r="M16" s="1">
        <v>1.0463849999999999</v>
      </c>
      <c r="N16" s="1">
        <v>1.0371159999999999</v>
      </c>
      <c r="O16" s="1">
        <v>1.0451809999999999</v>
      </c>
      <c r="P16" s="2">
        <v>1.0028999999999999</v>
      </c>
    </row>
    <row r="17" spans="1:16">
      <c r="A17" s="2">
        <v>0.78990499999999997</v>
      </c>
      <c r="B17" s="2">
        <v>0.79833600000000005</v>
      </c>
      <c r="C17" s="2">
        <v>0.78979999999999995</v>
      </c>
      <c r="D17" s="2">
        <v>0.79746399999999995</v>
      </c>
      <c r="E17" s="2">
        <v>0.76160000000000005</v>
      </c>
      <c r="G17" s="1"/>
      <c r="H17" t="str">
        <f t="shared" si="0"/>
        <v>1.044731</v>
      </c>
      <c r="I17" t="s">
        <v>28</v>
      </c>
      <c r="L17" s="1">
        <v>1.034648</v>
      </c>
      <c r="M17" s="1">
        <v>1.0447310000000001</v>
      </c>
      <c r="N17" s="1">
        <v>1.0367500000000001</v>
      </c>
      <c r="O17" s="1">
        <v>1.0447580000000001</v>
      </c>
      <c r="P17" s="2">
        <v>1.0028999999999999</v>
      </c>
    </row>
    <row r="18" spans="1:16">
      <c r="A18" s="2">
        <v>0.78983999999999999</v>
      </c>
      <c r="B18" s="2">
        <v>0.79810199999999998</v>
      </c>
      <c r="C18" s="2">
        <v>0.78959900000000005</v>
      </c>
      <c r="D18" s="2">
        <v>0.79707300000000003</v>
      </c>
      <c r="E18" s="2">
        <v>0.76160000000000005</v>
      </c>
      <c r="G18" s="1"/>
      <c r="H18" t="str">
        <f t="shared" si="0"/>
        <v>1.043504</v>
      </c>
      <c r="I18" t="s">
        <v>29</v>
      </c>
      <c r="L18" s="1">
        <v>1.0342560000000001</v>
      </c>
      <c r="M18" s="1">
        <v>1.043504</v>
      </c>
      <c r="N18" s="1">
        <v>1.0364120000000001</v>
      </c>
      <c r="O18" s="1">
        <v>1.044395</v>
      </c>
      <c r="P18" s="2">
        <v>1.0028999999999999</v>
      </c>
    </row>
    <row r="19" spans="1:16">
      <c r="A19" s="2">
        <v>0.78985499999999997</v>
      </c>
      <c r="B19" s="2">
        <v>0.79795899999999997</v>
      </c>
      <c r="C19" s="2">
        <v>0.78947100000000003</v>
      </c>
      <c r="D19" s="2">
        <v>0.79676599999999997</v>
      </c>
      <c r="E19" s="2">
        <v>0.76160000000000005</v>
      </c>
      <c r="G19" s="1"/>
      <c r="H19" t="str">
        <f t="shared" si="0"/>
        <v>1.042583</v>
      </c>
      <c r="I19" t="s">
        <v>30</v>
      </c>
      <c r="L19" s="1">
        <v>1.0339469999999999</v>
      </c>
      <c r="M19" s="1">
        <v>1.042583</v>
      </c>
      <c r="N19" s="1">
        <v>1.0360940000000001</v>
      </c>
      <c r="O19" s="1">
        <v>1.0440689999999999</v>
      </c>
      <c r="P19" s="2">
        <v>1.0028999999999999</v>
      </c>
    </row>
    <row r="20" spans="1:16">
      <c r="A20" s="2">
        <v>0.78994299999999995</v>
      </c>
      <c r="B20" s="2">
        <v>0.797902</v>
      </c>
      <c r="C20" s="2">
        <v>0.78940999999999995</v>
      </c>
      <c r="D20" s="2">
        <v>0.79653700000000005</v>
      </c>
      <c r="E20" s="2">
        <v>0.76160000000000005</v>
      </c>
      <c r="G20" s="1"/>
      <c r="H20" t="str">
        <f t="shared" si="0"/>
        <v>1.041882</v>
      </c>
      <c r="I20" t="s">
        <v>31</v>
      </c>
      <c r="L20" s="1">
        <v>1.0336890000000001</v>
      </c>
      <c r="M20" s="1">
        <v>1.041882</v>
      </c>
      <c r="N20" s="1">
        <v>1.0357940000000001</v>
      </c>
      <c r="O20" s="1">
        <v>1.0437639999999999</v>
      </c>
      <c r="P20" s="2">
        <v>1.0028999999999999</v>
      </c>
    </row>
    <row r="21" spans="1:16">
      <c r="A21" s="2">
        <v>0.79010100000000005</v>
      </c>
      <c r="B21" s="2">
        <v>0.79792600000000002</v>
      </c>
      <c r="C21" s="2">
        <v>0.78940999999999995</v>
      </c>
      <c r="D21" s="2">
        <v>0.79637899999999995</v>
      </c>
      <c r="E21" s="2">
        <v>0.76160000000000005</v>
      </c>
      <c r="G21" s="1"/>
      <c r="H21" t="str">
        <f t="shared" si="0"/>
        <v>1.041341</v>
      </c>
      <c r="I21" t="s">
        <v>32</v>
      </c>
      <c r="L21" s="1">
        <v>1.0334650000000001</v>
      </c>
      <c r="M21" s="1">
        <v>1.0413410000000001</v>
      </c>
      <c r="N21" s="1">
        <v>1.0355129999999999</v>
      </c>
      <c r="O21" s="1">
        <v>1.043477</v>
      </c>
      <c r="P21" s="2">
        <v>1.0028999999999999</v>
      </c>
    </row>
    <row r="22" spans="1:16">
      <c r="A22" s="2">
        <v>0.79032400000000003</v>
      </c>
      <c r="B22" s="2">
        <v>0.79802600000000001</v>
      </c>
      <c r="C22" s="2">
        <v>0.78946700000000003</v>
      </c>
      <c r="D22" s="2">
        <v>0.796288</v>
      </c>
      <c r="E22" s="2">
        <v>0.76160000000000005</v>
      </c>
      <c r="G22" s="1"/>
      <c r="H22" t="str">
        <f t="shared" si="0"/>
        <v>1.040916</v>
      </c>
      <c r="I22" t="s">
        <v>33</v>
      </c>
      <c r="L22" s="1">
        <v>1.033266</v>
      </c>
      <c r="M22" s="1">
        <v>1.040916</v>
      </c>
      <c r="N22" s="1">
        <v>1.03525</v>
      </c>
      <c r="O22" s="1">
        <v>1.0432030000000001</v>
      </c>
      <c r="P22" s="2">
        <v>1.0028999999999999</v>
      </c>
    </row>
    <row r="23" spans="1:16">
      <c r="A23" s="2">
        <v>0.79060900000000001</v>
      </c>
      <c r="B23" s="2">
        <v>0.79820100000000005</v>
      </c>
      <c r="C23" s="2">
        <v>0.78957699999999997</v>
      </c>
      <c r="D23" s="2">
        <v>0.79625999999999997</v>
      </c>
      <c r="E23" s="2">
        <v>0.76160000000000005</v>
      </c>
      <c r="G23" s="1"/>
      <c r="H23" t="str">
        <f t="shared" si="0"/>
        <v>1.040578</v>
      </c>
      <c r="I23" t="s">
        <v>34</v>
      </c>
      <c r="L23" s="1">
        <v>1.033088</v>
      </c>
      <c r="M23" s="1">
        <v>1.040578</v>
      </c>
      <c r="N23" s="1">
        <v>1.035005</v>
      </c>
      <c r="O23" s="1">
        <v>1.0429409999999999</v>
      </c>
      <c r="P23" s="2">
        <v>1.0028999999999999</v>
      </c>
    </row>
    <row r="24" spans="1:16">
      <c r="A24" s="2"/>
      <c r="B24" s="2"/>
      <c r="C24" s="2"/>
      <c r="D24" s="2"/>
      <c r="G24" s="1"/>
    </row>
    <row r="25" spans="1:16">
      <c r="A25" s="2"/>
      <c r="B25" s="2"/>
      <c r="C25" s="2"/>
      <c r="D25" s="2"/>
      <c r="G25" s="1"/>
    </row>
    <row r="26" spans="1:16">
      <c r="A26" s="2"/>
      <c r="B26" s="2"/>
      <c r="C26" s="2"/>
      <c r="D26" s="2"/>
      <c r="G26" s="1"/>
    </row>
    <row r="27" spans="1:16">
      <c r="A27" s="2"/>
      <c r="B27" s="2"/>
      <c r="C27" s="2"/>
      <c r="D27" s="2"/>
      <c r="G27" s="1"/>
    </row>
    <row r="28" spans="1:16">
      <c r="A28" s="2"/>
      <c r="B28" s="2"/>
      <c r="C28" s="2"/>
      <c r="D28" s="2"/>
      <c r="G28" s="1"/>
    </row>
    <row r="29" spans="1:16">
      <c r="A29" s="2"/>
      <c r="B29" s="2"/>
      <c r="C29" s="2"/>
      <c r="D29" s="2"/>
      <c r="G29" s="1"/>
    </row>
    <row r="30" spans="1:16">
      <c r="A30" s="2"/>
      <c r="B30" s="2"/>
      <c r="C30" s="2"/>
      <c r="D30" s="2"/>
      <c r="G30" s="1"/>
    </row>
    <row r="31" spans="1:16">
      <c r="A31" s="2"/>
      <c r="B31" s="2"/>
      <c r="C31" s="2"/>
      <c r="D31" s="2"/>
      <c r="G31" s="1"/>
    </row>
    <row r="32" spans="1:16">
      <c r="A32" s="2"/>
      <c r="B32" s="2"/>
      <c r="C32" s="2"/>
      <c r="D32" s="2"/>
      <c r="G32" s="1"/>
    </row>
    <row r="33" spans="1:7">
      <c r="A33" s="2"/>
      <c r="B33" s="2"/>
      <c r="C33" s="2"/>
      <c r="D33" s="2"/>
      <c r="G33" s="1"/>
    </row>
    <row r="34" spans="1:7">
      <c r="A34" s="2"/>
      <c r="B34" s="2"/>
      <c r="C34" s="2"/>
      <c r="D34" s="2"/>
      <c r="G34" s="1"/>
    </row>
    <row r="35" spans="1:7">
      <c r="A35" s="2"/>
      <c r="B35" s="2"/>
      <c r="C35" s="2"/>
      <c r="D35" s="2"/>
      <c r="G35" s="1"/>
    </row>
    <row r="36" spans="1:7">
      <c r="A36" s="2"/>
      <c r="B36" s="2"/>
      <c r="C36" s="2"/>
      <c r="D36" s="2"/>
      <c r="G36" s="1"/>
    </row>
    <row r="37" spans="1:7">
      <c r="A37" s="2"/>
      <c r="B37" s="2"/>
      <c r="C37" s="2"/>
      <c r="D37" s="2"/>
      <c r="G37" s="1"/>
    </row>
    <row r="38" spans="1:7">
      <c r="A38" s="2"/>
      <c r="B38" s="2"/>
      <c r="C38" s="2"/>
      <c r="D38" s="2"/>
      <c r="G38" s="1"/>
    </row>
    <row r="39" spans="1:7">
      <c r="A39" s="2"/>
      <c r="B39" s="2"/>
      <c r="C39" s="2"/>
      <c r="D39" s="2"/>
      <c r="G39" s="1"/>
    </row>
    <row r="40" spans="1:7">
      <c r="A40" s="2"/>
      <c r="B40" s="2"/>
      <c r="C40" s="2"/>
      <c r="D40" s="2"/>
      <c r="G40" s="1"/>
    </row>
    <row r="41" spans="1:7">
      <c r="A41" s="2"/>
      <c r="B41" s="2"/>
      <c r="C41" s="2"/>
      <c r="D41" s="2"/>
      <c r="G41" s="1"/>
    </row>
    <row r="42" spans="1:7">
      <c r="A42" s="2"/>
      <c r="B42" s="2"/>
      <c r="C42" s="2"/>
      <c r="D42" s="2"/>
      <c r="G42" s="1"/>
    </row>
    <row r="43" spans="1:7">
      <c r="A43" s="2"/>
      <c r="B43" s="2"/>
      <c r="C43" s="2"/>
      <c r="D43" s="2"/>
      <c r="G43" s="1"/>
    </row>
  </sheetData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9:I59"/>
  <sheetViews>
    <sheetView topLeftCell="A8" workbookViewId="0">
      <selection activeCell="V23" sqref="V23"/>
    </sheetView>
  </sheetViews>
  <sheetFormatPr baseColWidth="10" defaultColWidth="8.83203125" defaultRowHeight="14" x14ac:dyDescent="0"/>
  <cols>
    <col min="2" max="2" width="3" bestFit="1" customWidth="1"/>
    <col min="3" max="3" width="16.5" bestFit="1" customWidth="1"/>
    <col min="4" max="4" width="8.5" bestFit="1" customWidth="1"/>
    <col min="5" max="5" width="9" bestFit="1" customWidth="1"/>
    <col min="6" max="6" width="3" bestFit="1" customWidth="1"/>
    <col min="7" max="7" width="6" bestFit="1" customWidth="1"/>
    <col min="8" max="8" width="3" bestFit="1" customWidth="1"/>
    <col min="9" max="9" width="6" bestFit="1" customWidth="1"/>
  </cols>
  <sheetData>
    <row r="9" spans="2:9">
      <c r="B9" t="s">
        <v>0</v>
      </c>
      <c r="C9" t="s">
        <v>41</v>
      </c>
      <c r="D9" t="s">
        <v>42</v>
      </c>
      <c r="E9" t="s">
        <v>43</v>
      </c>
      <c r="H9" t="s">
        <v>1</v>
      </c>
      <c r="I9" t="s">
        <v>41</v>
      </c>
    </row>
    <row r="10" spans="2:9">
      <c r="B10">
        <v>1</v>
      </c>
      <c r="C10">
        <v>0.19143299999999999</v>
      </c>
      <c r="D10">
        <v>0.21299999999999999</v>
      </c>
      <c r="H10">
        <v>1</v>
      </c>
      <c r="I10">
        <v>0.41399999999999998</v>
      </c>
    </row>
    <row r="11" spans="2:9">
      <c r="B11">
        <f>B10+1</f>
        <v>2</v>
      </c>
      <c r="C11">
        <v>0.19167000000000001</v>
      </c>
      <c r="D11">
        <v>0.21199999999999999</v>
      </c>
      <c r="E11">
        <v>0.335845</v>
      </c>
      <c r="H11">
        <f t="shared" ref="H11:H42" si="0">H10+1</f>
        <v>2</v>
      </c>
      <c r="I11">
        <v>0.38</v>
      </c>
    </row>
    <row r="12" spans="2:9">
      <c r="B12">
        <f t="shared" ref="B12:B19" si="1">B11+1</f>
        <v>3</v>
      </c>
      <c r="C12">
        <v>0.193998</v>
      </c>
      <c r="D12">
        <v>0.21199999999999999</v>
      </c>
      <c r="E12">
        <v>0.29108600000000001</v>
      </c>
      <c r="H12">
        <f t="shared" si="0"/>
        <v>3</v>
      </c>
      <c r="I12">
        <v>0.35099999999999998</v>
      </c>
    </row>
    <row r="13" spans="2:9">
      <c r="B13">
        <f t="shared" si="1"/>
        <v>4</v>
      </c>
      <c r="C13">
        <v>0.199131</v>
      </c>
      <c r="D13">
        <v>0.21199999999999999</v>
      </c>
      <c r="E13">
        <v>0.30251499999999998</v>
      </c>
      <c r="H13">
        <f t="shared" si="0"/>
        <v>4</v>
      </c>
      <c r="I13">
        <v>0.32700000000000001</v>
      </c>
    </row>
    <row r="14" spans="2:9">
      <c r="B14">
        <f t="shared" si="1"/>
        <v>5</v>
      </c>
      <c r="C14">
        <v>0.20394899999999999</v>
      </c>
      <c r="D14">
        <v>0.21099999999999999</v>
      </c>
      <c r="E14">
        <v>0.28957500000000003</v>
      </c>
      <c r="H14">
        <f t="shared" si="0"/>
        <v>5</v>
      </c>
      <c r="I14">
        <v>0.307</v>
      </c>
    </row>
    <row r="15" spans="2:9">
      <c r="B15">
        <f t="shared" si="1"/>
        <v>6</v>
      </c>
      <c r="C15">
        <v>0.213312</v>
      </c>
      <c r="D15">
        <v>0.20899999999999999</v>
      </c>
      <c r="E15">
        <v>0.29224800000000001</v>
      </c>
      <c r="H15">
        <f t="shared" si="0"/>
        <v>6</v>
      </c>
      <c r="I15">
        <v>0.28999999999999998</v>
      </c>
    </row>
    <row r="16" spans="2:9">
      <c r="B16">
        <f t="shared" si="1"/>
        <v>7</v>
      </c>
      <c r="C16">
        <v>0.22966600000000001</v>
      </c>
      <c r="D16">
        <v>0.21</v>
      </c>
      <c r="E16">
        <v>0.29837599999999997</v>
      </c>
      <c r="H16">
        <f t="shared" si="0"/>
        <v>7</v>
      </c>
      <c r="I16">
        <v>0.27600000000000002</v>
      </c>
    </row>
    <row r="17" spans="2:9">
      <c r="B17">
        <f t="shared" si="1"/>
        <v>8</v>
      </c>
      <c r="C17">
        <v>0.25065199999999999</v>
      </c>
      <c r="D17">
        <v>0.21</v>
      </c>
      <c r="E17">
        <v>0.29299700000000001</v>
      </c>
      <c r="H17">
        <f t="shared" si="0"/>
        <v>8</v>
      </c>
      <c r="I17">
        <v>0.26400000000000001</v>
      </c>
    </row>
    <row r="18" spans="2:9">
      <c r="B18">
        <f t="shared" si="1"/>
        <v>9</v>
      </c>
      <c r="C18">
        <v>0.291715</v>
      </c>
      <c r="D18">
        <v>0.21199999999999999</v>
      </c>
      <c r="E18">
        <v>0.31101000000000001</v>
      </c>
      <c r="H18">
        <f t="shared" si="0"/>
        <v>9</v>
      </c>
      <c r="I18">
        <v>0.255</v>
      </c>
    </row>
    <row r="19" spans="2:9">
      <c r="B19">
        <f t="shared" si="1"/>
        <v>10</v>
      </c>
      <c r="D19">
        <v>0.21299999999999999</v>
      </c>
      <c r="E19">
        <v>0.28689100000000001</v>
      </c>
      <c r="H19">
        <f t="shared" si="0"/>
        <v>10</v>
      </c>
      <c r="I19">
        <v>0.246</v>
      </c>
    </row>
    <row r="20" spans="2:9">
      <c r="H20">
        <f t="shared" si="0"/>
        <v>11</v>
      </c>
      <c r="I20">
        <v>0.23899999999999999</v>
      </c>
    </row>
    <row r="21" spans="2:9">
      <c r="H21">
        <f t="shared" si="0"/>
        <v>12</v>
      </c>
      <c r="I21">
        <v>0.23400000000000001</v>
      </c>
    </row>
    <row r="22" spans="2:9">
      <c r="H22">
        <f t="shared" si="0"/>
        <v>13</v>
      </c>
      <c r="I22">
        <v>0.22900000000000001</v>
      </c>
    </row>
    <row r="23" spans="2:9">
      <c r="H23">
        <f t="shared" si="0"/>
        <v>14</v>
      </c>
      <c r="I23">
        <v>0.224</v>
      </c>
    </row>
    <row r="24" spans="2:9">
      <c r="H24">
        <f t="shared" si="0"/>
        <v>15</v>
      </c>
      <c r="I24">
        <v>0.221</v>
      </c>
    </row>
    <row r="25" spans="2:9">
      <c r="H25">
        <f t="shared" si="0"/>
        <v>16</v>
      </c>
      <c r="I25">
        <v>0.218</v>
      </c>
    </row>
    <row r="26" spans="2:9">
      <c r="H26">
        <f t="shared" si="0"/>
        <v>17</v>
      </c>
      <c r="I26">
        <v>0.215</v>
      </c>
    </row>
    <row r="27" spans="2:9">
      <c r="H27">
        <f t="shared" si="0"/>
        <v>18</v>
      </c>
      <c r="I27">
        <v>0.21299999999999999</v>
      </c>
    </row>
    <row r="28" spans="2:9">
      <c r="H28">
        <f t="shared" si="0"/>
        <v>19</v>
      </c>
      <c r="I28">
        <v>0.21099999999999999</v>
      </c>
    </row>
    <row r="29" spans="2:9">
      <c r="H29">
        <f t="shared" si="0"/>
        <v>20</v>
      </c>
      <c r="I29">
        <v>0.20899999999999999</v>
      </c>
    </row>
    <row r="30" spans="2:9">
      <c r="H30">
        <f t="shared" si="0"/>
        <v>21</v>
      </c>
      <c r="I30">
        <v>0.20799999999999999</v>
      </c>
    </row>
    <row r="31" spans="2:9">
      <c r="H31">
        <f t="shared" si="0"/>
        <v>22</v>
      </c>
      <c r="I31">
        <v>0.20599999999999999</v>
      </c>
    </row>
    <row r="32" spans="2:9">
      <c r="H32">
        <f t="shared" si="0"/>
        <v>23</v>
      </c>
      <c r="I32">
        <v>0.20499999999999999</v>
      </c>
    </row>
    <row r="33" spans="8:9">
      <c r="H33">
        <f t="shared" si="0"/>
        <v>24</v>
      </c>
      <c r="I33">
        <v>0.20399999999999999</v>
      </c>
    </row>
    <row r="34" spans="8:9">
      <c r="H34">
        <f t="shared" si="0"/>
        <v>25</v>
      </c>
      <c r="I34">
        <v>0.20300000000000001</v>
      </c>
    </row>
    <row r="35" spans="8:9">
      <c r="H35">
        <f t="shared" si="0"/>
        <v>26</v>
      </c>
      <c r="I35">
        <v>0.20200000000000001</v>
      </c>
    </row>
    <row r="36" spans="8:9">
      <c r="H36">
        <f t="shared" si="0"/>
        <v>27</v>
      </c>
      <c r="I36">
        <v>0.20200000000000001</v>
      </c>
    </row>
    <row r="37" spans="8:9">
      <c r="H37">
        <f t="shared" si="0"/>
        <v>28</v>
      </c>
      <c r="I37">
        <v>0.20100000000000001</v>
      </c>
    </row>
    <row r="38" spans="8:9">
      <c r="H38">
        <f t="shared" si="0"/>
        <v>29</v>
      </c>
      <c r="I38">
        <v>0.2</v>
      </c>
    </row>
    <row r="39" spans="8:9">
      <c r="H39">
        <f t="shared" si="0"/>
        <v>30</v>
      </c>
      <c r="I39">
        <v>0.2</v>
      </c>
    </row>
    <row r="40" spans="8:9">
      <c r="H40">
        <f t="shared" si="0"/>
        <v>31</v>
      </c>
      <c r="I40">
        <v>0.19900000000000001</v>
      </c>
    </row>
    <row r="41" spans="8:9">
      <c r="H41">
        <f t="shared" si="0"/>
        <v>32</v>
      </c>
      <c r="I41">
        <v>0.19900000000000001</v>
      </c>
    </row>
    <row r="42" spans="8:9">
      <c r="H42">
        <f t="shared" si="0"/>
        <v>33</v>
      </c>
      <c r="I42">
        <v>0.19800000000000001</v>
      </c>
    </row>
    <row r="43" spans="8:9">
      <c r="H43">
        <f t="shared" ref="H43:H59" si="2">H42+1</f>
        <v>34</v>
      </c>
      <c r="I43">
        <v>0.19800000000000001</v>
      </c>
    </row>
    <row r="44" spans="8:9">
      <c r="H44">
        <f t="shared" si="2"/>
        <v>35</v>
      </c>
      <c r="I44">
        <v>0.19800000000000001</v>
      </c>
    </row>
    <row r="45" spans="8:9">
      <c r="H45">
        <f t="shared" si="2"/>
        <v>36</v>
      </c>
      <c r="I45">
        <v>0.19700000000000001</v>
      </c>
    </row>
    <row r="46" spans="8:9">
      <c r="H46">
        <f t="shared" si="2"/>
        <v>37</v>
      </c>
      <c r="I46">
        <v>0.19700000000000001</v>
      </c>
    </row>
    <row r="47" spans="8:9">
      <c r="H47">
        <f t="shared" si="2"/>
        <v>38</v>
      </c>
      <c r="I47">
        <v>0.19700000000000001</v>
      </c>
    </row>
    <row r="48" spans="8:9">
      <c r="H48">
        <f t="shared" si="2"/>
        <v>39</v>
      </c>
      <c r="I48">
        <v>0.19600000000000001</v>
      </c>
    </row>
    <row r="49" spans="8:9">
      <c r="H49">
        <f t="shared" si="2"/>
        <v>40</v>
      </c>
      <c r="I49">
        <v>0.19600000000000001</v>
      </c>
    </row>
    <row r="50" spans="8:9">
      <c r="H50">
        <f t="shared" si="2"/>
        <v>41</v>
      </c>
      <c r="I50">
        <v>0.19600000000000001</v>
      </c>
    </row>
    <row r="51" spans="8:9">
      <c r="H51">
        <f t="shared" si="2"/>
        <v>42</v>
      </c>
      <c r="I51">
        <v>0.19600000000000001</v>
      </c>
    </row>
    <row r="52" spans="8:9">
      <c r="H52">
        <f t="shared" si="2"/>
        <v>43</v>
      </c>
      <c r="I52">
        <v>0.19600000000000001</v>
      </c>
    </row>
    <row r="53" spans="8:9">
      <c r="H53">
        <f t="shared" si="2"/>
        <v>44</v>
      </c>
      <c r="I53">
        <v>0.19500000000000001</v>
      </c>
    </row>
    <row r="54" spans="8:9">
      <c r="H54">
        <f t="shared" si="2"/>
        <v>45</v>
      </c>
      <c r="I54">
        <v>0.19500000000000001</v>
      </c>
    </row>
    <row r="55" spans="8:9">
      <c r="H55">
        <f t="shared" si="2"/>
        <v>46</v>
      </c>
      <c r="I55">
        <v>0.19500000000000001</v>
      </c>
    </row>
    <row r="56" spans="8:9">
      <c r="H56">
        <f t="shared" si="2"/>
        <v>47</v>
      </c>
      <c r="I56">
        <v>0.19500000000000001</v>
      </c>
    </row>
    <row r="57" spans="8:9">
      <c r="H57">
        <f t="shared" si="2"/>
        <v>48</v>
      </c>
      <c r="I57">
        <v>0.19500000000000001</v>
      </c>
    </row>
    <row r="58" spans="8:9">
      <c r="H58">
        <f t="shared" si="2"/>
        <v>49</v>
      </c>
      <c r="I58">
        <v>0.19500000000000001</v>
      </c>
    </row>
    <row r="59" spans="8:9">
      <c r="H59">
        <f t="shared" si="2"/>
        <v>50</v>
      </c>
      <c r="I59">
        <v>0.19500000000000001</v>
      </c>
    </row>
  </sheetData>
  <pageMargins left="0.7" right="0.7" top="0.75" bottom="0.75" header="0.3" footer="0.3"/>
  <pageSetup orientation="landscape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"/>
  <sheetViews>
    <sheetView topLeftCell="A3" workbookViewId="0">
      <selection activeCell="F33" sqref="F33"/>
    </sheetView>
  </sheetViews>
  <sheetFormatPr baseColWidth="10" defaultColWidth="8.83203125" defaultRowHeight="14" x14ac:dyDescent="0"/>
  <cols>
    <col min="1" max="1" width="5.5" bestFit="1" customWidth="1"/>
    <col min="2" max="2" width="9.6640625" bestFit="1" customWidth="1"/>
    <col min="3" max="4" width="11.5" bestFit="1" customWidth="1"/>
    <col min="5" max="5" width="21.83203125" bestFit="1" customWidth="1"/>
    <col min="6" max="7" width="13.1640625" bestFit="1" customWidth="1"/>
  </cols>
  <sheetData>
    <row r="1" spans="2:9">
      <c r="B1" t="s">
        <v>35</v>
      </c>
    </row>
    <row r="2" spans="2:9">
      <c r="B2" t="s">
        <v>39</v>
      </c>
      <c r="E2" t="s">
        <v>38</v>
      </c>
      <c r="H2" t="s">
        <v>40</v>
      </c>
    </row>
    <row r="3" spans="2:9">
      <c r="B3" t="s">
        <v>36</v>
      </c>
      <c r="C3" t="s">
        <v>37</v>
      </c>
      <c r="E3" t="s">
        <v>36</v>
      </c>
      <c r="F3" t="s">
        <v>37</v>
      </c>
      <c r="H3" t="s">
        <v>36</v>
      </c>
      <c r="I3" t="s">
        <v>37</v>
      </c>
    </row>
    <row r="4" spans="2:9">
      <c r="B4">
        <v>0.5</v>
      </c>
      <c r="C4">
        <v>0.50609999999999999</v>
      </c>
      <c r="E4">
        <v>0.85389999999999999</v>
      </c>
      <c r="F4">
        <v>0.89590000000000003</v>
      </c>
      <c r="H4">
        <v>0.93840000000000001</v>
      </c>
      <c r="I4">
        <v>1.0869</v>
      </c>
    </row>
    <row r="5" spans="2:9">
      <c r="B5">
        <v>0.50280000000000002</v>
      </c>
      <c r="C5">
        <v>0.50940000000000007</v>
      </c>
      <c r="E5">
        <v>0.79890000000000005</v>
      </c>
      <c r="F5">
        <v>0.88029999999999997</v>
      </c>
      <c r="H5">
        <v>0.67779999999999996</v>
      </c>
      <c r="I5">
        <v>0.93210000000000004</v>
      </c>
    </row>
    <row r="6" spans="2:9">
      <c r="B6">
        <v>0.49919999999999998</v>
      </c>
      <c r="C6">
        <v>0.50679999999999992</v>
      </c>
      <c r="E6">
        <v>0.746</v>
      </c>
      <c r="F6">
        <v>0.86519999999999997</v>
      </c>
      <c r="H6">
        <v>0.44769999999999999</v>
      </c>
      <c r="I6">
        <v>0.78100000000000003</v>
      </c>
    </row>
    <row r="7" spans="2:9">
      <c r="B7">
        <v>0.50229999999999997</v>
      </c>
      <c r="C7">
        <v>0.50890000000000002</v>
      </c>
      <c r="E7">
        <v>0.6956</v>
      </c>
      <c r="F7">
        <v>0.85040000000000004</v>
      </c>
      <c r="H7">
        <v>0.2666</v>
      </c>
      <c r="I7">
        <v>0.6351</v>
      </c>
    </row>
    <row r="8" spans="2:9">
      <c r="B8">
        <v>0.49850000000000005</v>
      </c>
      <c r="C8">
        <v>0.51190000000000002</v>
      </c>
      <c r="E8">
        <v>0.6482</v>
      </c>
      <c r="F8">
        <v>0.83599999999999997</v>
      </c>
      <c r="H8">
        <v>0.16200000000000001</v>
      </c>
      <c r="I8">
        <v>0.49719999999999998</v>
      </c>
    </row>
    <row r="9" spans="2:9">
      <c r="B9">
        <v>0.50180000000000002</v>
      </c>
      <c r="C9">
        <v>0.51639999999999997</v>
      </c>
      <c r="E9">
        <v>0.60470000000000002</v>
      </c>
      <c r="F9">
        <v>0.82199999999999995</v>
      </c>
      <c r="H9">
        <v>0.1241</v>
      </c>
      <c r="I9">
        <v>0.37140000000000001</v>
      </c>
    </row>
    <row r="10" spans="2:9">
      <c r="B10">
        <v>0.498</v>
      </c>
      <c r="C10">
        <v>0.51950000000000007</v>
      </c>
      <c r="E10">
        <v>0.56669999999999998</v>
      </c>
      <c r="F10">
        <v>0.80840000000000001</v>
      </c>
      <c r="H10">
        <v>0.11219999999999999</v>
      </c>
      <c r="I10">
        <v>0.26490000000000002</v>
      </c>
    </row>
    <row r="11" spans="2:9">
      <c r="B11">
        <v>0.498</v>
      </c>
      <c r="C11">
        <v>0.52829999999999999</v>
      </c>
      <c r="E11">
        <v>0.53759999999999997</v>
      </c>
      <c r="F11">
        <v>0.79520000000000002</v>
      </c>
      <c r="H11">
        <v>0.1239</v>
      </c>
      <c r="I11">
        <v>0.18640000000000001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synthetic</vt:lpstr>
      <vt:lpstr>movielens</vt:lpstr>
      <vt:lpstr>gene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</dc:creator>
  <cp:lastModifiedBy>Eric Lei</cp:lastModifiedBy>
  <dcterms:created xsi:type="dcterms:W3CDTF">2015-03-26T00:10:12Z</dcterms:created>
  <dcterms:modified xsi:type="dcterms:W3CDTF">2015-05-07T19:29:40Z</dcterms:modified>
</cp:coreProperties>
</file>