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github/dongsha/popgen_stats/"/>
    </mc:Choice>
  </mc:AlternateContent>
  <xr:revisionPtr revIDLastSave="0" documentId="13_ncr:1_{A5246951-2766-B44C-9AC0-95FAC417C45F}" xr6:coauthVersionLast="45" xr6:coauthVersionMax="45" xr10:uidLastSave="{00000000-0000-0000-0000-000000000000}"/>
  <bookViews>
    <workbookView xWindow="25160" yWindow="3660" windowWidth="28040" windowHeight="17440" activeTab="1" xr2:uid="{00000000-000D-0000-FFFF-FFFF00000000}"/>
  </bookViews>
  <sheets>
    <sheet name="Dongsha_stats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  <c r="B11" i="1"/>
  <c r="C11" i="1"/>
</calcChain>
</file>

<file path=xl/sharedStrings.xml><?xml version="1.0" encoding="utf-8"?>
<sst xmlns="http://schemas.openxmlformats.org/spreadsheetml/2006/main" count="91" uniqueCount="66">
  <si>
    <t>N_haplotypes</t>
  </si>
  <si>
    <t>Private_Haplotypes</t>
  </si>
  <si>
    <t>Percent_Private</t>
  </si>
  <si>
    <t>Haplotype_Diversity</t>
  </si>
  <si>
    <t>Regional_Mean_Haplotype_Diversity</t>
  </si>
  <si>
    <t>Regional_Hd_2SD</t>
  </si>
  <si>
    <t>Hd_p</t>
  </si>
  <si>
    <t>Nucleotide_Diversity</t>
  </si>
  <si>
    <t>Regional_Mean_Nucleotide_Diversity</t>
  </si>
  <si>
    <t>Regional_Pi_2SD</t>
  </si>
  <si>
    <t>Pi_p</t>
  </si>
  <si>
    <t>Fus_Fs</t>
  </si>
  <si>
    <t>Regional_Mean_Fus_Fs</t>
  </si>
  <si>
    <t>Regional_FusFs_2SD</t>
  </si>
  <si>
    <t>Regional_Fs_p</t>
  </si>
  <si>
    <t>Beta_i</t>
  </si>
  <si>
    <t>a_japonicus</t>
  </si>
  <si>
    <t>c_auriga</t>
  </si>
  <si>
    <t>c_lunulatus</t>
  </si>
  <si>
    <t>c_striatus</t>
  </si>
  <si>
    <t>c_vrolikii</t>
  </si>
  <si>
    <t>d_aruanus</t>
  </si>
  <si>
    <t>l_kasmira</t>
  </si>
  <si>
    <t>n_plicata</t>
  </si>
  <si>
    <t>p_coelestis</t>
  </si>
  <si>
    <t>Dongsha N</t>
  </si>
  <si>
    <t>1*</t>
  </si>
  <si>
    <t>0.90**</t>
  </si>
  <si>
    <t>0.009*</t>
  </si>
  <si>
    <t>0.007**</t>
  </si>
  <si>
    <t>-15.44**</t>
  </si>
  <si>
    <t>-7.45*</t>
  </si>
  <si>
    <t>-5.19*</t>
  </si>
  <si>
    <t>Species</t>
  </si>
  <si>
    <t>A. japonicus</t>
  </si>
  <si>
    <t>C. auriga</t>
  </si>
  <si>
    <t>C. lunulatus</t>
  </si>
  <si>
    <t>C. striatus</t>
  </si>
  <si>
    <t>C. vrolikii</t>
  </si>
  <si>
    <t>D. aruanus</t>
  </si>
  <si>
    <t>L. kasmira</t>
  </si>
  <si>
    <t>N. plicata</t>
  </si>
  <si>
    <t>P. coelestis</t>
  </si>
  <si>
    <t># haplotypes</t>
  </si>
  <si>
    <t>Private Haplotypes</t>
  </si>
  <si>
    <t>Percent Private</t>
  </si>
  <si>
    <t>Haplotype Diversity</t>
  </si>
  <si>
    <t>Regional Mean_Haplotype_Diversity</t>
  </si>
  <si>
    <t>Nucleotide Diversity</t>
  </si>
  <si>
    <t>Regional Mean_Nucleotide_Diversity</t>
  </si>
  <si>
    <t>Fus Fs</t>
  </si>
  <si>
    <t>Regional Mean Fus Fs</t>
  </si>
  <si>
    <t>k-means p-value</t>
  </si>
  <si>
    <t>Best Mean</t>
  </si>
  <si>
    <t>Second Best Mean</t>
  </si>
  <si>
    <t>p-value Best Mean &gt; Second Mean</t>
  </si>
  <si>
    <t>Log Bayes Factor</t>
  </si>
  <si>
    <t>Panmixia</t>
  </si>
  <si>
    <t>Dongsha Sink</t>
  </si>
  <si>
    <t>Dongsha Source</t>
  </si>
  <si>
    <t>Stepping Stone</t>
  </si>
  <si>
    <t>a. Panmixia</t>
  </si>
  <si>
    <t>b. N Island</t>
  </si>
  <si>
    <t>c. Stepping Stone</t>
  </si>
  <si>
    <t>d. Dongsha Source</t>
  </si>
  <si>
    <t>e. Dongsha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</si>
</sst>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2" fontId="0" fillId="0" borderId="0" xfId="0" quotePrefix="1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A18" sqref="A18:A27"/>
    </sheetView>
  </sheetViews>
  <sheetFormatPr baseColWidth="10" defaultRowHeight="16" x14ac:dyDescent="0.2"/>
  <cols>
    <col min="5" max="5" width="11.6640625" bestFit="1" customWidth="1"/>
    <col min="6" max="10" width="11" bestFit="1" customWidth="1"/>
    <col min="11" max="12" width="12.33203125" bestFit="1" customWidth="1"/>
  </cols>
  <sheetData>
    <row r="1" spans="1:19" x14ac:dyDescent="0.2"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16</v>
      </c>
      <c r="B2">
        <v>14</v>
      </c>
      <c r="C2">
        <v>9</v>
      </c>
      <c r="D2">
        <v>3</v>
      </c>
      <c r="E2">
        <v>21.428571428571399</v>
      </c>
      <c r="F2">
        <v>0.879120879120879</v>
      </c>
      <c r="G2">
        <v>0.86402116402116402</v>
      </c>
      <c r="H2">
        <v>0.13228359761271599</v>
      </c>
      <c r="I2">
        <v>0.730726614655833</v>
      </c>
      <c r="J2">
        <v>5.52807681117253E-3</v>
      </c>
      <c r="K2">
        <v>3.9246112565868201E-3</v>
      </c>
      <c r="L2">
        <v>3.0733512973381998E-3</v>
      </c>
      <c r="M2">
        <v>0.212448356605939</v>
      </c>
      <c r="N2">
        <v>-3.5315390466686498</v>
      </c>
      <c r="P2">
        <v>-4.6754717635081997</v>
      </c>
      <c r="Q2">
        <v>11.8310668043818</v>
      </c>
      <c r="R2">
        <v>0.61523150533924698</v>
      </c>
      <c r="S2">
        <v>0.34548575146202398</v>
      </c>
    </row>
    <row r="3" spans="1:19" x14ac:dyDescent="0.2">
      <c r="A3" t="s">
        <v>17</v>
      </c>
      <c r="B3">
        <v>28</v>
      </c>
      <c r="C3">
        <v>6</v>
      </c>
      <c r="D3">
        <v>2</v>
      </c>
      <c r="E3">
        <v>7.1428571428571397</v>
      </c>
      <c r="F3">
        <v>0.50804597701149401</v>
      </c>
      <c r="G3">
        <v>0.56319120240688902</v>
      </c>
      <c r="H3">
        <v>0.195371019319102</v>
      </c>
      <c r="I3">
        <v>0.43130013460694</v>
      </c>
      <c r="J3">
        <v>5.7989023506264904E-4</v>
      </c>
      <c r="K3">
        <v>1.21273171055958E-3</v>
      </c>
      <c r="L3">
        <v>6.52769729652718E-4</v>
      </c>
      <c r="M3">
        <v>7.8381583280366401E-2</v>
      </c>
      <c r="N3">
        <v>-4.1576806336660503</v>
      </c>
      <c r="P3">
        <v>-5.3731369273986198</v>
      </c>
      <c r="Q3">
        <v>2.19031749364231</v>
      </c>
      <c r="R3">
        <v>0.90275029460405798</v>
      </c>
      <c r="S3">
        <v>0.431826887323917</v>
      </c>
    </row>
    <row r="4" spans="1:19" x14ac:dyDescent="0.2">
      <c r="A4" t="s">
        <v>18</v>
      </c>
      <c r="B4">
        <v>19</v>
      </c>
      <c r="C4">
        <v>4</v>
      </c>
      <c r="D4">
        <v>1</v>
      </c>
      <c r="E4">
        <v>5.2631578947368398</v>
      </c>
      <c r="F4">
        <v>0.55555555555555602</v>
      </c>
      <c r="G4">
        <v>0.65568719913547502</v>
      </c>
      <c r="H4">
        <v>0.27172189916689499</v>
      </c>
      <c r="I4">
        <v>0.23691059432952499</v>
      </c>
      <c r="J4">
        <v>3.8664153496689399E-3</v>
      </c>
      <c r="K4">
        <v>4.6117444787491897E-3</v>
      </c>
      <c r="L4">
        <v>1.18553179802238E-3</v>
      </c>
      <c r="M4">
        <v>8.6575144678896099E-2</v>
      </c>
      <c r="N4">
        <v>2.1894173983837999</v>
      </c>
      <c r="P4">
        <v>2.09158087962077</v>
      </c>
      <c r="Q4">
        <v>6.3603754774315</v>
      </c>
      <c r="R4">
        <v>0.52259605475996396</v>
      </c>
      <c r="S4">
        <v>0.406083961058539</v>
      </c>
    </row>
    <row r="5" spans="1:19" x14ac:dyDescent="0.2">
      <c r="A5" t="s">
        <v>19</v>
      </c>
      <c r="B5">
        <v>26</v>
      </c>
      <c r="C5">
        <v>24</v>
      </c>
      <c r="D5">
        <v>21</v>
      </c>
      <c r="E5">
        <v>80.769230769230802</v>
      </c>
      <c r="F5">
        <v>0.99076923076923096</v>
      </c>
      <c r="G5">
        <v>0.99123931623931605</v>
      </c>
      <c r="H5">
        <v>2.16392972669609E-2</v>
      </c>
      <c r="I5">
        <v>0.93623013796278698</v>
      </c>
      <c r="J5">
        <v>2.5006105006104999E-2</v>
      </c>
      <c r="K5">
        <v>2.3237766289117501E-2</v>
      </c>
      <c r="L5">
        <v>1.35382017651869E-2</v>
      </c>
      <c r="M5">
        <v>0.63746938155327404</v>
      </c>
      <c r="N5">
        <v>-15.4398556540373</v>
      </c>
      <c r="P5">
        <v>-4.1544043223392801</v>
      </c>
      <c r="Q5">
        <v>1.42242892395375</v>
      </c>
      <c r="R5" s="1">
        <v>3.4375223294164797E-5</v>
      </c>
      <c r="S5">
        <v>0.33431137371263497</v>
      </c>
    </row>
    <row r="6" spans="1:19" x14ac:dyDescent="0.2">
      <c r="A6" t="s">
        <v>20</v>
      </c>
      <c r="B6">
        <v>24</v>
      </c>
      <c r="C6">
        <v>12</v>
      </c>
      <c r="D6">
        <v>9</v>
      </c>
      <c r="E6">
        <v>37.5</v>
      </c>
      <c r="F6">
        <v>0.78985507246376796</v>
      </c>
      <c r="G6">
        <v>0.80333923947117303</v>
      </c>
      <c r="H6">
        <v>0.208546209087586</v>
      </c>
      <c r="I6">
        <v>0.84357082890641</v>
      </c>
      <c r="J6">
        <v>3.0749842470069299E-3</v>
      </c>
      <c r="K6">
        <v>3.1478648027764801E-3</v>
      </c>
      <c r="L6">
        <v>2.2137558141452599E-3</v>
      </c>
      <c r="M6">
        <v>0.91961962189699198</v>
      </c>
      <c r="N6">
        <v>-7.4531361926200699</v>
      </c>
      <c r="P6">
        <v>-4.1026526493258997</v>
      </c>
      <c r="Q6">
        <v>2.76334060970103</v>
      </c>
      <c r="R6">
        <v>2.6140033273955199E-2</v>
      </c>
      <c r="S6">
        <v>0.358578851568568</v>
      </c>
    </row>
    <row r="7" spans="1:19" x14ac:dyDescent="0.2">
      <c r="A7" t="s">
        <v>21</v>
      </c>
      <c r="B7">
        <v>44</v>
      </c>
      <c r="C7">
        <v>13</v>
      </c>
      <c r="D7">
        <v>5</v>
      </c>
      <c r="E7">
        <v>11.363636363636401</v>
      </c>
      <c r="F7">
        <v>0.78541226215644799</v>
      </c>
      <c r="G7">
        <v>0.74970517833421102</v>
      </c>
      <c r="H7">
        <v>0.11598935285458201</v>
      </c>
      <c r="I7">
        <v>0.30590421908645299</v>
      </c>
      <c r="J7">
        <v>1.8893600354892E-3</v>
      </c>
      <c r="K7">
        <v>2.0797238548130401E-3</v>
      </c>
      <c r="L7">
        <v>7.1802956988740595E-4</v>
      </c>
      <c r="M7">
        <v>0.36674262882145398</v>
      </c>
      <c r="N7">
        <v>-5.1939229723871696</v>
      </c>
      <c r="P7">
        <v>-1.83441965286257</v>
      </c>
      <c r="Q7">
        <v>4.9286343078583696</v>
      </c>
      <c r="R7">
        <v>3.6075946096373698E-2</v>
      </c>
      <c r="S7">
        <v>0.35331373988293802</v>
      </c>
    </row>
    <row r="8" spans="1:19" x14ac:dyDescent="0.2">
      <c r="A8" t="s">
        <v>22</v>
      </c>
      <c r="B8">
        <v>6</v>
      </c>
      <c r="C8">
        <v>6</v>
      </c>
      <c r="D8">
        <v>4</v>
      </c>
      <c r="E8">
        <v>66.6666666666667</v>
      </c>
      <c r="F8">
        <v>1</v>
      </c>
      <c r="G8">
        <v>0.58602016613096897</v>
      </c>
      <c r="H8">
        <v>0.39339484418793103</v>
      </c>
      <c r="I8">
        <v>2.4488099049376301E-2</v>
      </c>
      <c r="J8">
        <v>7.4738415545590403E-3</v>
      </c>
      <c r="K8">
        <v>2.0164788032962398E-3</v>
      </c>
      <c r="L8">
        <v>1.71801689388757E-3</v>
      </c>
      <c r="M8">
        <v>1.0515365971716501E-3</v>
      </c>
      <c r="N8">
        <v>-3.0318713201698602</v>
      </c>
      <c r="P8">
        <v>-6.9668225347979797</v>
      </c>
      <c r="Q8">
        <v>9.7442130547305599</v>
      </c>
      <c r="R8">
        <v>0.89767024755548797</v>
      </c>
      <c r="S8">
        <v>0.26106679667048099</v>
      </c>
    </row>
    <row r="9" spans="1:19" x14ac:dyDescent="0.2">
      <c r="A9" t="s">
        <v>23</v>
      </c>
      <c r="B9">
        <v>24</v>
      </c>
      <c r="C9">
        <v>22</v>
      </c>
      <c r="D9">
        <v>19</v>
      </c>
      <c r="E9">
        <v>79.1666666666667</v>
      </c>
      <c r="F9">
        <v>0.99275362318840599</v>
      </c>
      <c r="G9">
        <v>0.99779071503209404</v>
      </c>
      <c r="H9">
        <v>4.3317830594695097E-3</v>
      </c>
      <c r="I9">
        <v>5.6461034997409801E-2</v>
      </c>
      <c r="J9">
        <v>1.1153273281793E-2</v>
      </c>
      <c r="K9">
        <v>1.25329160222599E-2</v>
      </c>
      <c r="L9">
        <v>5.8726959718838996E-3</v>
      </c>
      <c r="M9">
        <v>0.50123824131623396</v>
      </c>
      <c r="N9">
        <v>-14.992280595281001</v>
      </c>
      <c r="P9">
        <v>-15.3433639827685</v>
      </c>
      <c r="Q9">
        <v>25.662894414662201</v>
      </c>
      <c r="R9">
        <v>0.51674582559218896</v>
      </c>
      <c r="S9">
        <v>0.335047582159125</v>
      </c>
    </row>
    <row r="10" spans="1:19" x14ac:dyDescent="0.2">
      <c r="A10" t="s">
        <v>24</v>
      </c>
      <c r="B10">
        <v>21</v>
      </c>
      <c r="C10">
        <v>15</v>
      </c>
      <c r="D10">
        <v>9</v>
      </c>
      <c r="E10">
        <v>42.857142857142897</v>
      </c>
      <c r="F10">
        <v>0.9</v>
      </c>
      <c r="G10">
        <v>0.99717962277454597</v>
      </c>
      <c r="H10">
        <v>9.7700733019926607E-3</v>
      </c>
      <c r="I10">
        <v>8.4123183168769398E-4</v>
      </c>
      <c r="J10">
        <v>8.7824351297405203E-3</v>
      </c>
      <c r="K10">
        <v>1.44170504260478E-2</v>
      </c>
      <c r="L10">
        <v>2.8494007851073101E-3</v>
      </c>
      <c r="M10">
        <v>2.0652788042383501E-2</v>
      </c>
      <c r="N10">
        <v>-10.079151814247099</v>
      </c>
      <c r="P10">
        <v>-26.7161422629468</v>
      </c>
      <c r="Q10">
        <v>63.778515416737399</v>
      </c>
      <c r="R10">
        <v>0.76921693411803804</v>
      </c>
      <c r="S10">
        <v>0.36200834536162702</v>
      </c>
    </row>
    <row r="11" spans="1:19" x14ac:dyDescent="0.2">
      <c r="B11">
        <f>SUM(B2:B10)</f>
        <v>206</v>
      </c>
      <c r="C11">
        <f>SUM(C2:C10)</f>
        <v>111</v>
      </c>
    </row>
    <row r="18" spans="1:11" x14ac:dyDescent="0.2">
      <c r="A18" t="s">
        <v>33</v>
      </c>
      <c r="B18" t="s">
        <v>25</v>
      </c>
      <c r="C18" t="s">
        <v>43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</row>
    <row r="19" spans="1:11" x14ac:dyDescent="0.2">
      <c r="A19" s="6" t="s">
        <v>34</v>
      </c>
      <c r="B19">
        <v>14</v>
      </c>
      <c r="C19">
        <v>9</v>
      </c>
      <c r="D19">
        <v>3</v>
      </c>
      <c r="E19" s="3">
        <v>21.428571428571399</v>
      </c>
      <c r="F19" s="3">
        <v>0.879120879120879</v>
      </c>
      <c r="G19" s="3">
        <v>0.86402116402116402</v>
      </c>
      <c r="H19" s="2">
        <v>5.52807681117253E-3</v>
      </c>
      <c r="I19" s="2">
        <v>3.9246112565868201E-3</v>
      </c>
      <c r="J19" s="3">
        <v>-3.5315390466686498</v>
      </c>
      <c r="K19" s="3">
        <v>-4.6754717635081997</v>
      </c>
    </row>
    <row r="20" spans="1:11" x14ac:dyDescent="0.2">
      <c r="A20" s="6" t="s">
        <v>35</v>
      </c>
      <c r="B20">
        <v>28</v>
      </c>
      <c r="C20">
        <v>6</v>
      </c>
      <c r="D20">
        <v>2</v>
      </c>
      <c r="E20" s="3">
        <v>7.1428571428571397</v>
      </c>
      <c r="F20" s="3">
        <v>0.50804597701149401</v>
      </c>
      <c r="G20" s="3">
        <v>0.56319120240688902</v>
      </c>
      <c r="H20" s="2">
        <v>5.7989023506264904E-4</v>
      </c>
      <c r="I20" s="2">
        <v>1.21273171055958E-3</v>
      </c>
      <c r="J20" s="3">
        <v>-4.1576806336660503</v>
      </c>
      <c r="K20" s="3">
        <v>-5.3731369273986198</v>
      </c>
    </row>
    <row r="21" spans="1:11" x14ac:dyDescent="0.2">
      <c r="A21" s="6" t="s">
        <v>36</v>
      </c>
      <c r="B21">
        <v>19</v>
      </c>
      <c r="C21">
        <v>4</v>
      </c>
      <c r="D21">
        <v>1</v>
      </c>
      <c r="E21" s="3">
        <v>5.2631578947368398</v>
      </c>
      <c r="F21" s="3">
        <v>0.55555555555555602</v>
      </c>
      <c r="G21" s="3">
        <v>0.65568719913547502</v>
      </c>
      <c r="H21" s="2">
        <v>3.8664153496689399E-3</v>
      </c>
      <c r="I21" s="2">
        <v>4.6117444787491897E-3</v>
      </c>
      <c r="J21" s="3">
        <v>2.1894173983837999</v>
      </c>
      <c r="K21" s="3">
        <v>2.09158087962077</v>
      </c>
    </row>
    <row r="22" spans="1:11" x14ac:dyDescent="0.2">
      <c r="A22" s="6" t="s">
        <v>37</v>
      </c>
      <c r="B22">
        <v>26</v>
      </c>
      <c r="C22">
        <v>24</v>
      </c>
      <c r="D22">
        <v>21</v>
      </c>
      <c r="E22" s="3">
        <v>80.769230769230802</v>
      </c>
      <c r="F22" s="3">
        <v>0.99076923076923096</v>
      </c>
      <c r="G22" s="3">
        <v>0.99123931623931605</v>
      </c>
      <c r="H22" s="2">
        <v>2.5006105006104999E-2</v>
      </c>
      <c r="I22" s="2">
        <v>2.3237766289117501E-2</v>
      </c>
      <c r="J22" s="5" t="s">
        <v>30</v>
      </c>
      <c r="K22" s="3">
        <v>-4.1544043223392801</v>
      </c>
    </row>
    <row r="23" spans="1:11" x14ac:dyDescent="0.2">
      <c r="A23" s="6" t="s">
        <v>38</v>
      </c>
      <c r="B23">
        <v>24</v>
      </c>
      <c r="C23">
        <v>12</v>
      </c>
      <c r="D23">
        <v>9</v>
      </c>
      <c r="E23" s="3">
        <v>37.5</v>
      </c>
      <c r="F23" s="3">
        <v>0.78985507246376796</v>
      </c>
      <c r="G23" s="3">
        <v>0.80333923947117303</v>
      </c>
      <c r="H23" s="2">
        <v>3.0749842470069299E-3</v>
      </c>
      <c r="I23" s="2">
        <v>3.1478648027764801E-3</v>
      </c>
      <c r="J23" s="5" t="s">
        <v>31</v>
      </c>
      <c r="K23" s="3">
        <v>-4.1026526493258997</v>
      </c>
    </row>
    <row r="24" spans="1:11" x14ac:dyDescent="0.2">
      <c r="A24" s="6" t="s">
        <v>39</v>
      </c>
      <c r="B24">
        <v>44</v>
      </c>
      <c r="C24">
        <v>13</v>
      </c>
      <c r="D24">
        <v>5</v>
      </c>
      <c r="E24" s="3">
        <v>11.363636363636401</v>
      </c>
      <c r="F24" s="3">
        <v>0.78541226215644799</v>
      </c>
      <c r="G24" s="3">
        <v>0.74970517833421102</v>
      </c>
      <c r="H24" s="2">
        <v>1.8893600354892E-3</v>
      </c>
      <c r="I24" s="2">
        <v>2.0797238548130401E-3</v>
      </c>
      <c r="J24" s="5" t="s">
        <v>32</v>
      </c>
      <c r="K24" s="3">
        <v>-1.83441965286257</v>
      </c>
    </row>
    <row r="25" spans="1:11" x14ac:dyDescent="0.2">
      <c r="A25" s="6" t="s">
        <v>40</v>
      </c>
      <c r="B25">
        <v>6</v>
      </c>
      <c r="C25">
        <v>6</v>
      </c>
      <c r="D25">
        <v>4</v>
      </c>
      <c r="E25" s="3">
        <v>66.6666666666667</v>
      </c>
      <c r="F25" s="4" t="s">
        <v>26</v>
      </c>
      <c r="G25" s="3">
        <v>0.58602016613096897</v>
      </c>
      <c r="H25" s="2" t="s">
        <v>29</v>
      </c>
      <c r="I25" s="2">
        <v>2.0164788032962398E-3</v>
      </c>
      <c r="J25" s="3">
        <v>-3.0318713201698602</v>
      </c>
      <c r="K25" s="3">
        <v>-6.9668225347979797</v>
      </c>
    </row>
    <row r="26" spans="1:11" x14ac:dyDescent="0.2">
      <c r="A26" s="6" t="s">
        <v>41</v>
      </c>
      <c r="B26">
        <v>24</v>
      </c>
      <c r="C26">
        <v>22</v>
      </c>
      <c r="D26">
        <v>19</v>
      </c>
      <c r="E26" s="3">
        <v>79.1666666666667</v>
      </c>
      <c r="F26" s="3">
        <v>0.99275362318840599</v>
      </c>
      <c r="G26" s="3">
        <v>0.99779071503209404</v>
      </c>
      <c r="H26" s="2">
        <v>1.1153273281793E-2</v>
      </c>
      <c r="I26" s="2">
        <v>1.25329160222599E-2</v>
      </c>
      <c r="J26" s="3">
        <v>-14.992280595281001</v>
      </c>
      <c r="K26" s="3">
        <v>-15.3433639827685</v>
      </c>
    </row>
    <row r="27" spans="1:11" x14ac:dyDescent="0.2">
      <c r="A27" s="6" t="s">
        <v>42</v>
      </c>
      <c r="B27">
        <v>21</v>
      </c>
      <c r="C27">
        <v>15</v>
      </c>
      <c r="D27">
        <v>9</v>
      </c>
      <c r="E27" s="3">
        <v>42.857142857142897</v>
      </c>
      <c r="F27" s="3" t="s">
        <v>27</v>
      </c>
      <c r="G27" s="3">
        <v>0.99717962277454597</v>
      </c>
      <c r="H27" s="2" t="s">
        <v>28</v>
      </c>
      <c r="I27" s="2">
        <v>1.44170504260478E-2</v>
      </c>
      <c r="J27" s="3">
        <v>-10.079151814247099</v>
      </c>
      <c r="K27" s="3">
        <v>-26.7161422629468</v>
      </c>
    </row>
    <row r="28" spans="1:11" x14ac:dyDescent="0.2">
      <c r="B28">
        <f>SUM(B19:B27)</f>
        <v>206</v>
      </c>
      <c r="C28">
        <f>SUM(C19:C27)</f>
        <v>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9590-5B79-B74C-9457-2822CF3EC1F7}">
  <dimension ref="A1:J22"/>
  <sheetViews>
    <sheetView tabSelected="1" workbookViewId="0">
      <selection activeCell="E17" sqref="E17"/>
    </sheetView>
  </sheetViews>
  <sheetFormatPr baseColWidth="10" defaultRowHeight="16" x14ac:dyDescent="0.2"/>
  <cols>
    <col min="10" max="10" width="11.6640625" bestFit="1" customWidth="1"/>
  </cols>
  <sheetData>
    <row r="1" spans="1:10" x14ac:dyDescent="0.2">
      <c r="A1" t="s">
        <v>33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">
      <c r="A2" s="6" t="s">
        <v>34</v>
      </c>
      <c r="B2" s="3">
        <v>-986.98678199999995</v>
      </c>
      <c r="C2" s="3">
        <v>-1031.3365759999999</v>
      </c>
      <c r="D2" s="3">
        <v>-991.76105966666705</v>
      </c>
      <c r="E2" s="3">
        <v>-985.34783933333301</v>
      </c>
      <c r="F2" s="3">
        <v>-987.04842900000006</v>
      </c>
      <c r="G2" t="s">
        <v>59</v>
      </c>
      <c r="H2" t="s">
        <v>57</v>
      </c>
      <c r="I2">
        <v>0.13900000000000001</v>
      </c>
      <c r="J2" s="3">
        <v>3.2778853333331899</v>
      </c>
    </row>
    <row r="3" spans="1:10" x14ac:dyDescent="0.2">
      <c r="A3" s="6" t="s">
        <v>35</v>
      </c>
      <c r="B3" s="3">
        <v>-1192.138332</v>
      </c>
      <c r="C3" s="3">
        <v>-1216.9007076666701</v>
      </c>
      <c r="D3" s="3">
        <v>-1201.78335233333</v>
      </c>
      <c r="E3" s="3">
        <v>-1194.9826290000001</v>
      </c>
      <c r="F3" s="3">
        <v>-1195.2565363333299</v>
      </c>
      <c r="G3" t="s">
        <v>57</v>
      </c>
      <c r="H3" t="s">
        <v>59</v>
      </c>
      <c r="I3">
        <v>0.20200000000000001</v>
      </c>
      <c r="J3" s="3">
        <v>5.6885939999997399</v>
      </c>
    </row>
    <row r="4" spans="1:10" x14ac:dyDescent="0.2">
      <c r="A4" s="6" t="s">
        <v>36</v>
      </c>
      <c r="B4" s="3">
        <v>-1050.4937803333301</v>
      </c>
      <c r="C4" s="3">
        <v>-1073.99187533333</v>
      </c>
      <c r="D4" s="3">
        <v>-1028.0799606666701</v>
      </c>
      <c r="E4" s="3">
        <v>-1025.0987703333301</v>
      </c>
      <c r="F4" s="3">
        <v>-1024.5194753333301</v>
      </c>
      <c r="G4" t="s">
        <v>58</v>
      </c>
      <c r="H4" t="s">
        <v>59</v>
      </c>
      <c r="I4">
        <v>0.24399999999999999</v>
      </c>
      <c r="J4" s="3">
        <v>1.15859</v>
      </c>
    </row>
    <row r="5" spans="1:10" x14ac:dyDescent="0.2">
      <c r="A5" s="6" t="s">
        <v>37</v>
      </c>
      <c r="B5" s="3">
        <v>-1595.7698276666699</v>
      </c>
      <c r="C5" s="3">
        <v>-1596.2495816666701</v>
      </c>
      <c r="D5" s="3">
        <v>-1579.4825326666701</v>
      </c>
      <c r="E5" s="3">
        <v>-1572.1196866666701</v>
      </c>
      <c r="F5" s="3">
        <v>-1579.87640333333</v>
      </c>
      <c r="G5" t="s">
        <v>59</v>
      </c>
      <c r="H5" t="s">
        <v>60</v>
      </c>
      <c r="I5">
        <v>4.7E-2</v>
      </c>
      <c r="J5" s="3">
        <v>14.725692</v>
      </c>
    </row>
    <row r="6" spans="1:10" x14ac:dyDescent="0.2">
      <c r="A6" s="6" t="s">
        <v>38</v>
      </c>
      <c r="B6" s="3">
        <v>-1194.68397766667</v>
      </c>
      <c r="C6" s="3">
        <v>-1225.1666066666701</v>
      </c>
      <c r="D6" s="3">
        <v>-1192.2326043333301</v>
      </c>
      <c r="E6" s="3">
        <v>-1190.209846</v>
      </c>
      <c r="F6" s="3">
        <v>-1192.37135933333</v>
      </c>
      <c r="G6" t="s">
        <v>59</v>
      </c>
      <c r="H6" t="s">
        <v>60</v>
      </c>
      <c r="I6">
        <v>4.7E-2</v>
      </c>
      <c r="J6" s="3">
        <v>4.0455166666665701</v>
      </c>
    </row>
    <row r="7" spans="1:10" x14ac:dyDescent="0.2">
      <c r="A7" s="6" t="s">
        <v>39</v>
      </c>
      <c r="B7" s="3">
        <v>-1862.75390233333</v>
      </c>
      <c r="C7" s="3">
        <v>-1863.3945076666701</v>
      </c>
      <c r="D7" s="3">
        <v>-1861.746335</v>
      </c>
      <c r="E7" s="3">
        <v>-1861.77167766667</v>
      </c>
      <c r="F7" s="3">
        <v>-1864.0310156666701</v>
      </c>
      <c r="G7" t="s">
        <v>60</v>
      </c>
      <c r="H7" t="s">
        <v>59</v>
      </c>
      <c r="I7">
        <v>0.503</v>
      </c>
      <c r="J7" s="3">
        <v>5.0685333333149202E-2</v>
      </c>
    </row>
    <row r="8" spans="1:10" x14ac:dyDescent="0.2">
      <c r="A8" s="6" t="s">
        <v>40</v>
      </c>
      <c r="B8" s="3">
        <v>-839.28244166666695</v>
      </c>
      <c r="C8" s="3">
        <v>-838.86858566666695</v>
      </c>
      <c r="D8" s="3">
        <v>-838.85908700000005</v>
      </c>
      <c r="E8" s="3">
        <v>-838.83897066666702</v>
      </c>
      <c r="F8" s="3">
        <v>-838.84686333333298</v>
      </c>
      <c r="G8" t="s">
        <v>59</v>
      </c>
      <c r="H8" t="s">
        <v>58</v>
      </c>
      <c r="I8">
        <v>0.46</v>
      </c>
      <c r="J8" s="3">
        <v>1.5785333333269602E-2</v>
      </c>
    </row>
    <row r="9" spans="1:10" x14ac:dyDescent="0.2">
      <c r="A9" s="6" t="s">
        <v>41</v>
      </c>
      <c r="B9" s="3">
        <v>-2295.0920976666698</v>
      </c>
      <c r="C9" s="3">
        <v>-2334.4021423333302</v>
      </c>
      <c r="D9" s="3">
        <v>-2303.0518630000001</v>
      </c>
      <c r="E9" s="3">
        <v>-2299.2518086666701</v>
      </c>
      <c r="F9" s="3">
        <v>-2303.7800533333302</v>
      </c>
      <c r="G9" t="s">
        <v>57</v>
      </c>
      <c r="H9" t="s">
        <v>59</v>
      </c>
      <c r="I9">
        <v>4.7E-2</v>
      </c>
      <c r="J9" s="3">
        <v>8.3194220000004897</v>
      </c>
    </row>
    <row r="10" spans="1:10" x14ac:dyDescent="0.2">
      <c r="A10" s="6" t="s">
        <v>42</v>
      </c>
      <c r="B10" s="3">
        <v>-1420.5078229999999</v>
      </c>
      <c r="C10" s="3">
        <v>-1495.6743673333301</v>
      </c>
      <c r="D10" s="3">
        <v>-1484.78696666667</v>
      </c>
      <c r="E10" s="3">
        <v>-1479.51962</v>
      </c>
      <c r="F10" s="3">
        <v>-1587.21783166667</v>
      </c>
      <c r="G10" t="s">
        <v>57</v>
      </c>
      <c r="H10" t="s">
        <v>59</v>
      </c>
      <c r="I10">
        <v>4.7E-2</v>
      </c>
      <c r="J10" s="3">
        <v>118.023594</v>
      </c>
    </row>
    <row r="13" spans="1:10" x14ac:dyDescent="0.2">
      <c r="I13" t="s">
        <v>52</v>
      </c>
    </row>
    <row r="14" spans="1:10" x14ac:dyDescent="0.2">
      <c r="I14">
        <v>1E-3</v>
      </c>
    </row>
    <row r="15" spans="1:10" x14ac:dyDescent="0.2">
      <c r="I15">
        <v>1E-3</v>
      </c>
    </row>
    <row r="16" spans="1:10" x14ac:dyDescent="0.2">
      <c r="I16">
        <v>1E-3</v>
      </c>
    </row>
    <row r="17" spans="9:9" x14ac:dyDescent="0.2">
      <c r="I17">
        <v>1E-3</v>
      </c>
    </row>
    <row r="18" spans="9:9" x14ac:dyDescent="0.2">
      <c r="I18">
        <v>1E-3</v>
      </c>
    </row>
    <row r="19" spans="9:9" x14ac:dyDescent="0.2">
      <c r="I19">
        <v>0.35699999999999998</v>
      </c>
    </row>
    <row r="20" spans="9:9" x14ac:dyDescent="0.2">
      <c r="I20">
        <v>1.4E-2</v>
      </c>
    </row>
    <row r="21" spans="9:9" x14ac:dyDescent="0.2">
      <c r="I21">
        <v>1E-3</v>
      </c>
    </row>
    <row r="22" spans="9:9" x14ac:dyDescent="0.2">
      <c r="I22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Dongsha_stats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2020-06-11T16:39:12Z</dcterms:created>
  <dcterms:modified xsi:type="dcterms:W3CDTF">2020-06-15T17:44:14Z</dcterms:modified>
</cp:coreProperties>
</file>