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 activeTab="1"/>
  </bookViews>
  <sheets>
    <sheet name="data_log" sheetId="1" r:id="rId1"/>
    <sheet name="Keypoint Error" sheetId="2" r:id="rId2"/>
    <sheet name="Average keypoint Error" sheetId="3" r:id="rId3"/>
    <sheet name="Keypoint Speed" sheetId="4" r:id="rId4"/>
  </sheets>
  <calcPr calcId="124519"/>
</workbook>
</file>

<file path=xl/calcChain.xml><?xml version="1.0" encoding="utf-8"?>
<calcChain xmlns="http://schemas.openxmlformats.org/spreadsheetml/2006/main">
  <c r="B202" i="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14"/>
  <c r="D15"/>
  <c r="D16"/>
  <c r="D17"/>
  <c r="D11"/>
  <c r="D12"/>
  <c r="D13"/>
  <c r="D7"/>
  <c r="D8"/>
  <c r="D9"/>
  <c r="D10"/>
  <c r="D6"/>
  <c r="D5"/>
  <c r="D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7"/>
  <c r="C6"/>
  <c r="C5"/>
  <c r="C4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3"/>
  <c r="B9"/>
  <c r="B8"/>
  <c r="B7"/>
  <c r="B6"/>
  <c r="B5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B204" l="1"/>
  <c r="C204"/>
  <c r="C207" s="1"/>
  <c r="D204"/>
  <c r="D207" s="1"/>
  <c r="A204"/>
  <c r="A4"/>
  <c r="B207" l="1"/>
  <c r="A207"/>
</calcChain>
</file>

<file path=xl/sharedStrings.xml><?xml version="1.0" encoding="utf-8"?>
<sst xmlns="http://schemas.openxmlformats.org/spreadsheetml/2006/main" count="10" uniqueCount="7">
  <si>
    <t>Algorithm Number</t>
  </si>
  <si>
    <t>Keypoint detection time (ms)</t>
  </si>
  <si>
    <t>Keypoint Error (pixel distance)</t>
  </si>
  <si>
    <t>ALG = 1</t>
  </si>
  <si>
    <t>Original Data</t>
  </si>
  <si>
    <t>ALG = 2</t>
  </si>
  <si>
    <t>Percent Difference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</si>
</sst>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Border="1"/>
    <xf numFmtId="0" fontId="0" fillId="0" borderId="0" xfId="0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Keypoint Detection Accuracy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data_log!$B$4:$B$204</c:f>
              <c:numCache>
                <c:formatCode>General</c:formatCode>
                <c:ptCount val="201"/>
                <c:pt idx="0">
                  <c:v>51.966914000000003</c:v>
                </c:pt>
                <c:pt idx="1">
                  <c:v>19.152049000000002</c:v>
                </c:pt>
                <c:pt idx="2">
                  <c:v>19.152049000000002</c:v>
                </c:pt>
                <c:pt idx="3">
                  <c:v>19.152049000000002</c:v>
                </c:pt>
                <c:pt idx="4">
                  <c:v>17.795099</c:v>
                </c:pt>
                <c:pt idx="5">
                  <c:v>17.795099</c:v>
                </c:pt>
                <c:pt idx="6">
                  <c:v>17.795099</c:v>
                </c:pt>
                <c:pt idx="7">
                  <c:v>17.795099</c:v>
                </c:pt>
                <c:pt idx="8">
                  <c:v>15.359705999999999</c:v>
                </c:pt>
                <c:pt idx="9">
                  <c:v>21.870958000000002</c:v>
                </c:pt>
                <c:pt idx="10">
                  <c:v>23.965382999999999</c:v>
                </c:pt>
                <c:pt idx="11">
                  <c:v>24.104368999999998</c:v>
                </c:pt>
                <c:pt idx="12">
                  <c:v>28.860506999999998</c:v>
                </c:pt>
                <c:pt idx="13">
                  <c:v>22.553483</c:v>
                </c:pt>
                <c:pt idx="14">
                  <c:v>22.553483</c:v>
                </c:pt>
                <c:pt idx="15">
                  <c:v>22.553483</c:v>
                </c:pt>
                <c:pt idx="16">
                  <c:v>22.553483</c:v>
                </c:pt>
                <c:pt idx="17">
                  <c:v>23.028804999999998</c:v>
                </c:pt>
                <c:pt idx="18">
                  <c:v>22.123342999999998</c:v>
                </c:pt>
                <c:pt idx="19">
                  <c:v>19.637646</c:v>
                </c:pt>
                <c:pt idx="20">
                  <c:v>42.749834999999997</c:v>
                </c:pt>
                <c:pt idx="21">
                  <c:v>41.688848</c:v>
                </c:pt>
                <c:pt idx="22">
                  <c:v>20.038688</c:v>
                </c:pt>
                <c:pt idx="23">
                  <c:v>43.039575999999997</c:v>
                </c:pt>
                <c:pt idx="24">
                  <c:v>34.538352000000003</c:v>
                </c:pt>
                <c:pt idx="25">
                  <c:v>15.348814000000001</c:v>
                </c:pt>
                <c:pt idx="26">
                  <c:v>23.484932000000001</c:v>
                </c:pt>
                <c:pt idx="27">
                  <c:v>23.484932000000001</c:v>
                </c:pt>
                <c:pt idx="28">
                  <c:v>23.484932000000001</c:v>
                </c:pt>
                <c:pt idx="29">
                  <c:v>23.484932000000001</c:v>
                </c:pt>
                <c:pt idx="30">
                  <c:v>23.380265000000001</c:v>
                </c:pt>
                <c:pt idx="31">
                  <c:v>23.484932000000001</c:v>
                </c:pt>
                <c:pt idx="32">
                  <c:v>23.484932000000001</c:v>
                </c:pt>
                <c:pt idx="33">
                  <c:v>23.484932000000001</c:v>
                </c:pt>
                <c:pt idx="34">
                  <c:v>23.484932000000001</c:v>
                </c:pt>
                <c:pt idx="35">
                  <c:v>40.035977000000003</c:v>
                </c:pt>
                <c:pt idx="36">
                  <c:v>40.035977000000003</c:v>
                </c:pt>
                <c:pt idx="37">
                  <c:v>40.035977000000003</c:v>
                </c:pt>
                <c:pt idx="38">
                  <c:v>40.035977000000003</c:v>
                </c:pt>
                <c:pt idx="39">
                  <c:v>40.035977000000003</c:v>
                </c:pt>
                <c:pt idx="40">
                  <c:v>40.035977000000003</c:v>
                </c:pt>
                <c:pt idx="41">
                  <c:v>33.251601000000001</c:v>
                </c:pt>
                <c:pt idx="42">
                  <c:v>33.928933999999998</c:v>
                </c:pt>
                <c:pt idx="43">
                  <c:v>17.251277000000002</c:v>
                </c:pt>
                <c:pt idx="44">
                  <c:v>33.928933999999998</c:v>
                </c:pt>
                <c:pt idx="45">
                  <c:v>33.928933999999998</c:v>
                </c:pt>
                <c:pt idx="46">
                  <c:v>17.003216999999999</c:v>
                </c:pt>
                <c:pt idx="47">
                  <c:v>33.928933999999998</c:v>
                </c:pt>
                <c:pt idx="48">
                  <c:v>33.928933999999998</c:v>
                </c:pt>
                <c:pt idx="49">
                  <c:v>33.928933999999998</c:v>
                </c:pt>
                <c:pt idx="50">
                  <c:v>33.928933999999998</c:v>
                </c:pt>
                <c:pt idx="51">
                  <c:v>30.768339999999998</c:v>
                </c:pt>
                <c:pt idx="52">
                  <c:v>19.330544</c:v>
                </c:pt>
                <c:pt idx="53">
                  <c:v>33.928933999999998</c:v>
                </c:pt>
                <c:pt idx="54">
                  <c:v>33.928933999999998</c:v>
                </c:pt>
                <c:pt idx="55">
                  <c:v>33.928933999999998</c:v>
                </c:pt>
                <c:pt idx="56">
                  <c:v>31.041516999999999</c:v>
                </c:pt>
                <c:pt idx="57">
                  <c:v>39.483580000000003</c:v>
                </c:pt>
                <c:pt idx="58">
                  <c:v>38.612389</c:v>
                </c:pt>
                <c:pt idx="59">
                  <c:v>30.991529</c:v>
                </c:pt>
                <c:pt idx="60">
                  <c:v>18.33803</c:v>
                </c:pt>
                <c:pt idx="61">
                  <c:v>26.223382000000001</c:v>
                </c:pt>
                <c:pt idx="62">
                  <c:v>26.873508999999999</c:v>
                </c:pt>
                <c:pt idx="63">
                  <c:v>24.872904999999999</c:v>
                </c:pt>
                <c:pt idx="64">
                  <c:v>27.520696000000001</c:v>
                </c:pt>
                <c:pt idx="65">
                  <c:v>23.109286999999998</c:v>
                </c:pt>
                <c:pt idx="66">
                  <c:v>21.091380999999998</c:v>
                </c:pt>
                <c:pt idx="67">
                  <c:v>32.795144999999998</c:v>
                </c:pt>
                <c:pt idx="68">
                  <c:v>26.146659</c:v>
                </c:pt>
                <c:pt idx="69">
                  <c:v>27.431069999999998</c:v>
                </c:pt>
                <c:pt idx="70">
                  <c:v>27.431069999999998</c:v>
                </c:pt>
                <c:pt idx="71">
                  <c:v>27.431069999999998</c:v>
                </c:pt>
                <c:pt idx="72">
                  <c:v>27.431069999999998</c:v>
                </c:pt>
                <c:pt idx="73">
                  <c:v>18.120501000000001</c:v>
                </c:pt>
                <c:pt idx="74">
                  <c:v>27.431069999999998</c:v>
                </c:pt>
                <c:pt idx="75">
                  <c:v>27.431069999999998</c:v>
                </c:pt>
                <c:pt idx="76">
                  <c:v>27.431069999999998</c:v>
                </c:pt>
                <c:pt idx="77">
                  <c:v>27.431069999999998</c:v>
                </c:pt>
                <c:pt idx="78">
                  <c:v>27.431069999999998</c:v>
                </c:pt>
                <c:pt idx="79">
                  <c:v>27.431069999999998</c:v>
                </c:pt>
                <c:pt idx="80">
                  <c:v>11.800287000000001</c:v>
                </c:pt>
                <c:pt idx="81">
                  <c:v>25.440459000000001</c:v>
                </c:pt>
                <c:pt idx="82">
                  <c:v>18.294011999999999</c:v>
                </c:pt>
                <c:pt idx="83">
                  <c:v>18.762971</c:v>
                </c:pt>
                <c:pt idx="84">
                  <c:v>15.032325999999999</c:v>
                </c:pt>
                <c:pt idx="85">
                  <c:v>40.494838000000001</c:v>
                </c:pt>
                <c:pt idx="86">
                  <c:v>21.260076999999999</c:v>
                </c:pt>
                <c:pt idx="87">
                  <c:v>14.832758</c:v>
                </c:pt>
                <c:pt idx="88">
                  <c:v>20.918838000000001</c:v>
                </c:pt>
                <c:pt idx="89">
                  <c:v>16.714918999999998</c:v>
                </c:pt>
                <c:pt idx="90">
                  <c:v>20.504936000000001</c:v>
                </c:pt>
                <c:pt idx="91">
                  <c:v>18.501598999999999</c:v>
                </c:pt>
                <c:pt idx="92">
                  <c:v>17.48685</c:v>
                </c:pt>
                <c:pt idx="93">
                  <c:v>20.191434000000001</c:v>
                </c:pt>
                <c:pt idx="94">
                  <c:v>34.100934000000002</c:v>
                </c:pt>
                <c:pt idx="95">
                  <c:v>25.392797000000002</c:v>
                </c:pt>
                <c:pt idx="96">
                  <c:v>43.736018000000001</c:v>
                </c:pt>
                <c:pt idx="97">
                  <c:v>49.814926999999997</c:v>
                </c:pt>
                <c:pt idx="98">
                  <c:v>44.051084000000003</c:v>
                </c:pt>
                <c:pt idx="99">
                  <c:v>21.000050000000002</c:v>
                </c:pt>
                <c:pt idx="100">
                  <c:v>20.069932000000001</c:v>
                </c:pt>
                <c:pt idx="101">
                  <c:v>21.000050000000002</c:v>
                </c:pt>
                <c:pt idx="102">
                  <c:v>21.000050000000002</c:v>
                </c:pt>
                <c:pt idx="103">
                  <c:v>21.000050000000002</c:v>
                </c:pt>
                <c:pt idx="104">
                  <c:v>21.000050000000002</c:v>
                </c:pt>
                <c:pt idx="105">
                  <c:v>17.720797999999998</c:v>
                </c:pt>
                <c:pt idx="106">
                  <c:v>17.076006</c:v>
                </c:pt>
                <c:pt idx="107">
                  <c:v>17.076006</c:v>
                </c:pt>
                <c:pt idx="108">
                  <c:v>17.076006</c:v>
                </c:pt>
                <c:pt idx="109">
                  <c:v>17.076006</c:v>
                </c:pt>
                <c:pt idx="110">
                  <c:v>22.936992</c:v>
                </c:pt>
                <c:pt idx="111">
                  <c:v>19.076682000000002</c:v>
                </c:pt>
                <c:pt idx="112">
                  <c:v>13.483428999999999</c:v>
                </c:pt>
                <c:pt idx="113">
                  <c:v>15.462683</c:v>
                </c:pt>
                <c:pt idx="114">
                  <c:v>45.432831</c:v>
                </c:pt>
                <c:pt idx="115">
                  <c:v>41.070079</c:v>
                </c:pt>
                <c:pt idx="116">
                  <c:v>13.512727</c:v>
                </c:pt>
                <c:pt idx="117">
                  <c:v>17.446646000000001</c:v>
                </c:pt>
                <c:pt idx="118">
                  <c:v>12.664351999999999</c:v>
                </c:pt>
                <c:pt idx="119">
                  <c:v>48.554873000000001</c:v>
                </c:pt>
                <c:pt idx="120">
                  <c:v>32.434615999999998</c:v>
                </c:pt>
                <c:pt idx="121">
                  <c:v>23.239892000000001</c:v>
                </c:pt>
                <c:pt idx="122">
                  <c:v>20.348333</c:v>
                </c:pt>
                <c:pt idx="123">
                  <c:v>20.543728000000002</c:v>
                </c:pt>
                <c:pt idx="124">
                  <c:v>19.905262</c:v>
                </c:pt>
                <c:pt idx="125">
                  <c:v>23.745844999999999</c:v>
                </c:pt>
                <c:pt idx="126">
                  <c:v>18.737601000000002</c:v>
                </c:pt>
                <c:pt idx="127">
                  <c:v>9.9912709999999993</c:v>
                </c:pt>
                <c:pt idx="128">
                  <c:v>17.485427999999999</c:v>
                </c:pt>
                <c:pt idx="129">
                  <c:v>15.708526000000001</c:v>
                </c:pt>
                <c:pt idx="130">
                  <c:v>12.4878</c:v>
                </c:pt>
                <c:pt idx="131">
                  <c:v>7.6454969999999998</c:v>
                </c:pt>
                <c:pt idx="132">
                  <c:v>11.912175</c:v>
                </c:pt>
                <c:pt idx="133">
                  <c:v>10.967138</c:v>
                </c:pt>
                <c:pt idx="134">
                  <c:v>18.412897000000001</c:v>
                </c:pt>
                <c:pt idx="135">
                  <c:v>18.586006000000001</c:v>
                </c:pt>
                <c:pt idx="136">
                  <c:v>15.798424000000001</c:v>
                </c:pt>
                <c:pt idx="137">
                  <c:v>16.323824999999999</c:v>
                </c:pt>
                <c:pt idx="138">
                  <c:v>18.542719000000002</c:v>
                </c:pt>
                <c:pt idx="139">
                  <c:v>11.176926999999999</c:v>
                </c:pt>
                <c:pt idx="140">
                  <c:v>18.875492999999999</c:v>
                </c:pt>
                <c:pt idx="141">
                  <c:v>18.23976</c:v>
                </c:pt>
                <c:pt idx="142">
                  <c:v>13.595064000000001</c:v>
                </c:pt>
                <c:pt idx="143">
                  <c:v>10.046963999999999</c:v>
                </c:pt>
                <c:pt idx="144">
                  <c:v>21.081845000000001</c:v>
                </c:pt>
                <c:pt idx="145">
                  <c:v>12.525188999999999</c:v>
                </c:pt>
                <c:pt idx="146">
                  <c:v>16.097916999999999</c:v>
                </c:pt>
                <c:pt idx="147">
                  <c:v>20.174938000000001</c:v>
                </c:pt>
                <c:pt idx="148">
                  <c:v>26.993542000000001</c:v>
                </c:pt>
                <c:pt idx="149">
                  <c:v>20.363759999999999</c:v>
                </c:pt>
                <c:pt idx="150">
                  <c:v>15.078385000000001</c:v>
                </c:pt>
                <c:pt idx="151">
                  <c:v>11.344512</c:v>
                </c:pt>
                <c:pt idx="152">
                  <c:v>13.74968</c:v>
                </c:pt>
                <c:pt idx="153">
                  <c:v>11.854906</c:v>
                </c:pt>
                <c:pt idx="154">
                  <c:v>11.635096000000001</c:v>
                </c:pt>
                <c:pt idx="155">
                  <c:v>9.1468070000000008</c:v>
                </c:pt>
                <c:pt idx="156">
                  <c:v>18.204820000000002</c:v>
                </c:pt>
                <c:pt idx="157">
                  <c:v>13.127135000000001</c:v>
                </c:pt>
                <c:pt idx="158">
                  <c:v>13.44988</c:v>
                </c:pt>
                <c:pt idx="159">
                  <c:v>10.85482</c:v>
                </c:pt>
                <c:pt idx="160">
                  <c:v>14.770018</c:v>
                </c:pt>
                <c:pt idx="161">
                  <c:v>7.8907179999999997</c:v>
                </c:pt>
                <c:pt idx="162">
                  <c:v>27.727015999999999</c:v>
                </c:pt>
                <c:pt idx="163">
                  <c:v>27.727015999999999</c:v>
                </c:pt>
                <c:pt idx="164">
                  <c:v>27.727015999999999</c:v>
                </c:pt>
                <c:pt idx="165">
                  <c:v>27.727015999999999</c:v>
                </c:pt>
                <c:pt idx="166">
                  <c:v>27.727015999999999</c:v>
                </c:pt>
                <c:pt idx="167">
                  <c:v>27.727015999999999</c:v>
                </c:pt>
                <c:pt idx="168">
                  <c:v>27.727015999999999</c:v>
                </c:pt>
                <c:pt idx="169">
                  <c:v>27.727015999999999</c:v>
                </c:pt>
                <c:pt idx="170">
                  <c:v>22.340046000000001</c:v>
                </c:pt>
                <c:pt idx="171">
                  <c:v>18.006748000000002</c:v>
                </c:pt>
                <c:pt idx="172">
                  <c:v>18.306408999999999</c:v>
                </c:pt>
                <c:pt idx="173">
                  <c:v>8.9062560000000008</c:v>
                </c:pt>
                <c:pt idx="174">
                  <c:v>15.794153</c:v>
                </c:pt>
                <c:pt idx="175">
                  <c:v>27.727015999999999</c:v>
                </c:pt>
                <c:pt idx="176">
                  <c:v>27.727015999999999</c:v>
                </c:pt>
                <c:pt idx="177">
                  <c:v>27.727015999999999</c:v>
                </c:pt>
                <c:pt idx="178">
                  <c:v>5.23733</c:v>
                </c:pt>
                <c:pt idx="179">
                  <c:v>19.321871000000002</c:v>
                </c:pt>
                <c:pt idx="180">
                  <c:v>12.628159</c:v>
                </c:pt>
                <c:pt idx="181">
                  <c:v>16.544456</c:v>
                </c:pt>
                <c:pt idx="182">
                  <c:v>13.040215</c:v>
                </c:pt>
                <c:pt idx="183">
                  <c:v>10.898787</c:v>
                </c:pt>
                <c:pt idx="184">
                  <c:v>15.068099</c:v>
                </c:pt>
                <c:pt idx="185">
                  <c:v>20.374157</c:v>
                </c:pt>
                <c:pt idx="186">
                  <c:v>20.273239</c:v>
                </c:pt>
                <c:pt idx="187">
                  <c:v>15.006307</c:v>
                </c:pt>
                <c:pt idx="188">
                  <c:v>20.046827</c:v>
                </c:pt>
                <c:pt idx="189">
                  <c:v>20.046827</c:v>
                </c:pt>
                <c:pt idx="190">
                  <c:v>20.046827</c:v>
                </c:pt>
                <c:pt idx="191">
                  <c:v>20.046827</c:v>
                </c:pt>
                <c:pt idx="192">
                  <c:v>11.458451</c:v>
                </c:pt>
                <c:pt idx="193">
                  <c:v>14.575248</c:v>
                </c:pt>
                <c:pt idx="194">
                  <c:v>13.768272</c:v>
                </c:pt>
                <c:pt idx="195">
                  <c:v>11.841875</c:v>
                </c:pt>
                <c:pt idx="196">
                  <c:v>17.768138</c:v>
                </c:pt>
                <c:pt idx="197">
                  <c:v>34.046827</c:v>
                </c:pt>
                <c:pt idx="198">
                  <c:v>34.046827</c:v>
                </c:pt>
                <c:pt idx="199">
                  <c:v>34.046827</c:v>
                </c:pt>
                <c:pt idx="200">
                  <c:v>23.073600164999998</c:v>
                </c:pt>
              </c:numCache>
            </c:numRef>
          </c:val>
        </c:ser>
        <c:ser>
          <c:idx val="3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data_log!$D$4:$D$204</c:f>
              <c:numCache>
                <c:formatCode>General</c:formatCode>
                <c:ptCount val="201"/>
                <c:pt idx="0">
                  <c:v>28.289867999999998</c:v>
                </c:pt>
                <c:pt idx="1">
                  <c:v>20.443272</c:v>
                </c:pt>
                <c:pt idx="2">
                  <c:v>20.611504</c:v>
                </c:pt>
                <c:pt idx="3">
                  <c:v>18.026060999999999</c:v>
                </c:pt>
                <c:pt idx="4">
                  <c:v>18.647843000000002</c:v>
                </c:pt>
                <c:pt idx="5">
                  <c:v>15.726623</c:v>
                </c:pt>
                <c:pt idx="6">
                  <c:v>14.08738</c:v>
                </c:pt>
                <c:pt idx="7">
                  <c:v>32.680768999999998</c:v>
                </c:pt>
                <c:pt idx="8">
                  <c:v>20.770530000000001</c:v>
                </c:pt>
                <c:pt idx="9">
                  <c:v>37.420878999999999</c:v>
                </c:pt>
                <c:pt idx="10">
                  <c:v>26.804815000000001</c:v>
                </c:pt>
                <c:pt idx="11">
                  <c:v>27.366194</c:v>
                </c:pt>
                <c:pt idx="12">
                  <c:v>23.672626000000001</c:v>
                </c:pt>
                <c:pt idx="13">
                  <c:v>24.589483000000001</c:v>
                </c:pt>
                <c:pt idx="14">
                  <c:v>21.429751</c:v>
                </c:pt>
                <c:pt idx="15">
                  <c:v>18.456916</c:v>
                </c:pt>
                <c:pt idx="16">
                  <c:v>23.733566</c:v>
                </c:pt>
                <c:pt idx="17">
                  <c:v>22.625544999999999</c:v>
                </c:pt>
                <c:pt idx="18">
                  <c:v>20.943740999999999</c:v>
                </c:pt>
                <c:pt idx="19">
                  <c:v>16.146415999999999</c:v>
                </c:pt>
                <c:pt idx="20">
                  <c:v>21.637374999999999</c:v>
                </c:pt>
                <c:pt idx="21">
                  <c:v>28.180471000000001</c:v>
                </c:pt>
                <c:pt idx="22">
                  <c:v>21.489342000000001</c:v>
                </c:pt>
                <c:pt idx="23">
                  <c:v>31.979068000000002</c:v>
                </c:pt>
                <c:pt idx="24">
                  <c:v>20.539069999999999</c:v>
                </c:pt>
                <c:pt idx="25">
                  <c:v>22.384943</c:v>
                </c:pt>
                <c:pt idx="26">
                  <c:v>23.906455999999999</c:v>
                </c:pt>
                <c:pt idx="27">
                  <c:v>26.087712</c:v>
                </c:pt>
                <c:pt idx="28">
                  <c:v>18.529107</c:v>
                </c:pt>
                <c:pt idx="29">
                  <c:v>16.761261000000001</c:v>
                </c:pt>
                <c:pt idx="30">
                  <c:v>22.990970999999998</c:v>
                </c:pt>
                <c:pt idx="31">
                  <c:v>18.246362000000001</c:v>
                </c:pt>
                <c:pt idx="32">
                  <c:v>18.020657</c:v>
                </c:pt>
                <c:pt idx="33">
                  <c:v>14.059229</c:v>
                </c:pt>
                <c:pt idx="34">
                  <c:v>20.023848999999998</c:v>
                </c:pt>
                <c:pt idx="35">
                  <c:v>23.435863000000001</c:v>
                </c:pt>
                <c:pt idx="36">
                  <c:v>18.721824999999999</c:v>
                </c:pt>
                <c:pt idx="37">
                  <c:v>19.415569000000001</c:v>
                </c:pt>
                <c:pt idx="38">
                  <c:v>16.557231999999999</c:v>
                </c:pt>
                <c:pt idx="39">
                  <c:v>17.173638</c:v>
                </c:pt>
                <c:pt idx="40">
                  <c:v>14.780340000000001</c:v>
                </c:pt>
                <c:pt idx="41">
                  <c:v>23.583534</c:v>
                </c:pt>
                <c:pt idx="42">
                  <c:v>15.259339000000001</c:v>
                </c:pt>
                <c:pt idx="43">
                  <c:v>20.316201</c:v>
                </c:pt>
                <c:pt idx="44">
                  <c:v>22.489777</c:v>
                </c:pt>
                <c:pt idx="45">
                  <c:v>15.507625000000001</c:v>
                </c:pt>
                <c:pt idx="46">
                  <c:v>21.013282</c:v>
                </c:pt>
                <c:pt idx="47">
                  <c:v>25.653689</c:v>
                </c:pt>
                <c:pt idx="48">
                  <c:v>26.255887000000001</c:v>
                </c:pt>
                <c:pt idx="49">
                  <c:v>20.637803000000002</c:v>
                </c:pt>
                <c:pt idx="50">
                  <c:v>18.369482000000001</c:v>
                </c:pt>
                <c:pt idx="51">
                  <c:v>20.089057</c:v>
                </c:pt>
                <c:pt idx="52">
                  <c:v>19.553968999999999</c:v>
                </c:pt>
                <c:pt idx="53">
                  <c:v>21.221454000000001</c:v>
                </c:pt>
                <c:pt idx="54">
                  <c:v>23.397386000000001</c:v>
                </c:pt>
                <c:pt idx="55">
                  <c:v>31.374324000000001</c:v>
                </c:pt>
                <c:pt idx="56">
                  <c:v>34.712685</c:v>
                </c:pt>
                <c:pt idx="57">
                  <c:v>31.669169</c:v>
                </c:pt>
                <c:pt idx="58">
                  <c:v>34.881878999999998</c:v>
                </c:pt>
                <c:pt idx="59">
                  <c:v>13.160498</c:v>
                </c:pt>
                <c:pt idx="60">
                  <c:v>25.704101000000001</c:v>
                </c:pt>
                <c:pt idx="61">
                  <c:v>21.677253</c:v>
                </c:pt>
                <c:pt idx="62">
                  <c:v>24.416149000000001</c:v>
                </c:pt>
                <c:pt idx="63">
                  <c:v>20.067153000000001</c:v>
                </c:pt>
                <c:pt idx="64">
                  <c:v>19.173403</c:v>
                </c:pt>
                <c:pt idx="65">
                  <c:v>16.329692999999999</c:v>
                </c:pt>
                <c:pt idx="66">
                  <c:v>18.931189</c:v>
                </c:pt>
                <c:pt idx="67">
                  <c:v>19.041944999999998</c:v>
                </c:pt>
                <c:pt idx="68">
                  <c:v>18.670345000000001</c:v>
                </c:pt>
                <c:pt idx="69">
                  <c:v>23.132587999999998</c:v>
                </c:pt>
                <c:pt idx="70">
                  <c:v>21.215288999999999</c:v>
                </c:pt>
                <c:pt idx="71">
                  <c:v>24.473116000000001</c:v>
                </c:pt>
                <c:pt idx="72">
                  <c:v>22.977041</c:v>
                </c:pt>
                <c:pt idx="73">
                  <c:v>18.841619999999999</c:v>
                </c:pt>
                <c:pt idx="74">
                  <c:v>19.285795</c:v>
                </c:pt>
                <c:pt idx="75">
                  <c:v>22.080482</c:v>
                </c:pt>
                <c:pt idx="76">
                  <c:v>22.989953</c:v>
                </c:pt>
                <c:pt idx="77">
                  <c:v>23.159983</c:v>
                </c:pt>
                <c:pt idx="78">
                  <c:v>24.625539</c:v>
                </c:pt>
                <c:pt idx="79">
                  <c:v>20.376443999999999</c:v>
                </c:pt>
                <c:pt idx="80">
                  <c:v>17.726353</c:v>
                </c:pt>
                <c:pt idx="81">
                  <c:v>16.919471999999999</c:v>
                </c:pt>
                <c:pt idx="82">
                  <c:v>24.851890000000001</c:v>
                </c:pt>
                <c:pt idx="83">
                  <c:v>23.805956999999999</c:v>
                </c:pt>
                <c:pt idx="84">
                  <c:v>18.105834000000002</c:v>
                </c:pt>
                <c:pt idx="85">
                  <c:v>14.1084</c:v>
                </c:pt>
                <c:pt idx="86">
                  <c:v>18.694479999999999</c:v>
                </c:pt>
                <c:pt idx="87">
                  <c:v>22.396837999999999</c:v>
                </c:pt>
                <c:pt idx="88">
                  <c:v>20.730931999999999</c:v>
                </c:pt>
                <c:pt idx="89">
                  <c:v>30.800744999999999</c:v>
                </c:pt>
                <c:pt idx="90">
                  <c:v>23.867843000000001</c:v>
                </c:pt>
                <c:pt idx="91">
                  <c:v>28.394345999999999</c:v>
                </c:pt>
                <c:pt idx="92">
                  <c:v>26.338549</c:v>
                </c:pt>
                <c:pt idx="93">
                  <c:v>24.71555</c:v>
                </c:pt>
                <c:pt idx="94">
                  <c:v>15.813421999999999</c:v>
                </c:pt>
                <c:pt idx="95">
                  <c:v>25.269877000000001</c:v>
                </c:pt>
                <c:pt idx="96">
                  <c:v>18.609472</c:v>
                </c:pt>
                <c:pt idx="97">
                  <c:v>18.427353</c:v>
                </c:pt>
                <c:pt idx="98">
                  <c:v>20.806849</c:v>
                </c:pt>
                <c:pt idx="99">
                  <c:v>20.572164000000001</c:v>
                </c:pt>
                <c:pt idx="100">
                  <c:v>26.802619</c:v>
                </c:pt>
                <c:pt idx="101">
                  <c:v>15.830506</c:v>
                </c:pt>
                <c:pt idx="102">
                  <c:v>20.133572000000001</c:v>
                </c:pt>
                <c:pt idx="103">
                  <c:v>18.018948999999999</c:v>
                </c:pt>
                <c:pt idx="104">
                  <c:v>22.858979999999999</c:v>
                </c:pt>
                <c:pt idx="105">
                  <c:v>18.105851999999999</c:v>
                </c:pt>
                <c:pt idx="106">
                  <c:v>25.397002000000001</c:v>
                </c:pt>
                <c:pt idx="107">
                  <c:v>23.706931000000001</c:v>
                </c:pt>
                <c:pt idx="108">
                  <c:v>25.263452000000001</c:v>
                </c:pt>
                <c:pt idx="109">
                  <c:v>23.408324</c:v>
                </c:pt>
                <c:pt idx="110">
                  <c:v>23.201460000000001</c:v>
                </c:pt>
                <c:pt idx="111">
                  <c:v>21.427952999999999</c:v>
                </c:pt>
                <c:pt idx="112">
                  <c:v>24.394418999999999</c:v>
                </c:pt>
                <c:pt idx="113">
                  <c:v>28.606541</c:v>
                </c:pt>
                <c:pt idx="114">
                  <c:v>14.607839999999999</c:v>
                </c:pt>
                <c:pt idx="115">
                  <c:v>19.583227000000001</c:v>
                </c:pt>
                <c:pt idx="116">
                  <c:v>16.539558</c:v>
                </c:pt>
                <c:pt idx="117">
                  <c:v>24.794713999999999</c:v>
                </c:pt>
                <c:pt idx="118">
                  <c:v>23.830506</c:v>
                </c:pt>
                <c:pt idx="119">
                  <c:v>25.164949</c:v>
                </c:pt>
                <c:pt idx="120">
                  <c:v>23.826917999999999</c:v>
                </c:pt>
                <c:pt idx="121">
                  <c:v>22.136579000000001</c:v>
                </c:pt>
                <c:pt idx="122">
                  <c:v>23.418354999999998</c:v>
                </c:pt>
                <c:pt idx="123">
                  <c:v>17.743608999999999</c:v>
                </c:pt>
                <c:pt idx="124">
                  <c:v>15.042624</c:v>
                </c:pt>
                <c:pt idx="125">
                  <c:v>28.112162999999999</c:v>
                </c:pt>
                <c:pt idx="126">
                  <c:v>20.114463000000001</c:v>
                </c:pt>
                <c:pt idx="127">
                  <c:v>30.472681000000001</c:v>
                </c:pt>
                <c:pt idx="128">
                  <c:v>15.629379999999999</c:v>
                </c:pt>
                <c:pt idx="129">
                  <c:v>22.406755</c:v>
                </c:pt>
                <c:pt idx="130">
                  <c:v>25.718565000000002</c:v>
                </c:pt>
                <c:pt idx="131">
                  <c:v>15.976953</c:v>
                </c:pt>
                <c:pt idx="132">
                  <c:v>27.320734000000002</c:v>
                </c:pt>
                <c:pt idx="133">
                  <c:v>34.479464</c:v>
                </c:pt>
                <c:pt idx="134">
                  <c:v>30.910124</c:v>
                </c:pt>
                <c:pt idx="135">
                  <c:v>16.996172999999999</c:v>
                </c:pt>
                <c:pt idx="136">
                  <c:v>18.674005000000001</c:v>
                </c:pt>
                <c:pt idx="137">
                  <c:v>23.592312</c:v>
                </c:pt>
                <c:pt idx="138">
                  <c:v>22.224755999999999</c:v>
                </c:pt>
                <c:pt idx="139">
                  <c:v>32.194833000000003</c:v>
                </c:pt>
                <c:pt idx="140">
                  <c:v>22.754080999999999</c:v>
                </c:pt>
                <c:pt idx="141">
                  <c:v>31.37424</c:v>
                </c:pt>
                <c:pt idx="142">
                  <c:v>17.544468999999999</c:v>
                </c:pt>
                <c:pt idx="143">
                  <c:v>31.797832</c:v>
                </c:pt>
                <c:pt idx="144">
                  <c:v>13.575742</c:v>
                </c:pt>
                <c:pt idx="145">
                  <c:v>17.123094999999999</c:v>
                </c:pt>
                <c:pt idx="146">
                  <c:v>26.970275999999998</c:v>
                </c:pt>
                <c:pt idx="147">
                  <c:v>18.869668000000001</c:v>
                </c:pt>
                <c:pt idx="148">
                  <c:v>24.880655000000001</c:v>
                </c:pt>
                <c:pt idx="149">
                  <c:v>18.389942999999999</c:v>
                </c:pt>
                <c:pt idx="150">
                  <c:v>22.592241999999999</c:v>
                </c:pt>
                <c:pt idx="151">
                  <c:v>25.421519</c:v>
                </c:pt>
                <c:pt idx="152">
                  <c:v>27.371192000000001</c:v>
                </c:pt>
                <c:pt idx="153">
                  <c:v>18.475453000000002</c:v>
                </c:pt>
                <c:pt idx="154">
                  <c:v>22.28154</c:v>
                </c:pt>
                <c:pt idx="155">
                  <c:v>26.351427999999999</c:v>
                </c:pt>
                <c:pt idx="156">
                  <c:v>28.711130000000001</c:v>
                </c:pt>
                <c:pt idx="157">
                  <c:v>24.719850000000001</c:v>
                </c:pt>
                <c:pt idx="158">
                  <c:v>24.071051000000001</c:v>
                </c:pt>
                <c:pt idx="159">
                  <c:v>22.472166000000001</c:v>
                </c:pt>
                <c:pt idx="160">
                  <c:v>27.459810000000001</c:v>
                </c:pt>
                <c:pt idx="161">
                  <c:v>14.950485</c:v>
                </c:pt>
                <c:pt idx="162">
                  <c:v>22.322132</c:v>
                </c:pt>
                <c:pt idx="163">
                  <c:v>22.505863999999999</c:v>
                </c:pt>
                <c:pt idx="164">
                  <c:v>22.940783</c:v>
                </c:pt>
                <c:pt idx="165">
                  <c:v>17.063137000000001</c:v>
                </c:pt>
                <c:pt idx="166">
                  <c:v>25.131594</c:v>
                </c:pt>
                <c:pt idx="167">
                  <c:v>26.982578</c:v>
                </c:pt>
                <c:pt idx="168">
                  <c:v>23.925689999999999</c:v>
                </c:pt>
                <c:pt idx="169">
                  <c:v>21.920259000000001</c:v>
                </c:pt>
                <c:pt idx="170">
                  <c:v>25.290942000000001</c:v>
                </c:pt>
                <c:pt idx="171">
                  <c:v>15.942167</c:v>
                </c:pt>
                <c:pt idx="172">
                  <c:v>15.277554</c:v>
                </c:pt>
                <c:pt idx="173">
                  <c:v>19.720247000000001</c:v>
                </c:pt>
                <c:pt idx="174">
                  <c:v>18.315892999999999</c:v>
                </c:pt>
                <c:pt idx="175">
                  <c:v>26.038385999999999</c:v>
                </c:pt>
                <c:pt idx="176">
                  <c:v>16.299614999999999</c:v>
                </c:pt>
                <c:pt idx="177">
                  <c:v>19.072543</c:v>
                </c:pt>
                <c:pt idx="178">
                  <c:v>21.134374999999999</c:v>
                </c:pt>
                <c:pt idx="179">
                  <c:v>26.747703000000001</c:v>
                </c:pt>
                <c:pt idx="180">
                  <c:v>22.476934</c:v>
                </c:pt>
                <c:pt idx="181">
                  <c:v>25.614840999999998</c:v>
                </c:pt>
                <c:pt idx="182">
                  <c:v>26.811176</c:v>
                </c:pt>
                <c:pt idx="183">
                  <c:v>24.037044999999999</c:v>
                </c:pt>
                <c:pt idx="184">
                  <c:v>19.659157</c:v>
                </c:pt>
                <c:pt idx="185">
                  <c:v>19.819949000000001</c:v>
                </c:pt>
                <c:pt idx="186">
                  <c:v>17.015367000000001</c:v>
                </c:pt>
                <c:pt idx="187">
                  <c:v>35.830081</c:v>
                </c:pt>
                <c:pt idx="188">
                  <c:v>26.196372</c:v>
                </c:pt>
                <c:pt idx="189">
                  <c:v>22.953838999999999</c:v>
                </c:pt>
                <c:pt idx="190">
                  <c:v>20.76896</c:v>
                </c:pt>
                <c:pt idx="191">
                  <c:v>20.25564</c:v>
                </c:pt>
                <c:pt idx="192">
                  <c:v>23.817905</c:v>
                </c:pt>
                <c:pt idx="193">
                  <c:v>21.016817</c:v>
                </c:pt>
                <c:pt idx="194">
                  <c:v>17.773904999999999</c:v>
                </c:pt>
                <c:pt idx="195">
                  <c:v>17.002949000000001</c:v>
                </c:pt>
                <c:pt idx="196">
                  <c:v>25.680616000000001</c:v>
                </c:pt>
                <c:pt idx="197">
                  <c:v>16.056851999999999</c:v>
                </c:pt>
                <c:pt idx="198">
                  <c:v>20.239052999999998</c:v>
                </c:pt>
                <c:pt idx="199">
                  <c:v>21.294968000000001</c:v>
                </c:pt>
                <c:pt idx="200">
                  <c:v>22.162235620000004</c:v>
                </c:pt>
              </c:numCache>
            </c:numRef>
          </c:val>
        </c:ser>
        <c:dLbls/>
        <c:marker val="1"/>
        <c:axId val="92541312"/>
        <c:axId val="92542848"/>
      </c:lineChart>
      <c:catAx>
        <c:axId val="9254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</c:title>
        <c:majorTickMark val="none"/>
        <c:tickLblPos val="nextTo"/>
        <c:crossAx val="92542848"/>
        <c:crosses val="autoZero"/>
        <c:auto val="1"/>
        <c:lblAlgn val="ctr"/>
        <c:lblOffset val="100"/>
      </c:catAx>
      <c:valAx>
        <c:axId val="9254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>
                    <a:latin typeface="+mn-lt"/>
                    <a:cs typeface="Times New Roman" pitchFamily="18" charset="0"/>
                  </a:rPr>
                  <a:t>Sum</a:t>
                </a:r>
                <a:r>
                  <a:rPr lang="en-US" b="1" baseline="0">
                    <a:latin typeface="+mn-lt"/>
                    <a:cs typeface="Times New Roman" pitchFamily="18" charset="0"/>
                  </a:rPr>
                  <a:t> of all keypoint distances from ideal location (pixels)</a:t>
                </a:r>
                <a:endParaRPr lang="en-US" b="1">
                  <a:latin typeface="+mn-lt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925413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Keypoint Detection Speed and Accuracy</a:t>
            </a:r>
            <a:r>
              <a:rPr lang="en-US" baseline="0"/>
              <a:t> Comparison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Algorithm Set 1</c:v>
          </c:tx>
          <c:spPr>
            <a:solidFill>
              <a:srgbClr val="002060"/>
            </a:solidFill>
          </c:spPr>
          <c:cat>
            <c:strRef>
              <c:f>data_log!$A$3:$B$3</c:f>
              <c:strCache>
                <c:ptCount val="2"/>
                <c:pt idx="0">
                  <c:v>Keypoint detection time (ms)</c:v>
                </c:pt>
                <c:pt idx="1">
                  <c:v>Keypoint Error (pixel distance)</c:v>
                </c:pt>
              </c:strCache>
            </c:strRef>
          </c:cat>
          <c:val>
            <c:numRef>
              <c:f>data_log!$A$204:$B$204</c:f>
              <c:numCache>
                <c:formatCode>General</c:formatCode>
                <c:ptCount val="2"/>
                <c:pt idx="0">
                  <c:v>72.823474425000001</c:v>
                </c:pt>
                <c:pt idx="1">
                  <c:v>23.073600164999998</c:v>
                </c:pt>
              </c:numCache>
            </c:numRef>
          </c:val>
        </c:ser>
        <c:ser>
          <c:idx val="1"/>
          <c:order val="1"/>
          <c:tx>
            <c:v>Algorithm Set 2</c:v>
          </c:tx>
          <c:spPr>
            <a:solidFill>
              <a:srgbClr val="00B0F0"/>
            </a:solidFill>
          </c:spPr>
          <c:cat>
            <c:strRef>
              <c:f>data_log!$A$3:$B$3</c:f>
              <c:strCache>
                <c:ptCount val="2"/>
                <c:pt idx="0">
                  <c:v>Keypoint detection time (ms)</c:v>
                </c:pt>
                <c:pt idx="1">
                  <c:v>Keypoint Error (pixel distance)</c:v>
                </c:pt>
              </c:strCache>
            </c:strRef>
          </c:cat>
          <c:val>
            <c:numRef>
              <c:f>data_log!$C$204:$D$204</c:f>
              <c:numCache>
                <c:formatCode>General</c:formatCode>
                <c:ptCount val="2"/>
                <c:pt idx="0">
                  <c:v>48.263646059999992</c:v>
                </c:pt>
                <c:pt idx="1">
                  <c:v>22.162235620000004</c:v>
                </c:pt>
              </c:numCache>
            </c:numRef>
          </c:val>
        </c:ser>
        <c:dLbls/>
        <c:axId val="51823744"/>
        <c:axId val="51826048"/>
      </c:barChart>
      <c:catAx>
        <c:axId val="51823744"/>
        <c:scaling>
          <c:orientation val="minMax"/>
        </c:scaling>
        <c:axPos val="b"/>
        <c:numFmt formatCode="@" sourceLinked="0"/>
        <c:majorTickMark val="none"/>
        <c:tickLblPos val="nextTo"/>
        <c:crossAx val="51826048"/>
        <c:crosses val="autoZero"/>
        <c:auto val="1"/>
        <c:lblAlgn val="ctr"/>
        <c:lblOffset val="100"/>
      </c:catAx>
      <c:valAx>
        <c:axId val="518260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82374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Keypoint Detection Speed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Algorithm Set 1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data_log!$A$4:$A$203</c:f>
              <c:numCache>
                <c:formatCode>General</c:formatCode>
                <c:ptCount val="200"/>
                <c:pt idx="0">
                  <c:v>81.896534000000003</c:v>
                </c:pt>
                <c:pt idx="1">
                  <c:v>70.727142000000001</c:v>
                </c:pt>
                <c:pt idx="2">
                  <c:v>71.786027000000004</c:v>
                </c:pt>
                <c:pt idx="3">
                  <c:v>68.959209000000001</c:v>
                </c:pt>
                <c:pt idx="4">
                  <c:v>87.391762999999997</c:v>
                </c:pt>
                <c:pt idx="5">
                  <c:v>86.296733000000003</c:v>
                </c:pt>
                <c:pt idx="6">
                  <c:v>77.916677000000007</c:v>
                </c:pt>
                <c:pt idx="7">
                  <c:v>80.138863999999998</c:v>
                </c:pt>
                <c:pt idx="8">
                  <c:v>83.325784999999996</c:v>
                </c:pt>
                <c:pt idx="9">
                  <c:v>76.378101999999998</c:v>
                </c:pt>
                <c:pt idx="10">
                  <c:v>66.903462000000005</c:v>
                </c:pt>
                <c:pt idx="11">
                  <c:v>72.985472999999999</c:v>
                </c:pt>
                <c:pt idx="12">
                  <c:v>74.259438000000003</c:v>
                </c:pt>
                <c:pt idx="13">
                  <c:v>66.683920999999998</c:v>
                </c:pt>
                <c:pt idx="14">
                  <c:v>62.792861000000002</c:v>
                </c:pt>
                <c:pt idx="15">
                  <c:v>68.371533999999997</c:v>
                </c:pt>
                <c:pt idx="16">
                  <c:v>81.451650999999998</c:v>
                </c:pt>
                <c:pt idx="17">
                  <c:v>61.828575000000001</c:v>
                </c:pt>
                <c:pt idx="18">
                  <c:v>84.597071999999997</c:v>
                </c:pt>
                <c:pt idx="19">
                  <c:v>89.094102000000007</c:v>
                </c:pt>
                <c:pt idx="20">
                  <c:v>62.935206000000001</c:v>
                </c:pt>
                <c:pt idx="21">
                  <c:v>80.603381999999996</c:v>
                </c:pt>
                <c:pt idx="22">
                  <c:v>83.704628</c:v>
                </c:pt>
                <c:pt idx="23">
                  <c:v>76.519108000000003</c:v>
                </c:pt>
                <c:pt idx="24">
                  <c:v>71.493306000000004</c:v>
                </c:pt>
                <c:pt idx="25">
                  <c:v>69.819972000000007</c:v>
                </c:pt>
                <c:pt idx="26">
                  <c:v>91.840153999999998</c:v>
                </c:pt>
                <c:pt idx="27">
                  <c:v>60.921850999999997</c:v>
                </c:pt>
                <c:pt idx="28">
                  <c:v>76.258960999999999</c:v>
                </c:pt>
                <c:pt idx="29">
                  <c:v>56.431514999999997</c:v>
                </c:pt>
                <c:pt idx="30">
                  <c:v>89.104365000000001</c:v>
                </c:pt>
                <c:pt idx="31">
                  <c:v>61.329698</c:v>
                </c:pt>
                <c:pt idx="32">
                  <c:v>85.942879000000005</c:v>
                </c:pt>
                <c:pt idx="33">
                  <c:v>79.535126000000005</c:v>
                </c:pt>
                <c:pt idx="34">
                  <c:v>71.528557000000006</c:v>
                </c:pt>
                <c:pt idx="35">
                  <c:v>85.630077</c:v>
                </c:pt>
                <c:pt idx="36">
                  <c:v>76.238433999999998</c:v>
                </c:pt>
                <c:pt idx="37">
                  <c:v>83.981731999999994</c:v>
                </c:pt>
                <c:pt idx="38">
                  <c:v>72.730680000000007</c:v>
                </c:pt>
                <c:pt idx="39">
                  <c:v>88.588977999999997</c:v>
                </c:pt>
                <c:pt idx="40">
                  <c:v>89.732646000000003</c:v>
                </c:pt>
                <c:pt idx="41">
                  <c:v>88.978530000000006</c:v>
                </c:pt>
                <c:pt idx="42">
                  <c:v>78.645358000000002</c:v>
                </c:pt>
                <c:pt idx="43">
                  <c:v>79.517277000000007</c:v>
                </c:pt>
                <c:pt idx="44">
                  <c:v>79.598489000000001</c:v>
                </c:pt>
                <c:pt idx="45">
                  <c:v>95.473742999999999</c:v>
                </c:pt>
                <c:pt idx="46">
                  <c:v>83.060728999999995</c:v>
                </c:pt>
                <c:pt idx="47">
                  <c:v>83.611812999999998</c:v>
                </c:pt>
                <c:pt idx="48">
                  <c:v>79.488718000000006</c:v>
                </c:pt>
                <c:pt idx="49">
                  <c:v>68.988213000000002</c:v>
                </c:pt>
                <c:pt idx="50">
                  <c:v>69.994890999999996</c:v>
                </c:pt>
                <c:pt idx="51">
                  <c:v>82.237448000000001</c:v>
                </c:pt>
                <c:pt idx="52">
                  <c:v>76.715446</c:v>
                </c:pt>
                <c:pt idx="53">
                  <c:v>79.240618999999995</c:v>
                </c:pt>
                <c:pt idx="54">
                  <c:v>83.329801000000003</c:v>
                </c:pt>
                <c:pt idx="55">
                  <c:v>74.939035000000004</c:v>
                </c:pt>
                <c:pt idx="56">
                  <c:v>81.905905000000004</c:v>
                </c:pt>
                <c:pt idx="57">
                  <c:v>73.811876999999996</c:v>
                </c:pt>
                <c:pt idx="58">
                  <c:v>80.720737999999997</c:v>
                </c:pt>
                <c:pt idx="59">
                  <c:v>87.432368999999994</c:v>
                </c:pt>
                <c:pt idx="60">
                  <c:v>74.298705999999996</c:v>
                </c:pt>
                <c:pt idx="61">
                  <c:v>71.839573999999999</c:v>
                </c:pt>
                <c:pt idx="62">
                  <c:v>75.847543999999999</c:v>
                </c:pt>
                <c:pt idx="63">
                  <c:v>74.926986999999997</c:v>
                </c:pt>
                <c:pt idx="64">
                  <c:v>81.567668999999995</c:v>
                </c:pt>
                <c:pt idx="65">
                  <c:v>100.52230299999999</c:v>
                </c:pt>
                <c:pt idx="66">
                  <c:v>87.588993000000002</c:v>
                </c:pt>
                <c:pt idx="67">
                  <c:v>68.508077999999998</c:v>
                </c:pt>
                <c:pt idx="68">
                  <c:v>84.615367000000006</c:v>
                </c:pt>
                <c:pt idx="69">
                  <c:v>100.346045</c:v>
                </c:pt>
                <c:pt idx="70">
                  <c:v>73.779302999999999</c:v>
                </c:pt>
                <c:pt idx="71">
                  <c:v>76.268331000000003</c:v>
                </c:pt>
                <c:pt idx="72">
                  <c:v>74.284873000000005</c:v>
                </c:pt>
                <c:pt idx="73">
                  <c:v>83.377547000000007</c:v>
                </c:pt>
                <c:pt idx="74">
                  <c:v>78.071961999999999</c:v>
                </c:pt>
                <c:pt idx="75">
                  <c:v>76.570424000000003</c:v>
                </c:pt>
                <c:pt idx="76">
                  <c:v>62.095861999999997</c:v>
                </c:pt>
                <c:pt idx="77">
                  <c:v>65.544714999999997</c:v>
                </c:pt>
                <c:pt idx="78">
                  <c:v>84.493103000000005</c:v>
                </c:pt>
                <c:pt idx="79">
                  <c:v>76.829678999999999</c:v>
                </c:pt>
                <c:pt idx="80">
                  <c:v>76.890365000000003</c:v>
                </c:pt>
                <c:pt idx="81">
                  <c:v>89.716582000000002</c:v>
                </c:pt>
                <c:pt idx="82">
                  <c:v>79.490503000000004</c:v>
                </c:pt>
                <c:pt idx="83">
                  <c:v>96.624996999999993</c:v>
                </c:pt>
                <c:pt idx="84">
                  <c:v>70.682965999999993</c:v>
                </c:pt>
                <c:pt idx="85">
                  <c:v>93.218535000000003</c:v>
                </c:pt>
                <c:pt idx="86">
                  <c:v>91.053017999999994</c:v>
                </c:pt>
                <c:pt idx="87">
                  <c:v>107.480695</c:v>
                </c:pt>
                <c:pt idx="88">
                  <c:v>78.685072000000005</c:v>
                </c:pt>
                <c:pt idx="89">
                  <c:v>94.885621999999998</c:v>
                </c:pt>
                <c:pt idx="90">
                  <c:v>87.198103000000003</c:v>
                </c:pt>
                <c:pt idx="91">
                  <c:v>95.873112000000006</c:v>
                </c:pt>
                <c:pt idx="92">
                  <c:v>84.401180999999994</c:v>
                </c:pt>
                <c:pt idx="93">
                  <c:v>75.932772</c:v>
                </c:pt>
                <c:pt idx="94">
                  <c:v>79.222324</c:v>
                </c:pt>
                <c:pt idx="95">
                  <c:v>91.172606000000002</c:v>
                </c:pt>
                <c:pt idx="96">
                  <c:v>82.104920000000007</c:v>
                </c:pt>
                <c:pt idx="97">
                  <c:v>74.44462</c:v>
                </c:pt>
                <c:pt idx="98">
                  <c:v>73.275518000000005</c:v>
                </c:pt>
                <c:pt idx="99">
                  <c:v>71.362116</c:v>
                </c:pt>
                <c:pt idx="100">
                  <c:v>59.753194000000001</c:v>
                </c:pt>
                <c:pt idx="101">
                  <c:v>52.018822</c:v>
                </c:pt>
                <c:pt idx="102">
                  <c:v>61.188692000000003</c:v>
                </c:pt>
                <c:pt idx="103">
                  <c:v>67.014125000000007</c:v>
                </c:pt>
                <c:pt idx="104">
                  <c:v>55.119621000000002</c:v>
                </c:pt>
                <c:pt idx="105">
                  <c:v>52.639963000000002</c:v>
                </c:pt>
                <c:pt idx="106">
                  <c:v>55.480168999999997</c:v>
                </c:pt>
                <c:pt idx="107">
                  <c:v>54.546672000000001</c:v>
                </c:pt>
                <c:pt idx="108">
                  <c:v>68.560286000000005</c:v>
                </c:pt>
                <c:pt idx="109">
                  <c:v>64.790153000000004</c:v>
                </c:pt>
                <c:pt idx="110">
                  <c:v>60.727744000000001</c:v>
                </c:pt>
                <c:pt idx="111">
                  <c:v>57.690308000000002</c:v>
                </c:pt>
                <c:pt idx="112">
                  <c:v>65.272964999999999</c:v>
                </c:pt>
                <c:pt idx="113">
                  <c:v>58.398909000000003</c:v>
                </c:pt>
                <c:pt idx="114">
                  <c:v>54.194602000000003</c:v>
                </c:pt>
                <c:pt idx="115">
                  <c:v>50.985816999999997</c:v>
                </c:pt>
                <c:pt idx="116">
                  <c:v>69.107800999999995</c:v>
                </c:pt>
                <c:pt idx="117">
                  <c:v>66.527743000000001</c:v>
                </c:pt>
                <c:pt idx="118">
                  <c:v>52.319128999999997</c:v>
                </c:pt>
                <c:pt idx="119">
                  <c:v>58.276643999999997</c:v>
                </c:pt>
                <c:pt idx="120">
                  <c:v>53.877783999999998</c:v>
                </c:pt>
                <c:pt idx="121">
                  <c:v>58.739376999999998</c:v>
                </c:pt>
                <c:pt idx="122">
                  <c:v>64.053886000000006</c:v>
                </c:pt>
                <c:pt idx="123">
                  <c:v>64.787475000000001</c:v>
                </c:pt>
                <c:pt idx="124">
                  <c:v>61.362271999999997</c:v>
                </c:pt>
                <c:pt idx="125">
                  <c:v>60.157026000000002</c:v>
                </c:pt>
                <c:pt idx="126">
                  <c:v>56.485954</c:v>
                </c:pt>
                <c:pt idx="127">
                  <c:v>54.097771999999999</c:v>
                </c:pt>
                <c:pt idx="128">
                  <c:v>58.410957000000003</c:v>
                </c:pt>
                <c:pt idx="129">
                  <c:v>57.452472</c:v>
                </c:pt>
                <c:pt idx="130">
                  <c:v>73.731110999999999</c:v>
                </c:pt>
                <c:pt idx="131">
                  <c:v>56.081676999999999</c:v>
                </c:pt>
                <c:pt idx="132">
                  <c:v>64.214972000000003</c:v>
                </c:pt>
                <c:pt idx="133">
                  <c:v>64.491184000000004</c:v>
                </c:pt>
                <c:pt idx="134">
                  <c:v>61.903094000000003</c:v>
                </c:pt>
                <c:pt idx="135">
                  <c:v>63.412663999999999</c:v>
                </c:pt>
                <c:pt idx="136">
                  <c:v>58.900016999999998</c:v>
                </c:pt>
                <c:pt idx="137">
                  <c:v>68.130573999999996</c:v>
                </c:pt>
                <c:pt idx="138">
                  <c:v>64.230143999999996</c:v>
                </c:pt>
                <c:pt idx="139">
                  <c:v>71.480365000000006</c:v>
                </c:pt>
                <c:pt idx="140">
                  <c:v>63.848177</c:v>
                </c:pt>
                <c:pt idx="141">
                  <c:v>75.408906999999999</c:v>
                </c:pt>
                <c:pt idx="142">
                  <c:v>78.978685999999996</c:v>
                </c:pt>
                <c:pt idx="143">
                  <c:v>85.728245999999999</c:v>
                </c:pt>
                <c:pt idx="144">
                  <c:v>72.552190999999993</c:v>
                </c:pt>
                <c:pt idx="145">
                  <c:v>75.669055</c:v>
                </c:pt>
                <c:pt idx="146">
                  <c:v>60.867857999999998</c:v>
                </c:pt>
                <c:pt idx="147">
                  <c:v>79.392334000000005</c:v>
                </c:pt>
                <c:pt idx="148">
                  <c:v>78.766730999999993</c:v>
                </c:pt>
                <c:pt idx="149">
                  <c:v>58.375259999999997</c:v>
                </c:pt>
                <c:pt idx="150">
                  <c:v>56.883538000000001</c:v>
                </c:pt>
                <c:pt idx="151">
                  <c:v>56.606879999999997</c:v>
                </c:pt>
                <c:pt idx="152">
                  <c:v>56.174491000000003</c:v>
                </c:pt>
                <c:pt idx="153">
                  <c:v>56.549764000000003</c:v>
                </c:pt>
                <c:pt idx="154">
                  <c:v>65.615217999999999</c:v>
                </c:pt>
                <c:pt idx="155">
                  <c:v>57.750548000000002</c:v>
                </c:pt>
                <c:pt idx="156">
                  <c:v>56.052225999999997</c:v>
                </c:pt>
                <c:pt idx="157">
                  <c:v>64.680828000000005</c:v>
                </c:pt>
                <c:pt idx="158">
                  <c:v>62.503262999999997</c:v>
                </c:pt>
                <c:pt idx="159">
                  <c:v>55.794756</c:v>
                </c:pt>
                <c:pt idx="160">
                  <c:v>55.701048999999998</c:v>
                </c:pt>
                <c:pt idx="161">
                  <c:v>76.787288000000004</c:v>
                </c:pt>
                <c:pt idx="162">
                  <c:v>57.017851</c:v>
                </c:pt>
                <c:pt idx="163">
                  <c:v>61.732636999999997</c:v>
                </c:pt>
                <c:pt idx="164">
                  <c:v>80.745727000000002</c:v>
                </c:pt>
                <c:pt idx="165">
                  <c:v>59.061549999999997</c:v>
                </c:pt>
                <c:pt idx="166">
                  <c:v>89.455988000000005</c:v>
                </c:pt>
                <c:pt idx="167">
                  <c:v>76.648512999999994</c:v>
                </c:pt>
                <c:pt idx="168">
                  <c:v>54.418159000000003</c:v>
                </c:pt>
                <c:pt idx="169">
                  <c:v>74.931449000000001</c:v>
                </c:pt>
                <c:pt idx="170">
                  <c:v>59.352040000000002</c:v>
                </c:pt>
                <c:pt idx="171">
                  <c:v>87.964267000000007</c:v>
                </c:pt>
                <c:pt idx="172">
                  <c:v>67.347899999999996</c:v>
                </c:pt>
                <c:pt idx="173">
                  <c:v>70.904737999999995</c:v>
                </c:pt>
                <c:pt idx="174">
                  <c:v>67.742806000000002</c:v>
                </c:pt>
                <c:pt idx="175">
                  <c:v>101.029658</c:v>
                </c:pt>
                <c:pt idx="176">
                  <c:v>65.350607999999994</c:v>
                </c:pt>
                <c:pt idx="177">
                  <c:v>86.909396999999998</c:v>
                </c:pt>
                <c:pt idx="178">
                  <c:v>78.606089999999995</c:v>
                </c:pt>
                <c:pt idx="179">
                  <c:v>86.382853999999995</c:v>
                </c:pt>
                <c:pt idx="180">
                  <c:v>97.803916000000001</c:v>
                </c:pt>
                <c:pt idx="181">
                  <c:v>98.486637000000002</c:v>
                </c:pt>
                <c:pt idx="182">
                  <c:v>66.689274999999995</c:v>
                </c:pt>
                <c:pt idx="183">
                  <c:v>70.717325000000002</c:v>
                </c:pt>
                <c:pt idx="184">
                  <c:v>81.920630000000003</c:v>
                </c:pt>
                <c:pt idx="185">
                  <c:v>59.244501</c:v>
                </c:pt>
                <c:pt idx="186">
                  <c:v>65.807094000000006</c:v>
                </c:pt>
                <c:pt idx="187">
                  <c:v>77.709630000000004</c:v>
                </c:pt>
                <c:pt idx="188">
                  <c:v>61.803586000000003</c:v>
                </c:pt>
                <c:pt idx="189">
                  <c:v>79.082210000000003</c:v>
                </c:pt>
                <c:pt idx="190">
                  <c:v>70.761054999999999</c:v>
                </c:pt>
                <c:pt idx="191">
                  <c:v>65.376935000000003</c:v>
                </c:pt>
                <c:pt idx="192">
                  <c:v>70.849406999999999</c:v>
                </c:pt>
                <c:pt idx="193">
                  <c:v>65.231466999999995</c:v>
                </c:pt>
                <c:pt idx="194">
                  <c:v>66.004323999999997</c:v>
                </c:pt>
                <c:pt idx="195">
                  <c:v>72.334880999999996</c:v>
                </c:pt>
                <c:pt idx="196">
                  <c:v>79.102289999999996</c:v>
                </c:pt>
                <c:pt idx="197">
                  <c:v>67.044467999999995</c:v>
                </c:pt>
                <c:pt idx="198">
                  <c:v>67.247052999999994</c:v>
                </c:pt>
                <c:pt idx="199">
                  <c:v>63.134667999999998</c:v>
                </c:pt>
              </c:numCache>
            </c:numRef>
          </c:val>
        </c:ser>
        <c:ser>
          <c:idx val="1"/>
          <c:order val="1"/>
          <c:tx>
            <c:v>Algorithm Set 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data_log!$C$4:$C$203</c:f>
              <c:numCache>
                <c:formatCode>General</c:formatCode>
                <c:ptCount val="200"/>
                <c:pt idx="0">
                  <c:v>49.389232999999997</c:v>
                </c:pt>
                <c:pt idx="1">
                  <c:v>48.255381999999997</c:v>
                </c:pt>
                <c:pt idx="2">
                  <c:v>49.735501999999997</c:v>
                </c:pt>
                <c:pt idx="3">
                  <c:v>49.179062000000002</c:v>
                </c:pt>
                <c:pt idx="4">
                  <c:v>50.267845000000001</c:v>
                </c:pt>
                <c:pt idx="5">
                  <c:v>48.651181000000001</c:v>
                </c:pt>
                <c:pt idx="6">
                  <c:v>48.705174</c:v>
                </c:pt>
                <c:pt idx="7">
                  <c:v>47.975600999999997</c:v>
                </c:pt>
                <c:pt idx="8">
                  <c:v>47.636471999999998</c:v>
                </c:pt>
                <c:pt idx="9">
                  <c:v>47.786402000000002</c:v>
                </c:pt>
                <c:pt idx="10">
                  <c:v>49.644472</c:v>
                </c:pt>
                <c:pt idx="11">
                  <c:v>46.494141999999997</c:v>
                </c:pt>
                <c:pt idx="12">
                  <c:v>46.233995</c:v>
                </c:pt>
                <c:pt idx="13">
                  <c:v>47.014884000000002</c:v>
                </c:pt>
                <c:pt idx="14">
                  <c:v>47.741334000000002</c:v>
                </c:pt>
                <c:pt idx="15">
                  <c:v>48.005496999999998</c:v>
                </c:pt>
                <c:pt idx="16">
                  <c:v>45.287557</c:v>
                </c:pt>
                <c:pt idx="17">
                  <c:v>45.617314999999998</c:v>
                </c:pt>
                <c:pt idx="18">
                  <c:v>48.175061999999997</c:v>
                </c:pt>
                <c:pt idx="19">
                  <c:v>47.071108000000002</c:v>
                </c:pt>
                <c:pt idx="20">
                  <c:v>47.739548999999997</c:v>
                </c:pt>
                <c:pt idx="21">
                  <c:v>45.789557000000002</c:v>
                </c:pt>
                <c:pt idx="22">
                  <c:v>46.890388000000002</c:v>
                </c:pt>
                <c:pt idx="23">
                  <c:v>47.250489000000002</c:v>
                </c:pt>
                <c:pt idx="24">
                  <c:v>47.481186000000001</c:v>
                </c:pt>
                <c:pt idx="25">
                  <c:v>48.665013999999999</c:v>
                </c:pt>
                <c:pt idx="26">
                  <c:v>47.391049000000002</c:v>
                </c:pt>
                <c:pt idx="27">
                  <c:v>47.371414999999999</c:v>
                </c:pt>
                <c:pt idx="28">
                  <c:v>48.646273000000001</c:v>
                </c:pt>
                <c:pt idx="29">
                  <c:v>48.134901999999997</c:v>
                </c:pt>
                <c:pt idx="30">
                  <c:v>48.176400999999998</c:v>
                </c:pt>
                <c:pt idx="31">
                  <c:v>46.939472000000002</c:v>
                </c:pt>
                <c:pt idx="32">
                  <c:v>46.812745</c:v>
                </c:pt>
                <c:pt idx="33">
                  <c:v>47.331254999999999</c:v>
                </c:pt>
                <c:pt idx="34">
                  <c:v>46.501728</c:v>
                </c:pt>
                <c:pt idx="35">
                  <c:v>49.206727999999998</c:v>
                </c:pt>
                <c:pt idx="36">
                  <c:v>46.909129</c:v>
                </c:pt>
                <c:pt idx="37">
                  <c:v>50.550303999999997</c:v>
                </c:pt>
                <c:pt idx="38">
                  <c:v>47.325901000000002</c:v>
                </c:pt>
                <c:pt idx="39">
                  <c:v>46.086295</c:v>
                </c:pt>
                <c:pt idx="40">
                  <c:v>45.270153999999998</c:v>
                </c:pt>
                <c:pt idx="41">
                  <c:v>45.700758999999998</c:v>
                </c:pt>
                <c:pt idx="42">
                  <c:v>46.299143000000001</c:v>
                </c:pt>
                <c:pt idx="43">
                  <c:v>46.155459</c:v>
                </c:pt>
                <c:pt idx="44">
                  <c:v>49.029578000000001</c:v>
                </c:pt>
                <c:pt idx="45">
                  <c:v>47.443702999999999</c:v>
                </c:pt>
                <c:pt idx="46">
                  <c:v>47.079140000000002</c:v>
                </c:pt>
                <c:pt idx="47">
                  <c:v>47.247366</c:v>
                </c:pt>
                <c:pt idx="48">
                  <c:v>47.311622</c:v>
                </c:pt>
                <c:pt idx="49">
                  <c:v>47.958644</c:v>
                </c:pt>
                <c:pt idx="50">
                  <c:v>46.643180000000001</c:v>
                </c:pt>
                <c:pt idx="51">
                  <c:v>49.198250000000002</c:v>
                </c:pt>
                <c:pt idx="52">
                  <c:v>48.516421999999999</c:v>
                </c:pt>
                <c:pt idx="53">
                  <c:v>47.572215999999997</c:v>
                </c:pt>
                <c:pt idx="54">
                  <c:v>47.745795999999999</c:v>
                </c:pt>
                <c:pt idx="55">
                  <c:v>48.381663000000003</c:v>
                </c:pt>
                <c:pt idx="56">
                  <c:v>49.792617999999997</c:v>
                </c:pt>
                <c:pt idx="57">
                  <c:v>47.751151</c:v>
                </c:pt>
                <c:pt idx="58">
                  <c:v>47.438794999999999</c:v>
                </c:pt>
                <c:pt idx="59">
                  <c:v>47.731071</c:v>
                </c:pt>
                <c:pt idx="60">
                  <c:v>47.024701</c:v>
                </c:pt>
                <c:pt idx="61">
                  <c:v>50.677477000000003</c:v>
                </c:pt>
                <c:pt idx="62">
                  <c:v>51.063906000000003</c:v>
                </c:pt>
                <c:pt idx="63">
                  <c:v>48.955505000000002</c:v>
                </c:pt>
                <c:pt idx="64">
                  <c:v>49.529347000000001</c:v>
                </c:pt>
                <c:pt idx="65">
                  <c:v>46.107714000000001</c:v>
                </c:pt>
                <c:pt idx="66">
                  <c:v>47.747580999999997</c:v>
                </c:pt>
                <c:pt idx="67">
                  <c:v>47.317422999999998</c:v>
                </c:pt>
                <c:pt idx="68">
                  <c:v>47.311174999999999</c:v>
                </c:pt>
                <c:pt idx="69">
                  <c:v>48.302681999999997</c:v>
                </c:pt>
                <c:pt idx="70">
                  <c:v>48.486078999999997</c:v>
                </c:pt>
                <c:pt idx="71">
                  <c:v>48.105451000000002</c:v>
                </c:pt>
                <c:pt idx="72">
                  <c:v>48.415129999999998</c:v>
                </c:pt>
                <c:pt idx="73">
                  <c:v>49.435639999999999</c:v>
                </c:pt>
                <c:pt idx="74">
                  <c:v>47.601219999999998</c:v>
                </c:pt>
                <c:pt idx="75">
                  <c:v>46.898420000000002</c:v>
                </c:pt>
                <c:pt idx="76">
                  <c:v>47.228178</c:v>
                </c:pt>
                <c:pt idx="77">
                  <c:v>46.363399000000001</c:v>
                </c:pt>
                <c:pt idx="78">
                  <c:v>48.579338999999997</c:v>
                </c:pt>
                <c:pt idx="79">
                  <c:v>46.997034999999997</c:v>
                </c:pt>
                <c:pt idx="80">
                  <c:v>46.505744</c:v>
                </c:pt>
                <c:pt idx="81">
                  <c:v>49.753796999999999</c:v>
                </c:pt>
                <c:pt idx="82">
                  <c:v>48.287956000000001</c:v>
                </c:pt>
                <c:pt idx="83">
                  <c:v>45.586972000000003</c:v>
                </c:pt>
                <c:pt idx="84">
                  <c:v>47.915807000000001</c:v>
                </c:pt>
                <c:pt idx="85">
                  <c:v>47.309837000000002</c:v>
                </c:pt>
                <c:pt idx="86">
                  <c:v>63.797308000000001</c:v>
                </c:pt>
                <c:pt idx="87">
                  <c:v>49.712297999999997</c:v>
                </c:pt>
                <c:pt idx="88">
                  <c:v>46.881017</c:v>
                </c:pt>
                <c:pt idx="89">
                  <c:v>48.548104000000002</c:v>
                </c:pt>
                <c:pt idx="90">
                  <c:v>70.877965000000003</c:v>
                </c:pt>
                <c:pt idx="91">
                  <c:v>46.979632000000002</c:v>
                </c:pt>
                <c:pt idx="92">
                  <c:v>62.844177000000002</c:v>
                </c:pt>
                <c:pt idx="93">
                  <c:v>48.445919000000004</c:v>
                </c:pt>
                <c:pt idx="94">
                  <c:v>46.792219000000003</c:v>
                </c:pt>
                <c:pt idx="95">
                  <c:v>58.941516</c:v>
                </c:pt>
                <c:pt idx="96">
                  <c:v>50.968414000000003</c:v>
                </c:pt>
                <c:pt idx="97">
                  <c:v>48.475816000000002</c:v>
                </c:pt>
                <c:pt idx="98">
                  <c:v>47.226838999999998</c:v>
                </c:pt>
                <c:pt idx="99">
                  <c:v>54.444487000000002</c:v>
                </c:pt>
                <c:pt idx="100">
                  <c:v>48.930070000000001</c:v>
                </c:pt>
                <c:pt idx="101">
                  <c:v>48.237979000000003</c:v>
                </c:pt>
                <c:pt idx="102">
                  <c:v>47.294665000000002</c:v>
                </c:pt>
                <c:pt idx="103">
                  <c:v>48.546318999999997</c:v>
                </c:pt>
                <c:pt idx="104">
                  <c:v>50.798403</c:v>
                </c:pt>
                <c:pt idx="105">
                  <c:v>49.428947000000001</c:v>
                </c:pt>
                <c:pt idx="106">
                  <c:v>48.392817999999998</c:v>
                </c:pt>
                <c:pt idx="107">
                  <c:v>46.632024999999999</c:v>
                </c:pt>
                <c:pt idx="108">
                  <c:v>47.204082</c:v>
                </c:pt>
                <c:pt idx="109">
                  <c:v>46.911360000000002</c:v>
                </c:pt>
                <c:pt idx="110">
                  <c:v>48.725700000000003</c:v>
                </c:pt>
                <c:pt idx="111">
                  <c:v>47.937224999999998</c:v>
                </c:pt>
                <c:pt idx="112">
                  <c:v>47.009529000000001</c:v>
                </c:pt>
                <c:pt idx="113">
                  <c:v>46.581601999999997</c:v>
                </c:pt>
                <c:pt idx="114">
                  <c:v>46.489234000000003</c:v>
                </c:pt>
                <c:pt idx="115">
                  <c:v>45.789110999999998</c:v>
                </c:pt>
                <c:pt idx="116">
                  <c:v>47.830131999999999</c:v>
                </c:pt>
                <c:pt idx="117">
                  <c:v>47.414698999999999</c:v>
                </c:pt>
                <c:pt idx="118">
                  <c:v>47.722146000000002</c:v>
                </c:pt>
                <c:pt idx="119">
                  <c:v>47.889032999999998</c:v>
                </c:pt>
                <c:pt idx="120">
                  <c:v>47.692248999999997</c:v>
                </c:pt>
                <c:pt idx="121">
                  <c:v>47.552582000000001</c:v>
                </c:pt>
                <c:pt idx="122">
                  <c:v>46.994357999999998</c:v>
                </c:pt>
                <c:pt idx="123">
                  <c:v>48.284832999999999</c:v>
                </c:pt>
                <c:pt idx="124">
                  <c:v>47.673062000000002</c:v>
                </c:pt>
                <c:pt idx="125">
                  <c:v>49.550319000000002</c:v>
                </c:pt>
                <c:pt idx="126">
                  <c:v>48.521777</c:v>
                </c:pt>
                <c:pt idx="127">
                  <c:v>47.926070000000003</c:v>
                </c:pt>
                <c:pt idx="128">
                  <c:v>47.457090000000001</c:v>
                </c:pt>
                <c:pt idx="129">
                  <c:v>50.094264000000003</c:v>
                </c:pt>
                <c:pt idx="130">
                  <c:v>48.262968000000001</c:v>
                </c:pt>
                <c:pt idx="131">
                  <c:v>49.327207999999999</c:v>
                </c:pt>
                <c:pt idx="132">
                  <c:v>48.433425</c:v>
                </c:pt>
                <c:pt idx="133">
                  <c:v>50.338348000000003</c:v>
                </c:pt>
                <c:pt idx="134">
                  <c:v>48.637348000000003</c:v>
                </c:pt>
                <c:pt idx="135">
                  <c:v>49.055458999999999</c:v>
                </c:pt>
                <c:pt idx="136">
                  <c:v>47.377662999999998</c:v>
                </c:pt>
                <c:pt idx="137">
                  <c:v>47.548119999999997</c:v>
                </c:pt>
                <c:pt idx="138">
                  <c:v>50.239733000000001</c:v>
                </c:pt>
                <c:pt idx="139">
                  <c:v>47.735087</c:v>
                </c:pt>
                <c:pt idx="140">
                  <c:v>47.027824000000003</c:v>
                </c:pt>
                <c:pt idx="141">
                  <c:v>48.174169999999997</c:v>
                </c:pt>
                <c:pt idx="142">
                  <c:v>46.995249999999999</c:v>
                </c:pt>
                <c:pt idx="143">
                  <c:v>47.476723999999997</c:v>
                </c:pt>
                <c:pt idx="144">
                  <c:v>48.932301000000002</c:v>
                </c:pt>
                <c:pt idx="145">
                  <c:v>47.934994000000003</c:v>
                </c:pt>
                <c:pt idx="146">
                  <c:v>48.202728</c:v>
                </c:pt>
                <c:pt idx="147">
                  <c:v>47.562845000000003</c:v>
                </c:pt>
                <c:pt idx="148">
                  <c:v>49.299095999999999</c:v>
                </c:pt>
                <c:pt idx="149">
                  <c:v>45.847119999999997</c:v>
                </c:pt>
                <c:pt idx="150">
                  <c:v>47.971584999999997</c:v>
                </c:pt>
                <c:pt idx="151">
                  <c:v>47.300911999999997</c:v>
                </c:pt>
                <c:pt idx="152">
                  <c:v>48.281708999999999</c:v>
                </c:pt>
                <c:pt idx="153">
                  <c:v>49.341040999999997</c:v>
                </c:pt>
                <c:pt idx="154">
                  <c:v>47.094757999999999</c:v>
                </c:pt>
                <c:pt idx="155">
                  <c:v>48.948365000000003</c:v>
                </c:pt>
                <c:pt idx="156">
                  <c:v>49.060813000000003</c:v>
                </c:pt>
                <c:pt idx="157">
                  <c:v>48.760505999999999</c:v>
                </c:pt>
                <c:pt idx="158">
                  <c:v>48.146949999999997</c:v>
                </c:pt>
                <c:pt idx="159">
                  <c:v>48.810035999999997</c:v>
                </c:pt>
                <c:pt idx="160">
                  <c:v>47.772123000000001</c:v>
                </c:pt>
                <c:pt idx="161">
                  <c:v>48.312497999999998</c:v>
                </c:pt>
                <c:pt idx="162">
                  <c:v>47.128224000000003</c:v>
                </c:pt>
                <c:pt idx="163">
                  <c:v>49.414667999999999</c:v>
                </c:pt>
                <c:pt idx="164">
                  <c:v>47.449503999999997</c:v>
                </c:pt>
                <c:pt idx="165">
                  <c:v>49.116591</c:v>
                </c:pt>
                <c:pt idx="166">
                  <c:v>48.846626999999998</c:v>
                </c:pt>
                <c:pt idx="167">
                  <c:v>47.225501000000001</c:v>
                </c:pt>
                <c:pt idx="168">
                  <c:v>47.404435999999997</c:v>
                </c:pt>
                <c:pt idx="169">
                  <c:v>47.862259999999999</c:v>
                </c:pt>
                <c:pt idx="170">
                  <c:v>47.556598000000001</c:v>
                </c:pt>
                <c:pt idx="171">
                  <c:v>48.001927999999999</c:v>
                </c:pt>
                <c:pt idx="172">
                  <c:v>48.326331000000003</c:v>
                </c:pt>
                <c:pt idx="173">
                  <c:v>46.338856999999997</c:v>
                </c:pt>
                <c:pt idx="174">
                  <c:v>46.201867</c:v>
                </c:pt>
                <c:pt idx="175">
                  <c:v>49.594048999999998</c:v>
                </c:pt>
                <c:pt idx="176">
                  <c:v>46.57714</c:v>
                </c:pt>
                <c:pt idx="177">
                  <c:v>46.706097999999997</c:v>
                </c:pt>
                <c:pt idx="178">
                  <c:v>48.341056999999999</c:v>
                </c:pt>
                <c:pt idx="179">
                  <c:v>51.584201</c:v>
                </c:pt>
                <c:pt idx="180">
                  <c:v>45.554397999999999</c:v>
                </c:pt>
                <c:pt idx="181">
                  <c:v>48.731948000000003</c:v>
                </c:pt>
                <c:pt idx="182">
                  <c:v>48.297327000000003</c:v>
                </c:pt>
                <c:pt idx="183">
                  <c:v>47.371862</c:v>
                </c:pt>
                <c:pt idx="184">
                  <c:v>48.049672999999999</c:v>
                </c:pt>
                <c:pt idx="185">
                  <c:v>47.201405000000001</c:v>
                </c:pt>
                <c:pt idx="186">
                  <c:v>46.682001999999997</c:v>
                </c:pt>
                <c:pt idx="187">
                  <c:v>47.964444999999998</c:v>
                </c:pt>
                <c:pt idx="188">
                  <c:v>47.879663000000001</c:v>
                </c:pt>
                <c:pt idx="189">
                  <c:v>47.341071999999997</c:v>
                </c:pt>
                <c:pt idx="190">
                  <c:v>47.879663000000001</c:v>
                </c:pt>
                <c:pt idx="191">
                  <c:v>46.401327999999999</c:v>
                </c:pt>
                <c:pt idx="192">
                  <c:v>46.344211000000001</c:v>
                </c:pt>
                <c:pt idx="193">
                  <c:v>47.055044000000002</c:v>
                </c:pt>
                <c:pt idx="194">
                  <c:v>47.118853999999999</c:v>
                </c:pt>
                <c:pt idx="195">
                  <c:v>47.961767999999999</c:v>
                </c:pt>
                <c:pt idx="196">
                  <c:v>48.539625999999998</c:v>
                </c:pt>
                <c:pt idx="197">
                  <c:v>49.177723999999998</c:v>
                </c:pt>
                <c:pt idx="198">
                  <c:v>49.816268000000001</c:v>
                </c:pt>
                <c:pt idx="199">
                  <c:v>49.186647999999998</c:v>
                </c:pt>
              </c:numCache>
            </c:numRef>
          </c:val>
        </c:ser>
        <c:dLbls/>
        <c:marker val="1"/>
        <c:axId val="118082176"/>
        <c:axId val="118083968"/>
      </c:lineChart>
      <c:catAx>
        <c:axId val="11808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18083968"/>
        <c:crosses val="autoZero"/>
        <c:auto val="1"/>
        <c:lblAlgn val="ctr"/>
        <c:lblOffset val="100"/>
      </c:catAx>
      <c:valAx>
        <c:axId val="118083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Keypoint detection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08217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4842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2"/>
  <sheetViews>
    <sheetView topLeftCell="A4" workbookViewId="0">
      <selection activeCell="I76" sqref="I76"/>
    </sheetView>
  </sheetViews>
  <sheetFormatPr defaultRowHeight="15"/>
  <cols>
    <col min="1" max="4" width="14.28515625" customWidth="1"/>
    <col min="8" max="8" width="14.28515625" customWidth="1"/>
    <col min="10" max="10" width="12.85546875" customWidth="1"/>
  </cols>
  <sheetData>
    <row r="1" spans="1:10">
      <c r="A1" s="2" t="s">
        <v>0</v>
      </c>
      <c r="B1" s="2"/>
      <c r="C1" s="2"/>
      <c r="D1" s="2"/>
      <c r="H1" s="1" t="s">
        <v>4</v>
      </c>
      <c r="I1" s="1"/>
      <c r="J1" s="1" t="s">
        <v>4</v>
      </c>
    </row>
    <row r="2" spans="1:10">
      <c r="A2" s="3">
        <v>1</v>
      </c>
      <c r="B2" s="3"/>
      <c r="C2" s="3">
        <v>2</v>
      </c>
      <c r="D2" s="3"/>
      <c r="H2" s="1" t="s">
        <v>3</v>
      </c>
      <c r="I2" s="1"/>
      <c r="J2" s="1" t="s">
        <v>5</v>
      </c>
    </row>
    <row r="3" spans="1:10" ht="45">
      <c r="A3" s="4" t="s">
        <v>1</v>
      </c>
      <c r="B3" s="5" t="s">
        <v>2</v>
      </c>
      <c r="C3" s="4" t="s">
        <v>1</v>
      </c>
      <c r="D3" s="5" t="s">
        <v>2</v>
      </c>
    </row>
    <row r="4" spans="1:10">
      <c r="A4">
        <f>H4</f>
        <v>81.896534000000003</v>
      </c>
      <c r="B4">
        <f ca="1">INDIRECT("H" &amp; ((ROW()*2)+(ROW()-7)))</f>
        <v>51.966914000000003</v>
      </c>
      <c r="C4">
        <f ca="1">INDIRECT("J" &amp; ((ROW()*2)+(ROW()-8)))</f>
        <v>49.389232999999997</v>
      </c>
      <c r="D4">
        <f ca="1">INDIRECT("J" &amp; ((ROW()*2)+(ROW()-7)))</f>
        <v>28.289867999999998</v>
      </c>
      <c r="H4">
        <v>81.896534000000003</v>
      </c>
      <c r="J4">
        <v>49.389232999999997</v>
      </c>
    </row>
    <row r="5" spans="1:10">
      <c r="A5">
        <f ca="1">INDIRECT("H" &amp; ((ROW()*2)+(ROW()-8)))</f>
        <v>70.727142000000001</v>
      </c>
      <c r="B5">
        <f ca="1">INDIRECT("H" &amp; ((ROW()*2)+(ROW()-7)))</f>
        <v>19.152049000000002</v>
      </c>
      <c r="C5">
        <f ca="1">INDIRECT("J" &amp; ((ROW()*2)+(ROW()-8)))</f>
        <v>48.255381999999997</v>
      </c>
      <c r="D5">
        <f ca="1">INDIRECT("J" &amp; ((ROW()*2)+(ROW()-7)))</f>
        <v>20.443272</v>
      </c>
      <c r="H5">
        <v>51.966914000000003</v>
      </c>
      <c r="J5">
        <v>28.289867999999998</v>
      </c>
    </row>
    <row r="6" spans="1:10">
      <c r="A6">
        <f t="shared" ref="A6:A69" ca="1" si="0">INDIRECT("H" &amp; ((ROW()*2)+(ROW()-8)))</f>
        <v>71.786027000000004</v>
      </c>
      <c r="B6">
        <f ca="1">INDIRECT("H" &amp; ((ROW()*2)+(ROW()-7)))</f>
        <v>19.152049000000002</v>
      </c>
      <c r="C6">
        <f ca="1">INDIRECT("J" &amp; ((ROW()*2)+(ROW()-8)))</f>
        <v>49.735501999999997</v>
      </c>
      <c r="D6">
        <f ca="1">INDIRECT("J" &amp; ((ROW()*2)+(ROW()-7)))</f>
        <v>20.611504</v>
      </c>
    </row>
    <row r="7" spans="1:10">
      <c r="A7">
        <f t="shared" ca="1" si="0"/>
        <v>68.959209000000001</v>
      </c>
      <c r="B7">
        <f ca="1">INDIRECT("H" &amp; ((ROW()*2)+(ROW()-7)))</f>
        <v>19.152049000000002</v>
      </c>
      <c r="C7">
        <f ca="1">INDIRECT("J" &amp; ((ROW()*2)+(ROW()-8)))</f>
        <v>49.179062000000002</v>
      </c>
      <c r="D7">
        <f t="shared" ref="D7:D10" ca="1" si="1">INDIRECT("J" &amp; ((ROW()*2)+(ROW()-7)))</f>
        <v>18.026060999999999</v>
      </c>
      <c r="H7">
        <v>70.727142000000001</v>
      </c>
      <c r="J7">
        <v>48.255381999999997</v>
      </c>
    </row>
    <row r="8" spans="1:10">
      <c r="A8">
        <f t="shared" ca="1" si="0"/>
        <v>87.391762999999997</v>
      </c>
      <c r="B8">
        <f ca="1">INDIRECT("H" &amp; ((ROW()*2)+(ROW()-7)))</f>
        <v>17.795099</v>
      </c>
      <c r="C8">
        <f t="shared" ref="C8:C71" ca="1" si="2">INDIRECT("J" &amp; ((ROW()*2)+(ROW()-8)))</f>
        <v>50.267845000000001</v>
      </c>
      <c r="D8">
        <f t="shared" ca="1" si="1"/>
        <v>18.647843000000002</v>
      </c>
      <c r="H8">
        <v>19.152049000000002</v>
      </c>
      <c r="J8">
        <v>20.443272</v>
      </c>
    </row>
    <row r="9" spans="1:10">
      <c r="A9">
        <f t="shared" ca="1" si="0"/>
        <v>86.296733000000003</v>
      </c>
      <c r="B9">
        <f ca="1">INDIRECT("H" &amp; ((ROW()*2)+(ROW()-7)))</f>
        <v>17.795099</v>
      </c>
      <c r="C9">
        <f t="shared" ca="1" si="2"/>
        <v>48.651181000000001</v>
      </c>
      <c r="D9">
        <f t="shared" ca="1" si="1"/>
        <v>15.726623</v>
      </c>
    </row>
    <row r="10" spans="1:10">
      <c r="A10">
        <f t="shared" ca="1" si="0"/>
        <v>77.916677000000007</v>
      </c>
      <c r="B10">
        <f t="shared" ref="B10:B73" ca="1" si="3">INDIRECT("H" &amp; ((ROW()*2)+(ROW()-7)))</f>
        <v>17.795099</v>
      </c>
      <c r="C10">
        <f t="shared" ca="1" si="2"/>
        <v>48.705174</v>
      </c>
      <c r="D10">
        <f t="shared" ca="1" si="1"/>
        <v>14.08738</v>
      </c>
      <c r="H10">
        <v>71.786027000000004</v>
      </c>
      <c r="J10">
        <v>49.735501999999997</v>
      </c>
    </row>
    <row r="11" spans="1:10">
      <c r="A11">
        <f t="shared" ca="1" si="0"/>
        <v>80.138863999999998</v>
      </c>
      <c r="B11">
        <f t="shared" ca="1" si="3"/>
        <v>17.795099</v>
      </c>
      <c r="C11">
        <f t="shared" ca="1" si="2"/>
        <v>47.975600999999997</v>
      </c>
      <c r="D11">
        <f ca="1">INDIRECT("J" &amp; ((ROW()*2)+(ROW()-7)))</f>
        <v>32.680768999999998</v>
      </c>
      <c r="H11">
        <v>19.152049000000002</v>
      </c>
      <c r="J11">
        <v>20.611504</v>
      </c>
    </row>
    <row r="12" spans="1:10">
      <c r="A12">
        <f t="shared" ca="1" si="0"/>
        <v>83.325784999999996</v>
      </c>
      <c r="B12">
        <f t="shared" ca="1" si="3"/>
        <v>15.359705999999999</v>
      </c>
      <c r="C12">
        <f t="shared" ca="1" si="2"/>
        <v>47.636471999999998</v>
      </c>
      <c r="D12">
        <f ca="1">INDIRECT("J" &amp; ((ROW()*2)+(ROW()-7)))</f>
        <v>20.770530000000001</v>
      </c>
    </row>
    <row r="13" spans="1:10">
      <c r="A13">
        <f t="shared" ca="1" si="0"/>
        <v>76.378101999999998</v>
      </c>
      <c r="B13">
        <f t="shared" ca="1" si="3"/>
        <v>21.870958000000002</v>
      </c>
      <c r="C13">
        <f t="shared" ca="1" si="2"/>
        <v>47.786402000000002</v>
      </c>
      <c r="D13">
        <f ca="1">INDIRECT("J" &amp; ((ROW()*2)+(ROW()-7)))</f>
        <v>37.420878999999999</v>
      </c>
      <c r="H13">
        <v>68.959209000000001</v>
      </c>
      <c r="J13">
        <v>49.179062000000002</v>
      </c>
    </row>
    <row r="14" spans="1:10">
      <c r="A14">
        <f t="shared" ca="1" si="0"/>
        <v>66.903462000000005</v>
      </c>
      <c r="B14">
        <f t="shared" ca="1" si="3"/>
        <v>23.965382999999999</v>
      </c>
      <c r="C14">
        <f t="shared" ca="1" si="2"/>
        <v>49.644472</v>
      </c>
      <c r="D14">
        <f ca="1">INDIRECT("J" &amp; ((ROW()*2)+(ROW()-7)))</f>
        <v>26.804815000000001</v>
      </c>
      <c r="H14">
        <v>19.152049000000002</v>
      </c>
      <c r="J14">
        <v>18.026060999999999</v>
      </c>
    </row>
    <row r="15" spans="1:10">
      <c r="A15">
        <f t="shared" ca="1" si="0"/>
        <v>72.985472999999999</v>
      </c>
      <c r="B15">
        <f t="shared" ca="1" si="3"/>
        <v>24.104368999999998</v>
      </c>
      <c r="C15">
        <f t="shared" ca="1" si="2"/>
        <v>46.494141999999997</v>
      </c>
      <c r="D15">
        <f ca="1">INDIRECT("J" &amp; ((ROW()*2)+(ROW()-7)))</f>
        <v>27.366194</v>
      </c>
    </row>
    <row r="16" spans="1:10">
      <c r="A16">
        <f t="shared" ca="1" si="0"/>
        <v>74.259438000000003</v>
      </c>
      <c r="B16">
        <f t="shared" ca="1" si="3"/>
        <v>28.860506999999998</v>
      </c>
      <c r="C16">
        <f t="shared" ca="1" si="2"/>
        <v>46.233995</v>
      </c>
      <c r="D16">
        <f ca="1">INDIRECT("J" &amp; ((ROW()*2)+(ROW()-7)))</f>
        <v>23.672626000000001</v>
      </c>
      <c r="H16">
        <v>87.391762999999997</v>
      </c>
      <c r="J16">
        <v>50.267845000000001</v>
      </c>
    </row>
    <row r="17" spans="1:10">
      <c r="A17">
        <f t="shared" ca="1" si="0"/>
        <v>66.683920999999998</v>
      </c>
      <c r="B17">
        <f t="shared" ca="1" si="3"/>
        <v>22.553483</v>
      </c>
      <c r="C17">
        <f t="shared" ca="1" si="2"/>
        <v>47.014884000000002</v>
      </c>
      <c r="D17">
        <f t="shared" ref="D17:D80" ca="1" si="4">INDIRECT("J" &amp; ((ROW()*2)+(ROW()-7)))</f>
        <v>24.589483000000001</v>
      </c>
      <c r="H17">
        <v>17.795099</v>
      </c>
      <c r="J17">
        <v>18.647843000000002</v>
      </c>
    </row>
    <row r="18" spans="1:10">
      <c r="A18">
        <f t="shared" ca="1" si="0"/>
        <v>62.792861000000002</v>
      </c>
      <c r="B18">
        <f t="shared" ca="1" si="3"/>
        <v>22.553483</v>
      </c>
      <c r="C18">
        <f t="shared" ca="1" si="2"/>
        <v>47.741334000000002</v>
      </c>
      <c r="D18">
        <f t="shared" ca="1" si="4"/>
        <v>21.429751</v>
      </c>
    </row>
    <row r="19" spans="1:10">
      <c r="A19">
        <f t="shared" ca="1" si="0"/>
        <v>68.371533999999997</v>
      </c>
      <c r="B19">
        <f t="shared" ca="1" si="3"/>
        <v>22.553483</v>
      </c>
      <c r="C19">
        <f t="shared" ca="1" si="2"/>
        <v>48.005496999999998</v>
      </c>
      <c r="D19">
        <f t="shared" ca="1" si="4"/>
        <v>18.456916</v>
      </c>
      <c r="H19">
        <v>86.296733000000003</v>
      </c>
      <c r="J19">
        <v>48.651181000000001</v>
      </c>
    </row>
    <row r="20" spans="1:10">
      <c r="A20">
        <f t="shared" ca="1" si="0"/>
        <v>81.451650999999998</v>
      </c>
      <c r="B20">
        <f t="shared" ca="1" si="3"/>
        <v>22.553483</v>
      </c>
      <c r="C20">
        <f t="shared" ca="1" si="2"/>
        <v>45.287557</v>
      </c>
      <c r="D20">
        <f t="shared" ca="1" si="4"/>
        <v>23.733566</v>
      </c>
      <c r="H20">
        <v>17.795099</v>
      </c>
      <c r="J20">
        <v>15.726623</v>
      </c>
    </row>
    <row r="21" spans="1:10">
      <c r="A21">
        <f t="shared" ca="1" si="0"/>
        <v>61.828575000000001</v>
      </c>
      <c r="B21">
        <f t="shared" ca="1" si="3"/>
        <v>23.028804999999998</v>
      </c>
      <c r="C21">
        <f t="shared" ca="1" si="2"/>
        <v>45.617314999999998</v>
      </c>
      <c r="D21">
        <f t="shared" ca="1" si="4"/>
        <v>22.625544999999999</v>
      </c>
    </row>
    <row r="22" spans="1:10">
      <c r="A22">
        <f t="shared" ca="1" si="0"/>
        <v>84.597071999999997</v>
      </c>
      <c r="B22">
        <f t="shared" ca="1" si="3"/>
        <v>22.123342999999998</v>
      </c>
      <c r="C22">
        <f t="shared" ca="1" si="2"/>
        <v>48.175061999999997</v>
      </c>
      <c r="D22">
        <f t="shared" ca="1" si="4"/>
        <v>20.943740999999999</v>
      </c>
      <c r="H22">
        <v>77.916677000000007</v>
      </c>
      <c r="J22">
        <v>48.705174</v>
      </c>
    </row>
    <row r="23" spans="1:10">
      <c r="A23">
        <f t="shared" ca="1" si="0"/>
        <v>89.094102000000007</v>
      </c>
      <c r="B23">
        <f t="shared" ca="1" si="3"/>
        <v>19.637646</v>
      </c>
      <c r="C23">
        <f t="shared" ca="1" si="2"/>
        <v>47.071108000000002</v>
      </c>
      <c r="D23">
        <f t="shared" ca="1" si="4"/>
        <v>16.146415999999999</v>
      </c>
      <c r="H23">
        <v>17.795099</v>
      </c>
      <c r="J23">
        <v>14.08738</v>
      </c>
    </row>
    <row r="24" spans="1:10">
      <c r="A24">
        <f t="shared" ca="1" si="0"/>
        <v>62.935206000000001</v>
      </c>
      <c r="B24">
        <f t="shared" ca="1" si="3"/>
        <v>42.749834999999997</v>
      </c>
      <c r="C24">
        <f t="shared" ca="1" si="2"/>
        <v>47.739548999999997</v>
      </c>
      <c r="D24">
        <f t="shared" ca="1" si="4"/>
        <v>21.637374999999999</v>
      </c>
    </row>
    <row r="25" spans="1:10">
      <c r="A25">
        <f t="shared" ca="1" si="0"/>
        <v>80.603381999999996</v>
      </c>
      <c r="B25">
        <f t="shared" ca="1" si="3"/>
        <v>41.688848</v>
      </c>
      <c r="C25">
        <f t="shared" ca="1" si="2"/>
        <v>45.789557000000002</v>
      </c>
      <c r="D25">
        <f t="shared" ca="1" si="4"/>
        <v>28.180471000000001</v>
      </c>
      <c r="H25">
        <v>80.138863999999998</v>
      </c>
      <c r="J25">
        <v>47.975600999999997</v>
      </c>
    </row>
    <row r="26" spans="1:10">
      <c r="A26">
        <f t="shared" ca="1" si="0"/>
        <v>83.704628</v>
      </c>
      <c r="B26">
        <f t="shared" ca="1" si="3"/>
        <v>20.038688</v>
      </c>
      <c r="C26">
        <f t="shared" ca="1" si="2"/>
        <v>46.890388000000002</v>
      </c>
      <c r="D26">
        <f t="shared" ca="1" si="4"/>
        <v>21.489342000000001</v>
      </c>
      <c r="H26">
        <v>17.795099</v>
      </c>
      <c r="J26">
        <v>32.680768999999998</v>
      </c>
    </row>
    <row r="27" spans="1:10">
      <c r="A27">
        <f t="shared" ca="1" si="0"/>
        <v>76.519108000000003</v>
      </c>
      <c r="B27">
        <f t="shared" ca="1" si="3"/>
        <v>43.039575999999997</v>
      </c>
      <c r="C27">
        <f t="shared" ca="1" si="2"/>
        <v>47.250489000000002</v>
      </c>
      <c r="D27">
        <f t="shared" ca="1" si="4"/>
        <v>31.979068000000002</v>
      </c>
    </row>
    <row r="28" spans="1:10">
      <c r="A28">
        <f t="shared" ca="1" si="0"/>
        <v>71.493306000000004</v>
      </c>
      <c r="B28">
        <f t="shared" ca="1" si="3"/>
        <v>34.538352000000003</v>
      </c>
      <c r="C28">
        <f t="shared" ca="1" si="2"/>
        <v>47.481186000000001</v>
      </c>
      <c r="D28">
        <f t="shared" ca="1" si="4"/>
        <v>20.539069999999999</v>
      </c>
      <c r="H28">
        <v>83.325784999999996</v>
      </c>
      <c r="J28">
        <v>47.636471999999998</v>
      </c>
    </row>
    <row r="29" spans="1:10">
      <c r="A29">
        <f t="shared" ca="1" si="0"/>
        <v>69.819972000000007</v>
      </c>
      <c r="B29">
        <f t="shared" ca="1" si="3"/>
        <v>15.348814000000001</v>
      </c>
      <c r="C29">
        <f t="shared" ca="1" si="2"/>
        <v>48.665013999999999</v>
      </c>
      <c r="D29">
        <f t="shared" ca="1" si="4"/>
        <v>22.384943</v>
      </c>
      <c r="H29">
        <v>15.359705999999999</v>
      </c>
      <c r="J29">
        <v>20.770530000000001</v>
      </c>
    </row>
    <row r="30" spans="1:10">
      <c r="A30">
        <f t="shared" ca="1" si="0"/>
        <v>91.840153999999998</v>
      </c>
      <c r="B30">
        <f t="shared" ca="1" si="3"/>
        <v>23.484932000000001</v>
      </c>
      <c r="C30">
        <f t="shared" ca="1" si="2"/>
        <v>47.391049000000002</v>
      </c>
      <c r="D30">
        <f t="shared" ca="1" si="4"/>
        <v>23.906455999999999</v>
      </c>
    </row>
    <row r="31" spans="1:10">
      <c r="A31">
        <f t="shared" ca="1" si="0"/>
        <v>60.921850999999997</v>
      </c>
      <c r="B31">
        <f t="shared" ca="1" si="3"/>
        <v>23.484932000000001</v>
      </c>
      <c r="C31">
        <f t="shared" ca="1" si="2"/>
        <v>47.371414999999999</v>
      </c>
      <c r="D31">
        <f t="shared" ca="1" si="4"/>
        <v>26.087712</v>
      </c>
      <c r="H31">
        <v>76.378101999999998</v>
      </c>
      <c r="J31">
        <v>47.786402000000002</v>
      </c>
    </row>
    <row r="32" spans="1:10">
      <c r="A32">
        <f t="shared" ca="1" si="0"/>
        <v>76.258960999999999</v>
      </c>
      <c r="B32">
        <f t="shared" ca="1" si="3"/>
        <v>23.484932000000001</v>
      </c>
      <c r="C32">
        <f t="shared" ca="1" si="2"/>
        <v>48.646273000000001</v>
      </c>
      <c r="D32">
        <f t="shared" ca="1" si="4"/>
        <v>18.529107</v>
      </c>
      <c r="H32">
        <v>21.870958000000002</v>
      </c>
      <c r="J32">
        <v>37.420878999999999</v>
      </c>
    </row>
    <row r="33" spans="1:10">
      <c r="A33">
        <f t="shared" ca="1" si="0"/>
        <v>56.431514999999997</v>
      </c>
      <c r="B33">
        <f t="shared" ca="1" si="3"/>
        <v>23.484932000000001</v>
      </c>
      <c r="C33">
        <f t="shared" ca="1" si="2"/>
        <v>48.134901999999997</v>
      </c>
      <c r="D33">
        <f t="shared" ca="1" si="4"/>
        <v>16.761261000000001</v>
      </c>
    </row>
    <row r="34" spans="1:10">
      <c r="A34">
        <f t="shared" ca="1" si="0"/>
        <v>89.104365000000001</v>
      </c>
      <c r="B34">
        <f t="shared" ca="1" si="3"/>
        <v>23.380265000000001</v>
      </c>
      <c r="C34">
        <f t="shared" ca="1" si="2"/>
        <v>48.176400999999998</v>
      </c>
      <c r="D34">
        <f t="shared" ca="1" si="4"/>
        <v>22.990970999999998</v>
      </c>
      <c r="H34">
        <v>66.903462000000005</v>
      </c>
      <c r="J34">
        <v>49.644472</v>
      </c>
    </row>
    <row r="35" spans="1:10">
      <c r="A35">
        <f t="shared" ca="1" si="0"/>
        <v>61.329698</v>
      </c>
      <c r="B35">
        <f t="shared" ca="1" si="3"/>
        <v>23.484932000000001</v>
      </c>
      <c r="C35">
        <f t="shared" ca="1" si="2"/>
        <v>46.939472000000002</v>
      </c>
      <c r="D35">
        <f t="shared" ca="1" si="4"/>
        <v>18.246362000000001</v>
      </c>
      <c r="H35">
        <v>23.965382999999999</v>
      </c>
      <c r="J35">
        <v>26.804815000000001</v>
      </c>
    </row>
    <row r="36" spans="1:10">
      <c r="A36">
        <f t="shared" ca="1" si="0"/>
        <v>85.942879000000005</v>
      </c>
      <c r="B36">
        <f t="shared" ca="1" si="3"/>
        <v>23.484932000000001</v>
      </c>
      <c r="C36">
        <f t="shared" ca="1" si="2"/>
        <v>46.812745</v>
      </c>
      <c r="D36">
        <f t="shared" ca="1" si="4"/>
        <v>18.020657</v>
      </c>
    </row>
    <row r="37" spans="1:10">
      <c r="A37">
        <f t="shared" ca="1" si="0"/>
        <v>79.535126000000005</v>
      </c>
      <c r="B37">
        <f t="shared" ca="1" si="3"/>
        <v>23.484932000000001</v>
      </c>
      <c r="C37">
        <f t="shared" ca="1" si="2"/>
        <v>47.331254999999999</v>
      </c>
      <c r="D37">
        <f t="shared" ca="1" si="4"/>
        <v>14.059229</v>
      </c>
      <c r="H37">
        <v>72.985472999999999</v>
      </c>
      <c r="J37">
        <v>46.494141999999997</v>
      </c>
    </row>
    <row r="38" spans="1:10">
      <c r="A38">
        <f t="shared" ca="1" si="0"/>
        <v>71.528557000000006</v>
      </c>
      <c r="B38">
        <f t="shared" ca="1" si="3"/>
        <v>23.484932000000001</v>
      </c>
      <c r="C38">
        <f t="shared" ca="1" si="2"/>
        <v>46.501728</v>
      </c>
      <c r="D38">
        <f t="shared" ca="1" si="4"/>
        <v>20.023848999999998</v>
      </c>
      <c r="H38">
        <v>24.104368999999998</v>
      </c>
      <c r="J38">
        <v>27.366194</v>
      </c>
    </row>
    <row r="39" spans="1:10">
      <c r="A39">
        <f t="shared" ca="1" si="0"/>
        <v>85.630077</v>
      </c>
      <c r="B39">
        <f t="shared" ca="1" si="3"/>
        <v>40.035977000000003</v>
      </c>
      <c r="C39">
        <f t="shared" ca="1" si="2"/>
        <v>49.206727999999998</v>
      </c>
      <c r="D39">
        <f t="shared" ca="1" si="4"/>
        <v>23.435863000000001</v>
      </c>
    </row>
    <row r="40" spans="1:10">
      <c r="A40">
        <f t="shared" ca="1" si="0"/>
        <v>76.238433999999998</v>
      </c>
      <c r="B40">
        <f t="shared" ca="1" si="3"/>
        <v>40.035977000000003</v>
      </c>
      <c r="C40">
        <f t="shared" ca="1" si="2"/>
        <v>46.909129</v>
      </c>
      <c r="D40">
        <f t="shared" ca="1" si="4"/>
        <v>18.721824999999999</v>
      </c>
      <c r="H40">
        <v>74.259438000000003</v>
      </c>
      <c r="J40">
        <v>46.233995</v>
      </c>
    </row>
    <row r="41" spans="1:10">
      <c r="A41">
        <f t="shared" ca="1" si="0"/>
        <v>83.981731999999994</v>
      </c>
      <c r="B41">
        <f t="shared" ca="1" si="3"/>
        <v>40.035977000000003</v>
      </c>
      <c r="C41">
        <f t="shared" ca="1" si="2"/>
        <v>50.550303999999997</v>
      </c>
      <c r="D41">
        <f t="shared" ca="1" si="4"/>
        <v>19.415569000000001</v>
      </c>
      <c r="H41">
        <v>28.860506999999998</v>
      </c>
      <c r="J41">
        <v>23.672626000000001</v>
      </c>
    </row>
    <row r="42" spans="1:10">
      <c r="A42">
        <f t="shared" ca="1" si="0"/>
        <v>72.730680000000007</v>
      </c>
      <c r="B42">
        <f t="shared" ca="1" si="3"/>
        <v>40.035977000000003</v>
      </c>
      <c r="C42">
        <f t="shared" ca="1" si="2"/>
        <v>47.325901000000002</v>
      </c>
      <c r="D42">
        <f t="shared" ca="1" si="4"/>
        <v>16.557231999999999</v>
      </c>
    </row>
    <row r="43" spans="1:10">
      <c r="A43">
        <f t="shared" ca="1" si="0"/>
        <v>88.588977999999997</v>
      </c>
      <c r="B43">
        <f t="shared" ca="1" si="3"/>
        <v>40.035977000000003</v>
      </c>
      <c r="C43">
        <f t="shared" ca="1" si="2"/>
        <v>46.086295</v>
      </c>
      <c r="D43">
        <f t="shared" ca="1" si="4"/>
        <v>17.173638</v>
      </c>
      <c r="H43">
        <v>66.683920999999998</v>
      </c>
      <c r="J43">
        <v>47.014884000000002</v>
      </c>
    </row>
    <row r="44" spans="1:10">
      <c r="A44">
        <f t="shared" ca="1" si="0"/>
        <v>89.732646000000003</v>
      </c>
      <c r="B44">
        <f t="shared" ca="1" si="3"/>
        <v>40.035977000000003</v>
      </c>
      <c r="C44">
        <f t="shared" ca="1" si="2"/>
        <v>45.270153999999998</v>
      </c>
      <c r="D44">
        <f t="shared" ca="1" si="4"/>
        <v>14.780340000000001</v>
      </c>
      <c r="H44">
        <v>22.553483</v>
      </c>
      <c r="J44">
        <v>24.589483000000001</v>
      </c>
    </row>
    <row r="45" spans="1:10">
      <c r="A45">
        <f t="shared" ca="1" si="0"/>
        <v>88.978530000000006</v>
      </c>
      <c r="B45">
        <f t="shared" ca="1" si="3"/>
        <v>33.251601000000001</v>
      </c>
      <c r="C45">
        <f t="shared" ca="1" si="2"/>
        <v>45.700758999999998</v>
      </c>
      <c r="D45">
        <f t="shared" ca="1" si="4"/>
        <v>23.583534</v>
      </c>
    </row>
    <row r="46" spans="1:10">
      <c r="A46">
        <f t="shared" ca="1" si="0"/>
        <v>78.645358000000002</v>
      </c>
      <c r="B46">
        <f t="shared" ca="1" si="3"/>
        <v>33.928933999999998</v>
      </c>
      <c r="C46">
        <f t="shared" ca="1" si="2"/>
        <v>46.299143000000001</v>
      </c>
      <c r="D46">
        <f t="shared" ca="1" si="4"/>
        <v>15.259339000000001</v>
      </c>
      <c r="H46">
        <v>62.792861000000002</v>
      </c>
      <c r="J46">
        <v>47.741334000000002</v>
      </c>
    </row>
    <row r="47" spans="1:10">
      <c r="A47">
        <f t="shared" ca="1" si="0"/>
        <v>79.517277000000007</v>
      </c>
      <c r="B47">
        <f t="shared" ca="1" si="3"/>
        <v>17.251277000000002</v>
      </c>
      <c r="C47">
        <f t="shared" ca="1" si="2"/>
        <v>46.155459</v>
      </c>
      <c r="D47">
        <f t="shared" ca="1" si="4"/>
        <v>20.316201</v>
      </c>
      <c r="H47">
        <v>22.553483</v>
      </c>
      <c r="J47">
        <v>21.429751</v>
      </c>
    </row>
    <row r="48" spans="1:10">
      <c r="A48">
        <f t="shared" ca="1" si="0"/>
        <v>79.598489000000001</v>
      </c>
      <c r="B48">
        <f t="shared" ca="1" si="3"/>
        <v>33.928933999999998</v>
      </c>
      <c r="C48">
        <f t="shared" ca="1" si="2"/>
        <v>49.029578000000001</v>
      </c>
      <c r="D48">
        <f t="shared" ca="1" si="4"/>
        <v>22.489777</v>
      </c>
    </row>
    <row r="49" spans="1:10">
      <c r="A49">
        <f t="shared" ca="1" si="0"/>
        <v>95.473742999999999</v>
      </c>
      <c r="B49">
        <f t="shared" ca="1" si="3"/>
        <v>33.928933999999998</v>
      </c>
      <c r="C49">
        <f t="shared" ca="1" si="2"/>
        <v>47.443702999999999</v>
      </c>
      <c r="D49">
        <f t="shared" ca="1" si="4"/>
        <v>15.507625000000001</v>
      </c>
      <c r="H49">
        <v>68.371533999999997</v>
      </c>
      <c r="J49">
        <v>48.005496999999998</v>
      </c>
    </row>
    <row r="50" spans="1:10">
      <c r="A50">
        <f t="shared" ca="1" si="0"/>
        <v>83.060728999999995</v>
      </c>
      <c r="B50">
        <f t="shared" ca="1" si="3"/>
        <v>17.003216999999999</v>
      </c>
      <c r="C50">
        <f t="shared" ca="1" si="2"/>
        <v>47.079140000000002</v>
      </c>
      <c r="D50">
        <f t="shared" ca="1" si="4"/>
        <v>21.013282</v>
      </c>
      <c r="H50">
        <v>22.553483</v>
      </c>
      <c r="J50">
        <v>18.456916</v>
      </c>
    </row>
    <row r="51" spans="1:10">
      <c r="A51">
        <f t="shared" ca="1" si="0"/>
        <v>83.611812999999998</v>
      </c>
      <c r="B51">
        <f t="shared" ca="1" si="3"/>
        <v>33.928933999999998</v>
      </c>
      <c r="C51">
        <f t="shared" ca="1" si="2"/>
        <v>47.247366</v>
      </c>
      <c r="D51">
        <f t="shared" ca="1" si="4"/>
        <v>25.653689</v>
      </c>
    </row>
    <row r="52" spans="1:10">
      <c r="A52">
        <f t="shared" ca="1" si="0"/>
        <v>79.488718000000006</v>
      </c>
      <c r="B52">
        <f t="shared" ca="1" si="3"/>
        <v>33.928933999999998</v>
      </c>
      <c r="C52">
        <f t="shared" ca="1" si="2"/>
        <v>47.311622</v>
      </c>
      <c r="D52">
        <f t="shared" ca="1" si="4"/>
        <v>26.255887000000001</v>
      </c>
      <c r="H52">
        <v>81.451650999999998</v>
      </c>
      <c r="J52">
        <v>45.287557</v>
      </c>
    </row>
    <row r="53" spans="1:10">
      <c r="A53">
        <f t="shared" ca="1" si="0"/>
        <v>68.988213000000002</v>
      </c>
      <c r="B53">
        <f t="shared" ca="1" si="3"/>
        <v>33.928933999999998</v>
      </c>
      <c r="C53">
        <f t="shared" ca="1" si="2"/>
        <v>47.958644</v>
      </c>
      <c r="D53">
        <f t="shared" ca="1" si="4"/>
        <v>20.637803000000002</v>
      </c>
      <c r="H53">
        <v>22.553483</v>
      </c>
      <c r="J53">
        <v>23.733566</v>
      </c>
    </row>
    <row r="54" spans="1:10">
      <c r="A54">
        <f t="shared" ca="1" si="0"/>
        <v>69.994890999999996</v>
      </c>
      <c r="B54">
        <f t="shared" ca="1" si="3"/>
        <v>33.928933999999998</v>
      </c>
      <c r="C54">
        <f t="shared" ca="1" si="2"/>
        <v>46.643180000000001</v>
      </c>
      <c r="D54">
        <f t="shared" ca="1" si="4"/>
        <v>18.369482000000001</v>
      </c>
    </row>
    <row r="55" spans="1:10">
      <c r="A55">
        <f t="shared" ca="1" si="0"/>
        <v>82.237448000000001</v>
      </c>
      <c r="B55">
        <f t="shared" ca="1" si="3"/>
        <v>30.768339999999998</v>
      </c>
      <c r="C55">
        <f t="shared" ca="1" si="2"/>
        <v>49.198250000000002</v>
      </c>
      <c r="D55">
        <f t="shared" ca="1" si="4"/>
        <v>20.089057</v>
      </c>
      <c r="H55">
        <v>61.828575000000001</v>
      </c>
      <c r="J55">
        <v>45.617314999999998</v>
      </c>
    </row>
    <row r="56" spans="1:10">
      <c r="A56">
        <f t="shared" ca="1" si="0"/>
        <v>76.715446</v>
      </c>
      <c r="B56">
        <f t="shared" ca="1" si="3"/>
        <v>19.330544</v>
      </c>
      <c r="C56">
        <f t="shared" ca="1" si="2"/>
        <v>48.516421999999999</v>
      </c>
      <c r="D56">
        <f t="shared" ca="1" si="4"/>
        <v>19.553968999999999</v>
      </c>
      <c r="H56">
        <v>23.028804999999998</v>
      </c>
      <c r="J56">
        <v>22.625544999999999</v>
      </c>
    </row>
    <row r="57" spans="1:10">
      <c r="A57">
        <f t="shared" ca="1" si="0"/>
        <v>79.240618999999995</v>
      </c>
      <c r="B57">
        <f t="shared" ca="1" si="3"/>
        <v>33.928933999999998</v>
      </c>
      <c r="C57">
        <f t="shared" ca="1" si="2"/>
        <v>47.572215999999997</v>
      </c>
      <c r="D57">
        <f t="shared" ca="1" si="4"/>
        <v>21.221454000000001</v>
      </c>
    </row>
    <row r="58" spans="1:10">
      <c r="A58">
        <f t="shared" ca="1" si="0"/>
        <v>83.329801000000003</v>
      </c>
      <c r="B58">
        <f t="shared" ca="1" si="3"/>
        <v>33.928933999999998</v>
      </c>
      <c r="C58">
        <f t="shared" ca="1" si="2"/>
        <v>47.745795999999999</v>
      </c>
      <c r="D58">
        <f t="shared" ca="1" si="4"/>
        <v>23.397386000000001</v>
      </c>
      <c r="H58">
        <v>84.597071999999997</v>
      </c>
      <c r="J58">
        <v>48.175061999999997</v>
      </c>
    </row>
    <row r="59" spans="1:10">
      <c r="A59">
        <f t="shared" ca="1" si="0"/>
        <v>74.939035000000004</v>
      </c>
      <c r="B59">
        <f t="shared" ca="1" si="3"/>
        <v>33.928933999999998</v>
      </c>
      <c r="C59">
        <f t="shared" ca="1" si="2"/>
        <v>48.381663000000003</v>
      </c>
      <c r="D59">
        <f t="shared" ca="1" si="4"/>
        <v>31.374324000000001</v>
      </c>
      <c r="H59">
        <v>22.123342999999998</v>
      </c>
      <c r="J59">
        <v>20.943740999999999</v>
      </c>
    </row>
    <row r="60" spans="1:10">
      <c r="A60">
        <f t="shared" ca="1" si="0"/>
        <v>81.905905000000004</v>
      </c>
      <c r="B60">
        <f t="shared" ca="1" si="3"/>
        <v>31.041516999999999</v>
      </c>
      <c r="C60">
        <f t="shared" ca="1" si="2"/>
        <v>49.792617999999997</v>
      </c>
      <c r="D60">
        <f t="shared" ca="1" si="4"/>
        <v>34.712685</v>
      </c>
    </row>
    <row r="61" spans="1:10">
      <c r="A61">
        <f t="shared" ca="1" si="0"/>
        <v>73.811876999999996</v>
      </c>
      <c r="B61">
        <f t="shared" ca="1" si="3"/>
        <v>39.483580000000003</v>
      </c>
      <c r="C61">
        <f t="shared" ca="1" si="2"/>
        <v>47.751151</v>
      </c>
      <c r="D61">
        <f t="shared" ca="1" si="4"/>
        <v>31.669169</v>
      </c>
      <c r="H61">
        <v>89.094102000000007</v>
      </c>
      <c r="J61">
        <v>47.071108000000002</v>
      </c>
    </row>
    <row r="62" spans="1:10">
      <c r="A62">
        <f t="shared" ca="1" si="0"/>
        <v>80.720737999999997</v>
      </c>
      <c r="B62">
        <f t="shared" ca="1" si="3"/>
        <v>38.612389</v>
      </c>
      <c r="C62">
        <f t="shared" ca="1" si="2"/>
        <v>47.438794999999999</v>
      </c>
      <c r="D62">
        <f t="shared" ca="1" si="4"/>
        <v>34.881878999999998</v>
      </c>
      <c r="H62">
        <v>19.637646</v>
      </c>
      <c r="J62">
        <v>16.146415999999999</v>
      </c>
    </row>
    <row r="63" spans="1:10">
      <c r="A63">
        <f t="shared" ca="1" si="0"/>
        <v>87.432368999999994</v>
      </c>
      <c r="B63">
        <f t="shared" ca="1" si="3"/>
        <v>30.991529</v>
      </c>
      <c r="C63">
        <f t="shared" ca="1" si="2"/>
        <v>47.731071</v>
      </c>
      <c r="D63">
        <f t="shared" ca="1" si="4"/>
        <v>13.160498</v>
      </c>
    </row>
    <row r="64" spans="1:10">
      <c r="A64">
        <f t="shared" ca="1" si="0"/>
        <v>74.298705999999996</v>
      </c>
      <c r="B64">
        <f t="shared" ca="1" si="3"/>
        <v>18.33803</v>
      </c>
      <c r="C64">
        <f t="shared" ca="1" si="2"/>
        <v>47.024701</v>
      </c>
      <c r="D64">
        <f t="shared" ca="1" si="4"/>
        <v>25.704101000000001</v>
      </c>
      <c r="H64">
        <v>62.935206000000001</v>
      </c>
      <c r="J64">
        <v>47.739548999999997</v>
      </c>
    </row>
    <row r="65" spans="1:10">
      <c r="A65">
        <f t="shared" ca="1" si="0"/>
        <v>71.839573999999999</v>
      </c>
      <c r="B65">
        <f t="shared" ca="1" si="3"/>
        <v>26.223382000000001</v>
      </c>
      <c r="C65">
        <f t="shared" ca="1" si="2"/>
        <v>50.677477000000003</v>
      </c>
      <c r="D65">
        <f t="shared" ca="1" si="4"/>
        <v>21.677253</v>
      </c>
      <c r="H65">
        <v>42.749834999999997</v>
      </c>
      <c r="J65">
        <v>21.637374999999999</v>
      </c>
    </row>
    <row r="66" spans="1:10">
      <c r="A66">
        <f t="shared" ca="1" si="0"/>
        <v>75.847543999999999</v>
      </c>
      <c r="B66">
        <f t="shared" ca="1" si="3"/>
        <v>26.873508999999999</v>
      </c>
      <c r="C66">
        <f t="shared" ca="1" si="2"/>
        <v>51.063906000000003</v>
      </c>
      <c r="D66">
        <f t="shared" ca="1" si="4"/>
        <v>24.416149000000001</v>
      </c>
    </row>
    <row r="67" spans="1:10">
      <c r="A67">
        <f t="shared" ca="1" si="0"/>
        <v>74.926986999999997</v>
      </c>
      <c r="B67">
        <f t="shared" ca="1" si="3"/>
        <v>24.872904999999999</v>
      </c>
      <c r="C67">
        <f t="shared" ca="1" si="2"/>
        <v>48.955505000000002</v>
      </c>
      <c r="D67">
        <f t="shared" ca="1" si="4"/>
        <v>20.067153000000001</v>
      </c>
      <c r="H67">
        <v>80.603381999999996</v>
      </c>
      <c r="J67">
        <v>45.789557000000002</v>
      </c>
    </row>
    <row r="68" spans="1:10">
      <c r="A68">
        <f t="shared" ca="1" si="0"/>
        <v>81.567668999999995</v>
      </c>
      <c r="B68">
        <f t="shared" ca="1" si="3"/>
        <v>27.520696000000001</v>
      </c>
      <c r="C68">
        <f t="shared" ca="1" si="2"/>
        <v>49.529347000000001</v>
      </c>
      <c r="D68">
        <f t="shared" ca="1" si="4"/>
        <v>19.173403</v>
      </c>
      <c r="H68">
        <v>41.688848</v>
      </c>
      <c r="J68">
        <v>28.180471000000001</v>
      </c>
    </row>
    <row r="69" spans="1:10">
      <c r="A69">
        <f t="shared" ca="1" si="0"/>
        <v>100.52230299999999</v>
      </c>
      <c r="B69">
        <f t="shared" ca="1" si="3"/>
        <v>23.109286999999998</v>
      </c>
      <c r="C69">
        <f t="shared" ca="1" si="2"/>
        <v>46.107714000000001</v>
      </c>
      <c r="D69">
        <f t="shared" ca="1" si="4"/>
        <v>16.329692999999999</v>
      </c>
    </row>
    <row r="70" spans="1:10">
      <c r="A70">
        <f t="shared" ref="A70:A133" ca="1" si="5">INDIRECT("H" &amp; ((ROW()*2)+(ROW()-8)))</f>
        <v>87.588993000000002</v>
      </c>
      <c r="B70">
        <f t="shared" ca="1" si="3"/>
        <v>21.091380999999998</v>
      </c>
      <c r="C70">
        <f t="shared" ca="1" si="2"/>
        <v>47.747580999999997</v>
      </c>
      <c r="D70">
        <f t="shared" ca="1" si="4"/>
        <v>18.931189</v>
      </c>
      <c r="H70">
        <v>83.704628</v>
      </c>
      <c r="J70">
        <v>46.890388000000002</v>
      </c>
    </row>
    <row r="71" spans="1:10">
      <c r="A71">
        <f t="shared" ca="1" si="5"/>
        <v>68.508077999999998</v>
      </c>
      <c r="B71">
        <f t="shared" ca="1" si="3"/>
        <v>32.795144999999998</v>
      </c>
      <c r="C71">
        <f t="shared" ca="1" si="2"/>
        <v>47.317422999999998</v>
      </c>
      <c r="D71">
        <f t="shared" ca="1" si="4"/>
        <v>19.041944999999998</v>
      </c>
      <c r="H71">
        <v>20.038688</v>
      </c>
      <c r="J71">
        <v>21.489342000000001</v>
      </c>
    </row>
    <row r="72" spans="1:10">
      <c r="A72">
        <f t="shared" ca="1" si="5"/>
        <v>84.615367000000006</v>
      </c>
      <c r="B72">
        <f t="shared" ca="1" si="3"/>
        <v>26.146659</v>
      </c>
      <c r="C72">
        <f t="shared" ref="C72:C135" ca="1" si="6">INDIRECT("J" &amp; ((ROW()*2)+(ROW()-8)))</f>
        <v>47.311174999999999</v>
      </c>
      <c r="D72">
        <f t="shared" ca="1" si="4"/>
        <v>18.670345000000001</v>
      </c>
    </row>
    <row r="73" spans="1:10">
      <c r="A73">
        <f t="shared" ca="1" si="5"/>
        <v>100.346045</v>
      </c>
      <c r="B73">
        <f t="shared" ca="1" si="3"/>
        <v>27.431069999999998</v>
      </c>
      <c r="C73">
        <f t="shared" ca="1" si="6"/>
        <v>48.302681999999997</v>
      </c>
      <c r="D73">
        <f t="shared" ca="1" si="4"/>
        <v>23.132587999999998</v>
      </c>
      <c r="H73">
        <v>76.519108000000003</v>
      </c>
      <c r="J73">
        <v>47.250489000000002</v>
      </c>
    </row>
    <row r="74" spans="1:10">
      <c r="A74">
        <f t="shared" ca="1" si="5"/>
        <v>73.779302999999999</v>
      </c>
      <c r="B74">
        <f t="shared" ref="B74:B137" ca="1" si="7">INDIRECT("H" &amp; ((ROW()*2)+(ROW()-7)))</f>
        <v>27.431069999999998</v>
      </c>
      <c r="C74">
        <f t="shared" ca="1" si="6"/>
        <v>48.486078999999997</v>
      </c>
      <c r="D74">
        <f t="shared" ca="1" si="4"/>
        <v>21.215288999999999</v>
      </c>
      <c r="H74">
        <v>43.039575999999997</v>
      </c>
      <c r="J74">
        <v>31.979068000000002</v>
      </c>
    </row>
    <row r="75" spans="1:10">
      <c r="A75">
        <f t="shared" ca="1" si="5"/>
        <v>76.268331000000003</v>
      </c>
      <c r="B75">
        <f t="shared" ca="1" si="7"/>
        <v>27.431069999999998</v>
      </c>
      <c r="C75">
        <f t="shared" ca="1" si="6"/>
        <v>48.105451000000002</v>
      </c>
      <c r="D75">
        <f t="shared" ca="1" si="4"/>
        <v>24.473116000000001</v>
      </c>
    </row>
    <row r="76" spans="1:10">
      <c r="A76">
        <f t="shared" ca="1" si="5"/>
        <v>74.284873000000005</v>
      </c>
      <c r="B76">
        <f t="shared" ca="1" si="7"/>
        <v>27.431069999999998</v>
      </c>
      <c r="C76">
        <f t="shared" ca="1" si="6"/>
        <v>48.415129999999998</v>
      </c>
      <c r="D76">
        <f t="shared" ca="1" si="4"/>
        <v>22.977041</v>
      </c>
      <c r="H76">
        <v>71.493306000000004</v>
      </c>
      <c r="J76">
        <v>47.481186000000001</v>
      </c>
    </row>
    <row r="77" spans="1:10">
      <c r="A77">
        <f t="shared" ca="1" si="5"/>
        <v>83.377547000000007</v>
      </c>
      <c r="B77">
        <f t="shared" ca="1" si="7"/>
        <v>18.120501000000001</v>
      </c>
      <c r="C77">
        <f t="shared" ca="1" si="6"/>
        <v>49.435639999999999</v>
      </c>
      <c r="D77">
        <f t="shared" ca="1" si="4"/>
        <v>18.841619999999999</v>
      </c>
      <c r="H77">
        <v>34.538352000000003</v>
      </c>
      <c r="J77">
        <v>20.539069999999999</v>
      </c>
    </row>
    <row r="78" spans="1:10">
      <c r="A78">
        <f t="shared" ca="1" si="5"/>
        <v>78.071961999999999</v>
      </c>
      <c r="B78">
        <f t="shared" ca="1" si="7"/>
        <v>27.431069999999998</v>
      </c>
      <c r="C78">
        <f t="shared" ca="1" si="6"/>
        <v>47.601219999999998</v>
      </c>
      <c r="D78">
        <f t="shared" ca="1" si="4"/>
        <v>19.285795</v>
      </c>
    </row>
    <row r="79" spans="1:10">
      <c r="A79">
        <f t="shared" ca="1" si="5"/>
        <v>76.570424000000003</v>
      </c>
      <c r="B79">
        <f t="shared" ca="1" si="7"/>
        <v>27.431069999999998</v>
      </c>
      <c r="C79">
        <f t="shared" ca="1" si="6"/>
        <v>46.898420000000002</v>
      </c>
      <c r="D79">
        <f t="shared" ca="1" si="4"/>
        <v>22.080482</v>
      </c>
      <c r="H79">
        <v>69.819972000000007</v>
      </c>
      <c r="J79">
        <v>48.665013999999999</v>
      </c>
    </row>
    <row r="80" spans="1:10">
      <c r="A80">
        <f t="shared" ca="1" si="5"/>
        <v>62.095861999999997</v>
      </c>
      <c r="B80">
        <f t="shared" ca="1" si="7"/>
        <v>27.431069999999998</v>
      </c>
      <c r="C80">
        <f t="shared" ca="1" si="6"/>
        <v>47.228178</v>
      </c>
      <c r="D80">
        <f t="shared" ca="1" si="4"/>
        <v>22.989953</v>
      </c>
      <c r="H80">
        <v>15.348814000000001</v>
      </c>
      <c r="J80">
        <v>22.384943</v>
      </c>
    </row>
    <row r="81" spans="1:10">
      <c r="A81">
        <f t="shared" ca="1" si="5"/>
        <v>65.544714999999997</v>
      </c>
      <c r="B81">
        <f t="shared" ca="1" si="7"/>
        <v>27.431069999999998</v>
      </c>
      <c r="C81">
        <f t="shared" ca="1" si="6"/>
        <v>46.363399000000001</v>
      </c>
      <c r="D81">
        <f t="shared" ref="D81:D144" ca="1" si="8">INDIRECT("J" &amp; ((ROW()*2)+(ROW()-7)))</f>
        <v>23.159983</v>
      </c>
    </row>
    <row r="82" spans="1:10">
      <c r="A82">
        <f t="shared" ca="1" si="5"/>
        <v>84.493103000000005</v>
      </c>
      <c r="B82">
        <f t="shared" ca="1" si="7"/>
        <v>27.431069999999998</v>
      </c>
      <c r="C82">
        <f t="shared" ca="1" si="6"/>
        <v>48.579338999999997</v>
      </c>
      <c r="D82">
        <f t="shared" ca="1" si="8"/>
        <v>24.625539</v>
      </c>
      <c r="H82">
        <v>91.840153999999998</v>
      </c>
      <c r="J82">
        <v>47.391049000000002</v>
      </c>
    </row>
    <row r="83" spans="1:10">
      <c r="A83">
        <f t="shared" ca="1" si="5"/>
        <v>76.829678999999999</v>
      </c>
      <c r="B83">
        <f t="shared" ca="1" si="7"/>
        <v>27.431069999999998</v>
      </c>
      <c r="C83">
        <f t="shared" ca="1" si="6"/>
        <v>46.997034999999997</v>
      </c>
      <c r="D83">
        <f t="shared" ca="1" si="8"/>
        <v>20.376443999999999</v>
      </c>
      <c r="H83">
        <v>23.484932000000001</v>
      </c>
      <c r="J83">
        <v>23.906455999999999</v>
      </c>
    </row>
    <row r="84" spans="1:10">
      <c r="A84">
        <f t="shared" ca="1" si="5"/>
        <v>76.890365000000003</v>
      </c>
      <c r="B84">
        <f t="shared" ca="1" si="7"/>
        <v>11.800287000000001</v>
      </c>
      <c r="C84">
        <f t="shared" ca="1" si="6"/>
        <v>46.505744</v>
      </c>
      <c r="D84">
        <f t="shared" ca="1" si="8"/>
        <v>17.726353</v>
      </c>
    </row>
    <row r="85" spans="1:10">
      <c r="A85">
        <f t="shared" ca="1" si="5"/>
        <v>89.716582000000002</v>
      </c>
      <c r="B85">
        <f t="shared" ca="1" si="7"/>
        <v>25.440459000000001</v>
      </c>
      <c r="C85">
        <f t="shared" ca="1" si="6"/>
        <v>49.753796999999999</v>
      </c>
      <c r="D85">
        <f t="shared" ca="1" si="8"/>
        <v>16.919471999999999</v>
      </c>
      <c r="H85">
        <v>60.921850999999997</v>
      </c>
      <c r="J85">
        <v>47.371414999999999</v>
      </c>
    </row>
    <row r="86" spans="1:10">
      <c r="A86">
        <f t="shared" ca="1" si="5"/>
        <v>79.490503000000004</v>
      </c>
      <c r="B86">
        <f t="shared" ca="1" si="7"/>
        <v>18.294011999999999</v>
      </c>
      <c r="C86">
        <f t="shared" ca="1" si="6"/>
        <v>48.287956000000001</v>
      </c>
      <c r="D86">
        <f t="shared" ca="1" si="8"/>
        <v>24.851890000000001</v>
      </c>
      <c r="H86">
        <v>23.484932000000001</v>
      </c>
      <c r="J86">
        <v>26.087712</v>
      </c>
    </row>
    <row r="87" spans="1:10">
      <c r="A87">
        <f t="shared" ca="1" si="5"/>
        <v>96.624996999999993</v>
      </c>
      <c r="B87">
        <f t="shared" ca="1" si="7"/>
        <v>18.762971</v>
      </c>
      <c r="C87">
        <f t="shared" ca="1" si="6"/>
        <v>45.586972000000003</v>
      </c>
      <c r="D87">
        <f t="shared" ca="1" si="8"/>
        <v>23.805956999999999</v>
      </c>
    </row>
    <row r="88" spans="1:10">
      <c r="A88">
        <f t="shared" ca="1" si="5"/>
        <v>70.682965999999993</v>
      </c>
      <c r="B88">
        <f t="shared" ca="1" si="7"/>
        <v>15.032325999999999</v>
      </c>
      <c r="C88">
        <f t="shared" ca="1" si="6"/>
        <v>47.915807000000001</v>
      </c>
      <c r="D88">
        <f t="shared" ca="1" si="8"/>
        <v>18.105834000000002</v>
      </c>
      <c r="H88">
        <v>76.258960999999999</v>
      </c>
      <c r="J88">
        <v>48.646273000000001</v>
      </c>
    </row>
    <row r="89" spans="1:10">
      <c r="A89">
        <f t="shared" ca="1" si="5"/>
        <v>93.218535000000003</v>
      </c>
      <c r="B89">
        <f t="shared" ca="1" si="7"/>
        <v>40.494838000000001</v>
      </c>
      <c r="C89">
        <f t="shared" ca="1" si="6"/>
        <v>47.309837000000002</v>
      </c>
      <c r="D89">
        <f t="shared" ca="1" si="8"/>
        <v>14.1084</v>
      </c>
      <c r="H89">
        <v>23.484932000000001</v>
      </c>
      <c r="J89">
        <v>18.529107</v>
      </c>
    </row>
    <row r="90" spans="1:10">
      <c r="A90">
        <f t="shared" ca="1" si="5"/>
        <v>91.053017999999994</v>
      </c>
      <c r="B90">
        <f t="shared" ca="1" si="7"/>
        <v>21.260076999999999</v>
      </c>
      <c r="C90">
        <f t="shared" ca="1" si="6"/>
        <v>63.797308000000001</v>
      </c>
      <c r="D90">
        <f t="shared" ca="1" si="8"/>
        <v>18.694479999999999</v>
      </c>
    </row>
    <row r="91" spans="1:10">
      <c r="A91">
        <f t="shared" ca="1" si="5"/>
        <v>107.480695</v>
      </c>
      <c r="B91">
        <f t="shared" ca="1" si="7"/>
        <v>14.832758</v>
      </c>
      <c r="C91">
        <f t="shared" ca="1" si="6"/>
        <v>49.712297999999997</v>
      </c>
      <c r="D91">
        <f t="shared" ca="1" si="8"/>
        <v>22.396837999999999</v>
      </c>
      <c r="H91">
        <v>56.431514999999997</v>
      </c>
      <c r="J91">
        <v>48.134901999999997</v>
      </c>
    </row>
    <row r="92" spans="1:10">
      <c r="A92">
        <f t="shared" ca="1" si="5"/>
        <v>78.685072000000005</v>
      </c>
      <c r="B92">
        <f t="shared" ca="1" si="7"/>
        <v>20.918838000000001</v>
      </c>
      <c r="C92">
        <f t="shared" ca="1" si="6"/>
        <v>46.881017</v>
      </c>
      <c r="D92">
        <f t="shared" ca="1" si="8"/>
        <v>20.730931999999999</v>
      </c>
      <c r="H92">
        <v>23.484932000000001</v>
      </c>
      <c r="J92">
        <v>16.761261000000001</v>
      </c>
    </row>
    <row r="93" spans="1:10">
      <c r="A93">
        <f t="shared" ca="1" si="5"/>
        <v>94.885621999999998</v>
      </c>
      <c r="B93">
        <f t="shared" ca="1" si="7"/>
        <v>16.714918999999998</v>
      </c>
      <c r="C93">
        <f t="shared" ca="1" si="6"/>
        <v>48.548104000000002</v>
      </c>
      <c r="D93">
        <f t="shared" ca="1" si="8"/>
        <v>30.800744999999999</v>
      </c>
    </row>
    <row r="94" spans="1:10">
      <c r="A94">
        <f t="shared" ca="1" si="5"/>
        <v>87.198103000000003</v>
      </c>
      <c r="B94">
        <f t="shared" ca="1" si="7"/>
        <v>20.504936000000001</v>
      </c>
      <c r="C94">
        <f t="shared" ca="1" si="6"/>
        <v>70.877965000000003</v>
      </c>
      <c r="D94">
        <f t="shared" ca="1" si="8"/>
        <v>23.867843000000001</v>
      </c>
      <c r="H94">
        <v>89.104365000000001</v>
      </c>
      <c r="J94">
        <v>48.176400999999998</v>
      </c>
    </row>
    <row r="95" spans="1:10">
      <c r="A95">
        <f t="shared" ca="1" si="5"/>
        <v>95.873112000000006</v>
      </c>
      <c r="B95">
        <f t="shared" ca="1" si="7"/>
        <v>18.501598999999999</v>
      </c>
      <c r="C95">
        <f t="shared" ca="1" si="6"/>
        <v>46.979632000000002</v>
      </c>
      <c r="D95">
        <f t="shared" ca="1" si="8"/>
        <v>28.394345999999999</v>
      </c>
      <c r="H95">
        <v>23.380265000000001</v>
      </c>
      <c r="J95">
        <v>22.990970999999998</v>
      </c>
    </row>
    <row r="96" spans="1:10">
      <c r="A96">
        <f t="shared" ca="1" si="5"/>
        <v>84.401180999999994</v>
      </c>
      <c r="B96">
        <f t="shared" ca="1" si="7"/>
        <v>17.48685</v>
      </c>
      <c r="C96">
        <f t="shared" ca="1" si="6"/>
        <v>62.844177000000002</v>
      </c>
      <c r="D96">
        <f t="shared" ca="1" si="8"/>
        <v>26.338549</v>
      </c>
    </row>
    <row r="97" spans="1:10">
      <c r="A97">
        <f t="shared" ca="1" si="5"/>
        <v>75.932772</v>
      </c>
      <c r="B97">
        <f t="shared" ca="1" si="7"/>
        <v>20.191434000000001</v>
      </c>
      <c r="C97">
        <f t="shared" ca="1" si="6"/>
        <v>48.445919000000004</v>
      </c>
      <c r="D97">
        <f t="shared" ca="1" si="8"/>
        <v>24.71555</v>
      </c>
      <c r="H97">
        <v>61.329698</v>
      </c>
      <c r="J97">
        <v>46.939472000000002</v>
      </c>
    </row>
    <row r="98" spans="1:10">
      <c r="A98">
        <f t="shared" ca="1" si="5"/>
        <v>79.222324</v>
      </c>
      <c r="B98">
        <f t="shared" ca="1" si="7"/>
        <v>34.100934000000002</v>
      </c>
      <c r="C98">
        <f t="shared" ca="1" si="6"/>
        <v>46.792219000000003</v>
      </c>
      <c r="D98">
        <f t="shared" ca="1" si="8"/>
        <v>15.813421999999999</v>
      </c>
      <c r="H98">
        <v>23.484932000000001</v>
      </c>
      <c r="J98">
        <v>18.246362000000001</v>
      </c>
    </row>
    <row r="99" spans="1:10">
      <c r="A99">
        <f t="shared" ca="1" si="5"/>
        <v>91.172606000000002</v>
      </c>
      <c r="B99">
        <f t="shared" ca="1" si="7"/>
        <v>25.392797000000002</v>
      </c>
      <c r="C99">
        <f t="shared" ca="1" si="6"/>
        <v>58.941516</v>
      </c>
      <c r="D99">
        <f t="shared" ca="1" si="8"/>
        <v>25.269877000000001</v>
      </c>
    </row>
    <row r="100" spans="1:10">
      <c r="A100">
        <f t="shared" ca="1" si="5"/>
        <v>82.104920000000007</v>
      </c>
      <c r="B100">
        <f t="shared" ca="1" si="7"/>
        <v>43.736018000000001</v>
      </c>
      <c r="C100">
        <f t="shared" ca="1" si="6"/>
        <v>50.968414000000003</v>
      </c>
      <c r="D100">
        <f t="shared" ca="1" si="8"/>
        <v>18.609472</v>
      </c>
      <c r="H100">
        <v>85.942879000000005</v>
      </c>
      <c r="J100">
        <v>46.812745</v>
      </c>
    </row>
    <row r="101" spans="1:10">
      <c r="A101">
        <f t="shared" ca="1" si="5"/>
        <v>74.44462</v>
      </c>
      <c r="B101">
        <f t="shared" ca="1" si="7"/>
        <v>49.814926999999997</v>
      </c>
      <c r="C101">
        <f t="shared" ca="1" si="6"/>
        <v>48.475816000000002</v>
      </c>
      <c r="D101">
        <f t="shared" ca="1" si="8"/>
        <v>18.427353</v>
      </c>
      <c r="H101">
        <v>23.484932000000001</v>
      </c>
      <c r="J101">
        <v>18.020657</v>
      </c>
    </row>
    <row r="102" spans="1:10">
      <c r="A102">
        <f t="shared" ca="1" si="5"/>
        <v>73.275518000000005</v>
      </c>
      <c r="B102">
        <f t="shared" ca="1" si="7"/>
        <v>44.051084000000003</v>
      </c>
      <c r="C102">
        <f t="shared" ca="1" si="6"/>
        <v>47.226838999999998</v>
      </c>
      <c r="D102">
        <f t="shared" ca="1" si="8"/>
        <v>20.806849</v>
      </c>
    </row>
    <row r="103" spans="1:10">
      <c r="A103">
        <f t="shared" ca="1" si="5"/>
        <v>71.362116</v>
      </c>
      <c r="B103">
        <f t="shared" ca="1" si="7"/>
        <v>21.000050000000002</v>
      </c>
      <c r="C103">
        <f t="shared" ca="1" si="6"/>
        <v>54.444487000000002</v>
      </c>
      <c r="D103">
        <f t="shared" ca="1" si="8"/>
        <v>20.572164000000001</v>
      </c>
      <c r="H103">
        <v>79.535126000000005</v>
      </c>
      <c r="J103">
        <v>47.331254999999999</v>
      </c>
    </row>
    <row r="104" spans="1:10">
      <c r="A104">
        <f t="shared" ca="1" si="5"/>
        <v>59.753194000000001</v>
      </c>
      <c r="B104">
        <f t="shared" ca="1" si="7"/>
        <v>20.069932000000001</v>
      </c>
      <c r="C104">
        <f t="shared" ca="1" si="6"/>
        <v>48.930070000000001</v>
      </c>
      <c r="D104">
        <f t="shared" ca="1" si="8"/>
        <v>26.802619</v>
      </c>
      <c r="H104">
        <v>23.484932000000001</v>
      </c>
      <c r="J104">
        <v>14.059229</v>
      </c>
    </row>
    <row r="105" spans="1:10">
      <c r="A105">
        <f t="shared" ca="1" si="5"/>
        <v>52.018822</v>
      </c>
      <c r="B105">
        <f t="shared" ca="1" si="7"/>
        <v>21.000050000000002</v>
      </c>
      <c r="C105">
        <f t="shared" ca="1" si="6"/>
        <v>48.237979000000003</v>
      </c>
      <c r="D105">
        <f t="shared" ca="1" si="8"/>
        <v>15.830506</v>
      </c>
    </row>
    <row r="106" spans="1:10">
      <c r="A106">
        <f t="shared" ca="1" si="5"/>
        <v>61.188692000000003</v>
      </c>
      <c r="B106">
        <f t="shared" ca="1" si="7"/>
        <v>21.000050000000002</v>
      </c>
      <c r="C106">
        <f t="shared" ca="1" si="6"/>
        <v>47.294665000000002</v>
      </c>
      <c r="D106">
        <f t="shared" ca="1" si="8"/>
        <v>20.133572000000001</v>
      </c>
      <c r="H106">
        <v>71.528557000000006</v>
      </c>
      <c r="J106">
        <v>46.501728</v>
      </c>
    </row>
    <row r="107" spans="1:10">
      <c r="A107">
        <f t="shared" ca="1" si="5"/>
        <v>67.014125000000007</v>
      </c>
      <c r="B107">
        <f t="shared" ca="1" si="7"/>
        <v>21.000050000000002</v>
      </c>
      <c r="C107">
        <f t="shared" ca="1" si="6"/>
        <v>48.546318999999997</v>
      </c>
      <c r="D107">
        <f t="shared" ca="1" si="8"/>
        <v>18.018948999999999</v>
      </c>
      <c r="H107">
        <v>23.484932000000001</v>
      </c>
      <c r="J107">
        <v>20.023848999999998</v>
      </c>
    </row>
    <row r="108" spans="1:10">
      <c r="A108">
        <f t="shared" ca="1" si="5"/>
        <v>55.119621000000002</v>
      </c>
      <c r="B108">
        <f t="shared" ca="1" si="7"/>
        <v>21.000050000000002</v>
      </c>
      <c r="C108">
        <f t="shared" ca="1" si="6"/>
        <v>50.798403</v>
      </c>
      <c r="D108">
        <f t="shared" ca="1" si="8"/>
        <v>22.858979999999999</v>
      </c>
    </row>
    <row r="109" spans="1:10">
      <c r="A109">
        <f t="shared" ca="1" si="5"/>
        <v>52.639963000000002</v>
      </c>
      <c r="B109">
        <f t="shared" ca="1" si="7"/>
        <v>17.720797999999998</v>
      </c>
      <c r="C109">
        <f t="shared" ca="1" si="6"/>
        <v>49.428947000000001</v>
      </c>
      <c r="D109">
        <f t="shared" ca="1" si="8"/>
        <v>18.105851999999999</v>
      </c>
      <c r="H109">
        <v>85.630077</v>
      </c>
      <c r="J109">
        <v>49.206727999999998</v>
      </c>
    </row>
    <row r="110" spans="1:10">
      <c r="A110">
        <f t="shared" ca="1" si="5"/>
        <v>55.480168999999997</v>
      </c>
      <c r="B110">
        <f t="shared" ca="1" si="7"/>
        <v>17.076006</v>
      </c>
      <c r="C110">
        <f t="shared" ca="1" si="6"/>
        <v>48.392817999999998</v>
      </c>
      <c r="D110">
        <f t="shared" ca="1" si="8"/>
        <v>25.397002000000001</v>
      </c>
      <c r="H110">
        <v>40.035977000000003</v>
      </c>
      <c r="J110">
        <v>23.435863000000001</v>
      </c>
    </row>
    <row r="111" spans="1:10">
      <c r="A111">
        <f t="shared" ca="1" si="5"/>
        <v>54.546672000000001</v>
      </c>
      <c r="B111">
        <f t="shared" ca="1" si="7"/>
        <v>17.076006</v>
      </c>
      <c r="C111">
        <f t="shared" ca="1" si="6"/>
        <v>46.632024999999999</v>
      </c>
      <c r="D111">
        <f t="shared" ca="1" si="8"/>
        <v>23.706931000000001</v>
      </c>
    </row>
    <row r="112" spans="1:10">
      <c r="A112">
        <f t="shared" ca="1" si="5"/>
        <v>68.560286000000005</v>
      </c>
      <c r="B112">
        <f t="shared" ca="1" si="7"/>
        <v>17.076006</v>
      </c>
      <c r="C112">
        <f t="shared" ca="1" si="6"/>
        <v>47.204082</v>
      </c>
      <c r="D112">
        <f t="shared" ca="1" si="8"/>
        <v>25.263452000000001</v>
      </c>
      <c r="H112">
        <v>76.238433999999998</v>
      </c>
      <c r="J112">
        <v>46.909129</v>
      </c>
    </row>
    <row r="113" spans="1:10">
      <c r="A113">
        <f t="shared" ca="1" si="5"/>
        <v>64.790153000000004</v>
      </c>
      <c r="B113">
        <f t="shared" ca="1" si="7"/>
        <v>17.076006</v>
      </c>
      <c r="C113">
        <f t="shared" ca="1" si="6"/>
        <v>46.911360000000002</v>
      </c>
      <c r="D113">
        <f t="shared" ca="1" si="8"/>
        <v>23.408324</v>
      </c>
      <c r="H113">
        <v>40.035977000000003</v>
      </c>
      <c r="J113">
        <v>18.721824999999999</v>
      </c>
    </row>
    <row r="114" spans="1:10">
      <c r="A114">
        <f t="shared" ca="1" si="5"/>
        <v>60.727744000000001</v>
      </c>
      <c r="B114">
        <f t="shared" ca="1" si="7"/>
        <v>22.936992</v>
      </c>
      <c r="C114">
        <f t="shared" ca="1" si="6"/>
        <v>48.725700000000003</v>
      </c>
      <c r="D114">
        <f t="shared" ca="1" si="8"/>
        <v>23.201460000000001</v>
      </c>
    </row>
    <row r="115" spans="1:10">
      <c r="A115">
        <f t="shared" ca="1" si="5"/>
        <v>57.690308000000002</v>
      </c>
      <c r="B115">
        <f t="shared" ca="1" si="7"/>
        <v>19.076682000000002</v>
      </c>
      <c r="C115">
        <f t="shared" ca="1" si="6"/>
        <v>47.937224999999998</v>
      </c>
      <c r="D115">
        <f t="shared" ca="1" si="8"/>
        <v>21.427952999999999</v>
      </c>
      <c r="H115">
        <v>83.981731999999994</v>
      </c>
      <c r="J115">
        <v>50.550303999999997</v>
      </c>
    </row>
    <row r="116" spans="1:10">
      <c r="A116">
        <f t="shared" ca="1" si="5"/>
        <v>65.272964999999999</v>
      </c>
      <c r="B116">
        <f t="shared" ca="1" si="7"/>
        <v>13.483428999999999</v>
      </c>
      <c r="C116">
        <f t="shared" ca="1" si="6"/>
        <v>47.009529000000001</v>
      </c>
      <c r="D116">
        <f t="shared" ca="1" si="8"/>
        <v>24.394418999999999</v>
      </c>
      <c r="H116">
        <v>40.035977000000003</v>
      </c>
      <c r="J116">
        <v>19.415569000000001</v>
      </c>
    </row>
    <row r="117" spans="1:10">
      <c r="A117">
        <f t="shared" ca="1" si="5"/>
        <v>58.398909000000003</v>
      </c>
      <c r="B117">
        <f t="shared" ca="1" si="7"/>
        <v>15.462683</v>
      </c>
      <c r="C117">
        <f t="shared" ca="1" si="6"/>
        <v>46.581601999999997</v>
      </c>
      <c r="D117">
        <f t="shared" ca="1" si="8"/>
        <v>28.606541</v>
      </c>
    </row>
    <row r="118" spans="1:10">
      <c r="A118">
        <f t="shared" ca="1" si="5"/>
        <v>54.194602000000003</v>
      </c>
      <c r="B118">
        <f t="shared" ca="1" si="7"/>
        <v>45.432831</v>
      </c>
      <c r="C118">
        <f t="shared" ca="1" si="6"/>
        <v>46.489234000000003</v>
      </c>
      <c r="D118">
        <f t="shared" ca="1" si="8"/>
        <v>14.607839999999999</v>
      </c>
      <c r="H118">
        <v>72.730680000000007</v>
      </c>
      <c r="J118">
        <v>47.325901000000002</v>
      </c>
    </row>
    <row r="119" spans="1:10">
      <c r="A119">
        <f t="shared" ca="1" si="5"/>
        <v>50.985816999999997</v>
      </c>
      <c r="B119">
        <f t="shared" ca="1" si="7"/>
        <v>41.070079</v>
      </c>
      <c r="C119">
        <f t="shared" ca="1" si="6"/>
        <v>45.789110999999998</v>
      </c>
      <c r="D119">
        <f t="shared" ca="1" si="8"/>
        <v>19.583227000000001</v>
      </c>
      <c r="H119">
        <v>40.035977000000003</v>
      </c>
      <c r="J119">
        <v>16.557231999999999</v>
      </c>
    </row>
    <row r="120" spans="1:10">
      <c r="A120">
        <f t="shared" ca="1" si="5"/>
        <v>69.107800999999995</v>
      </c>
      <c r="B120">
        <f t="shared" ca="1" si="7"/>
        <v>13.512727</v>
      </c>
      <c r="C120">
        <f t="shared" ca="1" si="6"/>
        <v>47.830131999999999</v>
      </c>
      <c r="D120">
        <f t="shared" ca="1" si="8"/>
        <v>16.539558</v>
      </c>
    </row>
    <row r="121" spans="1:10">
      <c r="A121">
        <f t="shared" ca="1" si="5"/>
        <v>66.527743000000001</v>
      </c>
      <c r="B121">
        <f t="shared" ca="1" si="7"/>
        <v>17.446646000000001</v>
      </c>
      <c r="C121">
        <f t="shared" ca="1" si="6"/>
        <v>47.414698999999999</v>
      </c>
      <c r="D121">
        <f t="shared" ca="1" si="8"/>
        <v>24.794713999999999</v>
      </c>
      <c r="H121">
        <v>88.588977999999997</v>
      </c>
      <c r="J121">
        <v>46.086295</v>
      </c>
    </row>
    <row r="122" spans="1:10">
      <c r="A122">
        <f t="shared" ca="1" si="5"/>
        <v>52.319128999999997</v>
      </c>
      <c r="B122">
        <f t="shared" ca="1" si="7"/>
        <v>12.664351999999999</v>
      </c>
      <c r="C122">
        <f t="shared" ca="1" si="6"/>
        <v>47.722146000000002</v>
      </c>
      <c r="D122">
        <f t="shared" ca="1" si="8"/>
        <v>23.830506</v>
      </c>
      <c r="H122">
        <v>40.035977000000003</v>
      </c>
      <c r="J122">
        <v>17.173638</v>
      </c>
    </row>
    <row r="123" spans="1:10">
      <c r="A123">
        <f t="shared" ca="1" si="5"/>
        <v>58.276643999999997</v>
      </c>
      <c r="B123">
        <f t="shared" ca="1" si="7"/>
        <v>48.554873000000001</v>
      </c>
      <c r="C123">
        <f t="shared" ca="1" si="6"/>
        <v>47.889032999999998</v>
      </c>
      <c r="D123">
        <f t="shared" ca="1" si="8"/>
        <v>25.164949</v>
      </c>
    </row>
    <row r="124" spans="1:10">
      <c r="A124">
        <f t="shared" ca="1" si="5"/>
        <v>53.877783999999998</v>
      </c>
      <c r="B124">
        <f t="shared" ca="1" si="7"/>
        <v>32.434615999999998</v>
      </c>
      <c r="C124">
        <f t="shared" ca="1" si="6"/>
        <v>47.692248999999997</v>
      </c>
      <c r="D124">
        <f t="shared" ca="1" si="8"/>
        <v>23.826917999999999</v>
      </c>
      <c r="H124">
        <v>89.732646000000003</v>
      </c>
      <c r="J124">
        <v>45.270153999999998</v>
      </c>
    </row>
    <row r="125" spans="1:10">
      <c r="A125">
        <f t="shared" ca="1" si="5"/>
        <v>58.739376999999998</v>
      </c>
      <c r="B125">
        <f t="shared" ca="1" si="7"/>
        <v>23.239892000000001</v>
      </c>
      <c r="C125">
        <f t="shared" ca="1" si="6"/>
        <v>47.552582000000001</v>
      </c>
      <c r="D125">
        <f t="shared" ca="1" si="8"/>
        <v>22.136579000000001</v>
      </c>
      <c r="H125">
        <v>40.035977000000003</v>
      </c>
      <c r="J125">
        <v>14.780340000000001</v>
      </c>
    </row>
    <row r="126" spans="1:10">
      <c r="A126">
        <f t="shared" ca="1" si="5"/>
        <v>64.053886000000006</v>
      </c>
      <c r="B126">
        <f t="shared" ca="1" si="7"/>
        <v>20.348333</v>
      </c>
      <c r="C126">
        <f t="shared" ca="1" si="6"/>
        <v>46.994357999999998</v>
      </c>
      <c r="D126">
        <f t="shared" ca="1" si="8"/>
        <v>23.418354999999998</v>
      </c>
    </row>
    <row r="127" spans="1:10">
      <c r="A127">
        <f t="shared" ca="1" si="5"/>
        <v>64.787475000000001</v>
      </c>
      <c r="B127">
        <f t="shared" ca="1" si="7"/>
        <v>20.543728000000002</v>
      </c>
      <c r="C127">
        <f t="shared" ca="1" si="6"/>
        <v>48.284832999999999</v>
      </c>
      <c r="D127">
        <f t="shared" ca="1" si="8"/>
        <v>17.743608999999999</v>
      </c>
      <c r="H127">
        <v>88.978530000000006</v>
      </c>
      <c r="J127">
        <v>45.700758999999998</v>
      </c>
    </row>
    <row r="128" spans="1:10">
      <c r="A128">
        <f t="shared" ca="1" si="5"/>
        <v>61.362271999999997</v>
      </c>
      <c r="B128">
        <f t="shared" ca="1" si="7"/>
        <v>19.905262</v>
      </c>
      <c r="C128">
        <f t="shared" ca="1" si="6"/>
        <v>47.673062000000002</v>
      </c>
      <c r="D128">
        <f t="shared" ca="1" si="8"/>
        <v>15.042624</v>
      </c>
      <c r="H128">
        <v>33.251601000000001</v>
      </c>
      <c r="J128">
        <v>23.583534</v>
      </c>
    </row>
    <row r="129" spans="1:10">
      <c r="A129">
        <f t="shared" ca="1" si="5"/>
        <v>60.157026000000002</v>
      </c>
      <c r="B129">
        <f t="shared" ca="1" si="7"/>
        <v>23.745844999999999</v>
      </c>
      <c r="C129">
        <f t="shared" ca="1" si="6"/>
        <v>49.550319000000002</v>
      </c>
      <c r="D129">
        <f t="shared" ca="1" si="8"/>
        <v>28.112162999999999</v>
      </c>
    </row>
    <row r="130" spans="1:10">
      <c r="A130">
        <f t="shared" ca="1" si="5"/>
        <v>56.485954</v>
      </c>
      <c r="B130">
        <f t="shared" ca="1" si="7"/>
        <v>18.737601000000002</v>
      </c>
      <c r="C130">
        <f t="shared" ca="1" si="6"/>
        <v>48.521777</v>
      </c>
      <c r="D130">
        <f t="shared" ca="1" si="8"/>
        <v>20.114463000000001</v>
      </c>
      <c r="H130">
        <v>78.645358000000002</v>
      </c>
      <c r="J130">
        <v>46.299143000000001</v>
      </c>
    </row>
    <row r="131" spans="1:10">
      <c r="A131">
        <f t="shared" ca="1" si="5"/>
        <v>54.097771999999999</v>
      </c>
      <c r="B131">
        <f t="shared" ca="1" si="7"/>
        <v>9.9912709999999993</v>
      </c>
      <c r="C131">
        <f t="shared" ca="1" si="6"/>
        <v>47.926070000000003</v>
      </c>
      <c r="D131">
        <f t="shared" ca="1" si="8"/>
        <v>30.472681000000001</v>
      </c>
      <c r="H131">
        <v>33.928933999999998</v>
      </c>
      <c r="J131">
        <v>15.259339000000001</v>
      </c>
    </row>
    <row r="132" spans="1:10">
      <c r="A132">
        <f t="shared" ca="1" si="5"/>
        <v>58.410957000000003</v>
      </c>
      <c r="B132">
        <f t="shared" ca="1" si="7"/>
        <v>17.485427999999999</v>
      </c>
      <c r="C132">
        <f t="shared" ca="1" si="6"/>
        <v>47.457090000000001</v>
      </c>
      <c r="D132">
        <f t="shared" ca="1" si="8"/>
        <v>15.629379999999999</v>
      </c>
    </row>
    <row r="133" spans="1:10">
      <c r="A133">
        <f t="shared" ca="1" si="5"/>
        <v>57.452472</v>
      </c>
      <c r="B133">
        <f t="shared" ca="1" si="7"/>
        <v>15.708526000000001</v>
      </c>
      <c r="C133">
        <f t="shared" ca="1" si="6"/>
        <v>50.094264000000003</v>
      </c>
      <c r="D133">
        <f t="shared" ca="1" si="8"/>
        <v>22.406755</v>
      </c>
      <c r="H133">
        <v>79.517277000000007</v>
      </c>
      <c r="J133">
        <v>46.155459</v>
      </c>
    </row>
    <row r="134" spans="1:10">
      <c r="A134">
        <f t="shared" ref="A134:A197" ca="1" si="9">INDIRECT("H" &amp; ((ROW()*2)+(ROW()-8)))</f>
        <v>73.731110999999999</v>
      </c>
      <c r="B134">
        <f t="shared" ca="1" si="7"/>
        <v>12.4878</v>
      </c>
      <c r="C134">
        <f t="shared" ca="1" si="6"/>
        <v>48.262968000000001</v>
      </c>
      <c r="D134">
        <f t="shared" ca="1" si="8"/>
        <v>25.718565000000002</v>
      </c>
      <c r="H134">
        <v>17.251277000000002</v>
      </c>
      <c r="J134">
        <v>20.316201</v>
      </c>
    </row>
    <row r="135" spans="1:10">
      <c r="A135">
        <f t="shared" ca="1" si="9"/>
        <v>56.081676999999999</v>
      </c>
      <c r="B135">
        <f t="shared" ca="1" si="7"/>
        <v>7.6454969999999998</v>
      </c>
      <c r="C135">
        <f t="shared" ca="1" si="6"/>
        <v>49.327207999999999</v>
      </c>
      <c r="D135">
        <f t="shared" ca="1" si="8"/>
        <v>15.976953</v>
      </c>
    </row>
    <row r="136" spans="1:10">
      <c r="A136">
        <f t="shared" ca="1" si="9"/>
        <v>64.214972000000003</v>
      </c>
      <c r="B136">
        <f t="shared" ca="1" si="7"/>
        <v>11.912175</v>
      </c>
      <c r="C136">
        <f t="shared" ref="C136:C199" ca="1" si="10">INDIRECT("J" &amp; ((ROW()*2)+(ROW()-8)))</f>
        <v>48.433425</v>
      </c>
      <c r="D136">
        <f t="shared" ca="1" si="8"/>
        <v>27.320734000000002</v>
      </c>
      <c r="H136">
        <v>79.598489000000001</v>
      </c>
      <c r="J136">
        <v>49.029578000000001</v>
      </c>
    </row>
    <row r="137" spans="1:10">
      <c r="A137">
        <f t="shared" ca="1" si="9"/>
        <v>64.491184000000004</v>
      </c>
      <c r="B137">
        <f t="shared" ca="1" si="7"/>
        <v>10.967138</v>
      </c>
      <c r="C137">
        <f t="shared" ca="1" si="10"/>
        <v>50.338348000000003</v>
      </c>
      <c r="D137">
        <f t="shared" ca="1" si="8"/>
        <v>34.479464</v>
      </c>
      <c r="H137">
        <v>33.928933999999998</v>
      </c>
      <c r="J137">
        <v>22.489777</v>
      </c>
    </row>
    <row r="138" spans="1:10">
      <c r="A138">
        <f t="shared" ca="1" si="9"/>
        <v>61.903094000000003</v>
      </c>
      <c r="B138">
        <f t="shared" ref="B138:B201" ca="1" si="11">INDIRECT("H" &amp; ((ROW()*2)+(ROW()-7)))</f>
        <v>18.412897000000001</v>
      </c>
      <c r="C138">
        <f t="shared" ca="1" si="10"/>
        <v>48.637348000000003</v>
      </c>
      <c r="D138">
        <f t="shared" ca="1" si="8"/>
        <v>30.910124</v>
      </c>
    </row>
    <row r="139" spans="1:10">
      <c r="A139">
        <f t="shared" ca="1" si="9"/>
        <v>63.412663999999999</v>
      </c>
      <c r="B139">
        <f t="shared" ca="1" si="11"/>
        <v>18.586006000000001</v>
      </c>
      <c r="C139">
        <f t="shared" ca="1" si="10"/>
        <v>49.055458999999999</v>
      </c>
      <c r="D139">
        <f t="shared" ca="1" si="8"/>
        <v>16.996172999999999</v>
      </c>
      <c r="H139">
        <v>95.473742999999999</v>
      </c>
      <c r="J139">
        <v>47.443702999999999</v>
      </c>
    </row>
    <row r="140" spans="1:10">
      <c r="A140">
        <f t="shared" ca="1" si="9"/>
        <v>58.900016999999998</v>
      </c>
      <c r="B140">
        <f t="shared" ca="1" si="11"/>
        <v>15.798424000000001</v>
      </c>
      <c r="C140">
        <f t="shared" ca="1" si="10"/>
        <v>47.377662999999998</v>
      </c>
      <c r="D140">
        <f t="shared" ca="1" si="8"/>
        <v>18.674005000000001</v>
      </c>
      <c r="H140">
        <v>33.928933999999998</v>
      </c>
      <c r="J140">
        <v>15.507625000000001</v>
      </c>
    </row>
    <row r="141" spans="1:10">
      <c r="A141">
        <f t="shared" ca="1" si="9"/>
        <v>68.130573999999996</v>
      </c>
      <c r="B141">
        <f t="shared" ca="1" si="11"/>
        <v>16.323824999999999</v>
      </c>
      <c r="C141">
        <f t="shared" ca="1" si="10"/>
        <v>47.548119999999997</v>
      </c>
      <c r="D141">
        <f t="shared" ca="1" si="8"/>
        <v>23.592312</v>
      </c>
    </row>
    <row r="142" spans="1:10">
      <c r="A142">
        <f t="shared" ca="1" si="9"/>
        <v>64.230143999999996</v>
      </c>
      <c r="B142">
        <f t="shared" ca="1" si="11"/>
        <v>18.542719000000002</v>
      </c>
      <c r="C142">
        <f t="shared" ca="1" si="10"/>
        <v>50.239733000000001</v>
      </c>
      <c r="D142">
        <f t="shared" ca="1" si="8"/>
        <v>22.224755999999999</v>
      </c>
      <c r="H142">
        <v>83.060728999999995</v>
      </c>
      <c r="J142">
        <v>47.079140000000002</v>
      </c>
    </row>
    <row r="143" spans="1:10">
      <c r="A143">
        <f t="shared" ca="1" si="9"/>
        <v>71.480365000000006</v>
      </c>
      <c r="B143">
        <f t="shared" ca="1" si="11"/>
        <v>11.176926999999999</v>
      </c>
      <c r="C143">
        <f t="shared" ca="1" si="10"/>
        <v>47.735087</v>
      </c>
      <c r="D143">
        <f t="shared" ca="1" si="8"/>
        <v>32.194833000000003</v>
      </c>
      <c r="H143">
        <v>17.003216999999999</v>
      </c>
      <c r="J143">
        <v>21.013282</v>
      </c>
    </row>
    <row r="144" spans="1:10">
      <c r="A144">
        <f t="shared" ca="1" si="9"/>
        <v>63.848177</v>
      </c>
      <c r="B144">
        <f t="shared" ca="1" si="11"/>
        <v>18.875492999999999</v>
      </c>
      <c r="C144">
        <f t="shared" ca="1" si="10"/>
        <v>47.027824000000003</v>
      </c>
      <c r="D144">
        <f t="shared" ca="1" si="8"/>
        <v>22.754080999999999</v>
      </c>
    </row>
    <row r="145" spans="1:10">
      <c r="A145">
        <f t="shared" ca="1" si="9"/>
        <v>75.408906999999999</v>
      </c>
      <c r="B145">
        <f t="shared" ca="1" si="11"/>
        <v>18.23976</v>
      </c>
      <c r="C145">
        <f t="shared" ca="1" si="10"/>
        <v>48.174169999999997</v>
      </c>
      <c r="D145">
        <f t="shared" ref="D145:D203" ca="1" si="12">INDIRECT("J" &amp; ((ROW()*2)+(ROW()-7)))</f>
        <v>31.37424</v>
      </c>
      <c r="H145">
        <v>83.611812999999998</v>
      </c>
      <c r="J145">
        <v>47.247366</v>
      </c>
    </row>
    <row r="146" spans="1:10">
      <c r="A146">
        <f t="shared" ca="1" si="9"/>
        <v>78.978685999999996</v>
      </c>
      <c r="B146">
        <f t="shared" ca="1" si="11"/>
        <v>13.595064000000001</v>
      </c>
      <c r="C146">
        <f t="shared" ca="1" si="10"/>
        <v>46.995249999999999</v>
      </c>
      <c r="D146">
        <f t="shared" ca="1" si="12"/>
        <v>17.544468999999999</v>
      </c>
      <c r="H146">
        <v>33.928933999999998</v>
      </c>
      <c r="J146">
        <v>25.653689</v>
      </c>
    </row>
    <row r="147" spans="1:10">
      <c r="A147">
        <f t="shared" ca="1" si="9"/>
        <v>85.728245999999999</v>
      </c>
      <c r="B147">
        <f t="shared" ca="1" si="11"/>
        <v>10.046963999999999</v>
      </c>
      <c r="C147">
        <f t="shared" ca="1" si="10"/>
        <v>47.476723999999997</v>
      </c>
      <c r="D147">
        <f t="shared" ca="1" si="12"/>
        <v>31.797832</v>
      </c>
    </row>
    <row r="148" spans="1:10">
      <c r="A148">
        <f t="shared" ca="1" si="9"/>
        <v>72.552190999999993</v>
      </c>
      <c r="B148">
        <f t="shared" ca="1" si="11"/>
        <v>21.081845000000001</v>
      </c>
      <c r="C148">
        <f t="shared" ca="1" si="10"/>
        <v>48.932301000000002</v>
      </c>
      <c r="D148">
        <f t="shared" ca="1" si="12"/>
        <v>13.575742</v>
      </c>
      <c r="H148">
        <v>79.488718000000006</v>
      </c>
      <c r="J148">
        <v>47.311622</v>
      </c>
    </row>
    <row r="149" spans="1:10">
      <c r="A149">
        <f t="shared" ca="1" si="9"/>
        <v>75.669055</v>
      </c>
      <c r="B149">
        <f t="shared" ca="1" si="11"/>
        <v>12.525188999999999</v>
      </c>
      <c r="C149">
        <f t="shared" ca="1" si="10"/>
        <v>47.934994000000003</v>
      </c>
      <c r="D149">
        <f t="shared" ca="1" si="12"/>
        <v>17.123094999999999</v>
      </c>
      <c r="H149">
        <v>33.928933999999998</v>
      </c>
      <c r="J149">
        <v>26.255887000000001</v>
      </c>
    </row>
    <row r="150" spans="1:10">
      <c r="A150">
        <f t="shared" ca="1" si="9"/>
        <v>60.867857999999998</v>
      </c>
      <c r="B150">
        <f t="shared" ca="1" si="11"/>
        <v>16.097916999999999</v>
      </c>
      <c r="C150">
        <f t="shared" ca="1" si="10"/>
        <v>48.202728</v>
      </c>
      <c r="D150">
        <f t="shared" ca="1" si="12"/>
        <v>26.970275999999998</v>
      </c>
    </row>
    <row r="151" spans="1:10">
      <c r="A151">
        <f t="shared" ca="1" si="9"/>
        <v>79.392334000000005</v>
      </c>
      <c r="B151">
        <f t="shared" ca="1" si="11"/>
        <v>20.174938000000001</v>
      </c>
      <c r="C151">
        <f t="shared" ca="1" si="10"/>
        <v>47.562845000000003</v>
      </c>
      <c r="D151">
        <f t="shared" ca="1" si="12"/>
        <v>18.869668000000001</v>
      </c>
      <c r="H151">
        <v>68.988213000000002</v>
      </c>
      <c r="J151">
        <v>47.958644</v>
      </c>
    </row>
    <row r="152" spans="1:10">
      <c r="A152">
        <f t="shared" ca="1" si="9"/>
        <v>78.766730999999993</v>
      </c>
      <c r="B152">
        <f t="shared" ca="1" si="11"/>
        <v>26.993542000000001</v>
      </c>
      <c r="C152">
        <f t="shared" ca="1" si="10"/>
        <v>49.299095999999999</v>
      </c>
      <c r="D152">
        <f t="shared" ca="1" si="12"/>
        <v>24.880655000000001</v>
      </c>
      <c r="H152">
        <v>33.928933999999998</v>
      </c>
      <c r="J152">
        <v>20.637803000000002</v>
      </c>
    </row>
    <row r="153" spans="1:10">
      <c r="A153">
        <f t="shared" ca="1" si="9"/>
        <v>58.375259999999997</v>
      </c>
      <c r="B153">
        <f t="shared" ca="1" si="11"/>
        <v>20.363759999999999</v>
      </c>
      <c r="C153">
        <f t="shared" ca="1" si="10"/>
        <v>45.847119999999997</v>
      </c>
      <c r="D153">
        <f t="shared" ca="1" si="12"/>
        <v>18.389942999999999</v>
      </c>
    </row>
    <row r="154" spans="1:10">
      <c r="A154">
        <f t="shared" ca="1" si="9"/>
        <v>56.883538000000001</v>
      </c>
      <c r="B154">
        <f t="shared" ca="1" si="11"/>
        <v>15.078385000000001</v>
      </c>
      <c r="C154">
        <f t="shared" ca="1" si="10"/>
        <v>47.971584999999997</v>
      </c>
      <c r="D154">
        <f t="shared" ca="1" si="12"/>
        <v>22.592241999999999</v>
      </c>
      <c r="H154">
        <v>69.994890999999996</v>
      </c>
      <c r="J154">
        <v>46.643180000000001</v>
      </c>
    </row>
    <row r="155" spans="1:10">
      <c r="A155">
        <f t="shared" ca="1" si="9"/>
        <v>56.606879999999997</v>
      </c>
      <c r="B155">
        <f t="shared" ca="1" si="11"/>
        <v>11.344512</v>
      </c>
      <c r="C155">
        <f t="shared" ca="1" si="10"/>
        <v>47.300911999999997</v>
      </c>
      <c r="D155">
        <f t="shared" ca="1" si="12"/>
        <v>25.421519</v>
      </c>
      <c r="H155">
        <v>33.928933999999998</v>
      </c>
      <c r="J155">
        <v>18.369482000000001</v>
      </c>
    </row>
    <row r="156" spans="1:10">
      <c r="A156">
        <f t="shared" ca="1" si="9"/>
        <v>56.174491000000003</v>
      </c>
      <c r="B156">
        <f t="shared" ca="1" si="11"/>
        <v>13.74968</v>
      </c>
      <c r="C156">
        <f t="shared" ca="1" si="10"/>
        <v>48.281708999999999</v>
      </c>
      <c r="D156">
        <f t="shared" ca="1" si="12"/>
        <v>27.371192000000001</v>
      </c>
    </row>
    <row r="157" spans="1:10">
      <c r="A157">
        <f t="shared" ca="1" si="9"/>
        <v>56.549764000000003</v>
      </c>
      <c r="B157">
        <f t="shared" ca="1" si="11"/>
        <v>11.854906</v>
      </c>
      <c r="C157">
        <f t="shared" ca="1" si="10"/>
        <v>49.341040999999997</v>
      </c>
      <c r="D157">
        <f t="shared" ca="1" si="12"/>
        <v>18.475453000000002</v>
      </c>
      <c r="H157">
        <v>82.237448000000001</v>
      </c>
      <c r="J157">
        <v>49.198250000000002</v>
      </c>
    </row>
    <row r="158" spans="1:10">
      <c r="A158">
        <f t="shared" ca="1" si="9"/>
        <v>65.615217999999999</v>
      </c>
      <c r="B158">
        <f t="shared" ca="1" si="11"/>
        <v>11.635096000000001</v>
      </c>
      <c r="C158">
        <f t="shared" ca="1" si="10"/>
        <v>47.094757999999999</v>
      </c>
      <c r="D158">
        <f t="shared" ca="1" si="12"/>
        <v>22.28154</v>
      </c>
      <c r="H158">
        <v>30.768339999999998</v>
      </c>
      <c r="J158">
        <v>20.089057</v>
      </c>
    </row>
    <row r="159" spans="1:10">
      <c r="A159">
        <f t="shared" ca="1" si="9"/>
        <v>57.750548000000002</v>
      </c>
      <c r="B159">
        <f t="shared" ca="1" si="11"/>
        <v>9.1468070000000008</v>
      </c>
      <c r="C159">
        <f t="shared" ca="1" si="10"/>
        <v>48.948365000000003</v>
      </c>
      <c r="D159">
        <f t="shared" ca="1" si="12"/>
        <v>26.351427999999999</v>
      </c>
    </row>
    <row r="160" spans="1:10">
      <c r="A160">
        <f t="shared" ca="1" si="9"/>
        <v>56.052225999999997</v>
      </c>
      <c r="B160">
        <f t="shared" ca="1" si="11"/>
        <v>18.204820000000002</v>
      </c>
      <c r="C160">
        <f t="shared" ca="1" si="10"/>
        <v>49.060813000000003</v>
      </c>
      <c r="D160">
        <f t="shared" ca="1" si="12"/>
        <v>28.711130000000001</v>
      </c>
      <c r="H160">
        <v>76.715446</v>
      </c>
      <c r="J160">
        <v>48.516421999999999</v>
      </c>
    </row>
    <row r="161" spans="1:10">
      <c r="A161">
        <f t="shared" ca="1" si="9"/>
        <v>64.680828000000005</v>
      </c>
      <c r="B161">
        <f t="shared" ca="1" si="11"/>
        <v>13.127135000000001</v>
      </c>
      <c r="C161">
        <f t="shared" ca="1" si="10"/>
        <v>48.760505999999999</v>
      </c>
      <c r="D161">
        <f t="shared" ca="1" si="12"/>
        <v>24.719850000000001</v>
      </c>
      <c r="H161">
        <v>19.330544</v>
      </c>
      <c r="J161">
        <v>19.553968999999999</v>
      </c>
    </row>
    <row r="162" spans="1:10">
      <c r="A162">
        <f t="shared" ca="1" si="9"/>
        <v>62.503262999999997</v>
      </c>
      <c r="B162">
        <f t="shared" ca="1" si="11"/>
        <v>13.44988</v>
      </c>
      <c r="C162">
        <f t="shared" ca="1" si="10"/>
        <v>48.146949999999997</v>
      </c>
      <c r="D162">
        <f t="shared" ca="1" si="12"/>
        <v>24.071051000000001</v>
      </c>
    </row>
    <row r="163" spans="1:10">
      <c r="A163">
        <f t="shared" ca="1" si="9"/>
        <v>55.794756</v>
      </c>
      <c r="B163">
        <f t="shared" ca="1" si="11"/>
        <v>10.85482</v>
      </c>
      <c r="C163">
        <f t="shared" ca="1" si="10"/>
        <v>48.810035999999997</v>
      </c>
      <c r="D163">
        <f t="shared" ca="1" si="12"/>
        <v>22.472166000000001</v>
      </c>
      <c r="H163">
        <v>79.240618999999995</v>
      </c>
      <c r="J163">
        <v>47.572215999999997</v>
      </c>
    </row>
    <row r="164" spans="1:10">
      <c r="A164">
        <f t="shared" ca="1" si="9"/>
        <v>55.701048999999998</v>
      </c>
      <c r="B164">
        <f t="shared" ca="1" si="11"/>
        <v>14.770018</v>
      </c>
      <c r="C164">
        <f t="shared" ca="1" si="10"/>
        <v>47.772123000000001</v>
      </c>
      <c r="D164">
        <f t="shared" ca="1" si="12"/>
        <v>27.459810000000001</v>
      </c>
      <c r="H164">
        <v>33.928933999999998</v>
      </c>
      <c r="J164">
        <v>21.221454000000001</v>
      </c>
    </row>
    <row r="165" spans="1:10">
      <c r="A165">
        <f t="shared" ca="1" si="9"/>
        <v>76.787288000000004</v>
      </c>
      <c r="B165">
        <f t="shared" ca="1" si="11"/>
        <v>7.8907179999999997</v>
      </c>
      <c r="C165">
        <f t="shared" ca="1" si="10"/>
        <v>48.312497999999998</v>
      </c>
      <c r="D165">
        <f t="shared" ca="1" si="12"/>
        <v>14.950485</v>
      </c>
    </row>
    <row r="166" spans="1:10">
      <c r="A166">
        <f t="shared" ca="1" si="9"/>
        <v>57.017851</v>
      </c>
      <c r="B166">
        <f t="shared" ca="1" si="11"/>
        <v>27.727015999999999</v>
      </c>
      <c r="C166">
        <f t="shared" ca="1" si="10"/>
        <v>47.128224000000003</v>
      </c>
      <c r="D166">
        <f t="shared" ca="1" si="12"/>
        <v>22.322132</v>
      </c>
      <c r="H166">
        <v>83.329801000000003</v>
      </c>
      <c r="J166">
        <v>47.745795999999999</v>
      </c>
    </row>
    <row r="167" spans="1:10">
      <c r="A167">
        <f t="shared" ca="1" si="9"/>
        <v>61.732636999999997</v>
      </c>
      <c r="B167">
        <f t="shared" ca="1" si="11"/>
        <v>27.727015999999999</v>
      </c>
      <c r="C167">
        <f t="shared" ca="1" si="10"/>
        <v>49.414667999999999</v>
      </c>
      <c r="D167">
        <f t="shared" ca="1" si="12"/>
        <v>22.505863999999999</v>
      </c>
      <c r="H167">
        <v>33.928933999999998</v>
      </c>
      <c r="J167">
        <v>23.397386000000001</v>
      </c>
    </row>
    <row r="168" spans="1:10">
      <c r="A168">
        <f t="shared" ca="1" si="9"/>
        <v>80.745727000000002</v>
      </c>
      <c r="B168">
        <f t="shared" ca="1" si="11"/>
        <v>27.727015999999999</v>
      </c>
      <c r="C168">
        <f t="shared" ca="1" si="10"/>
        <v>47.449503999999997</v>
      </c>
      <c r="D168">
        <f t="shared" ca="1" si="12"/>
        <v>22.940783</v>
      </c>
    </row>
    <row r="169" spans="1:10">
      <c r="A169">
        <f t="shared" ca="1" si="9"/>
        <v>59.061549999999997</v>
      </c>
      <c r="B169">
        <f t="shared" ca="1" si="11"/>
        <v>27.727015999999999</v>
      </c>
      <c r="C169">
        <f t="shared" ca="1" si="10"/>
        <v>49.116591</v>
      </c>
      <c r="D169">
        <f t="shared" ca="1" si="12"/>
        <v>17.063137000000001</v>
      </c>
      <c r="H169">
        <v>74.939035000000004</v>
      </c>
      <c r="J169">
        <v>48.381663000000003</v>
      </c>
    </row>
    <row r="170" spans="1:10">
      <c r="A170">
        <f t="shared" ca="1" si="9"/>
        <v>89.455988000000005</v>
      </c>
      <c r="B170">
        <f t="shared" ca="1" si="11"/>
        <v>27.727015999999999</v>
      </c>
      <c r="C170">
        <f t="shared" ca="1" si="10"/>
        <v>48.846626999999998</v>
      </c>
      <c r="D170">
        <f t="shared" ca="1" si="12"/>
        <v>25.131594</v>
      </c>
      <c r="H170">
        <v>33.928933999999998</v>
      </c>
      <c r="J170">
        <v>31.374324000000001</v>
      </c>
    </row>
    <row r="171" spans="1:10">
      <c r="A171">
        <f t="shared" ca="1" si="9"/>
        <v>76.648512999999994</v>
      </c>
      <c r="B171">
        <f t="shared" ca="1" si="11"/>
        <v>27.727015999999999</v>
      </c>
      <c r="C171">
        <f t="shared" ca="1" si="10"/>
        <v>47.225501000000001</v>
      </c>
      <c r="D171">
        <f t="shared" ca="1" si="12"/>
        <v>26.982578</v>
      </c>
    </row>
    <row r="172" spans="1:10">
      <c r="A172">
        <f t="shared" ca="1" si="9"/>
        <v>54.418159000000003</v>
      </c>
      <c r="B172">
        <f t="shared" ca="1" si="11"/>
        <v>27.727015999999999</v>
      </c>
      <c r="C172">
        <f t="shared" ca="1" si="10"/>
        <v>47.404435999999997</v>
      </c>
      <c r="D172">
        <f t="shared" ca="1" si="12"/>
        <v>23.925689999999999</v>
      </c>
      <c r="H172">
        <v>81.905905000000004</v>
      </c>
      <c r="J172">
        <v>49.792617999999997</v>
      </c>
    </row>
    <row r="173" spans="1:10">
      <c r="A173">
        <f t="shared" ca="1" si="9"/>
        <v>74.931449000000001</v>
      </c>
      <c r="B173">
        <f t="shared" ca="1" si="11"/>
        <v>27.727015999999999</v>
      </c>
      <c r="C173">
        <f t="shared" ca="1" si="10"/>
        <v>47.862259999999999</v>
      </c>
      <c r="D173">
        <f t="shared" ca="1" si="12"/>
        <v>21.920259000000001</v>
      </c>
      <c r="H173">
        <v>31.041516999999999</v>
      </c>
      <c r="J173">
        <v>34.712685</v>
      </c>
    </row>
    <row r="174" spans="1:10">
      <c r="A174">
        <f t="shared" ca="1" si="9"/>
        <v>59.352040000000002</v>
      </c>
      <c r="B174">
        <f t="shared" ca="1" si="11"/>
        <v>22.340046000000001</v>
      </c>
      <c r="C174">
        <f t="shared" ca="1" si="10"/>
        <v>47.556598000000001</v>
      </c>
      <c r="D174">
        <f t="shared" ca="1" si="12"/>
        <v>25.290942000000001</v>
      </c>
    </row>
    <row r="175" spans="1:10">
      <c r="A175">
        <f t="shared" ca="1" si="9"/>
        <v>87.964267000000007</v>
      </c>
      <c r="B175">
        <f t="shared" ca="1" si="11"/>
        <v>18.006748000000002</v>
      </c>
      <c r="C175">
        <f t="shared" ca="1" si="10"/>
        <v>48.001927999999999</v>
      </c>
      <c r="D175">
        <f t="shared" ca="1" si="12"/>
        <v>15.942167</v>
      </c>
      <c r="H175">
        <v>73.811876999999996</v>
      </c>
      <c r="J175">
        <v>47.751151</v>
      </c>
    </row>
    <row r="176" spans="1:10">
      <c r="A176">
        <f t="shared" ca="1" si="9"/>
        <v>67.347899999999996</v>
      </c>
      <c r="B176">
        <f t="shared" ca="1" si="11"/>
        <v>18.306408999999999</v>
      </c>
      <c r="C176">
        <f t="shared" ca="1" si="10"/>
        <v>48.326331000000003</v>
      </c>
      <c r="D176">
        <f t="shared" ca="1" si="12"/>
        <v>15.277554</v>
      </c>
      <c r="H176">
        <v>39.483580000000003</v>
      </c>
      <c r="J176">
        <v>31.669169</v>
      </c>
    </row>
    <row r="177" spans="1:10">
      <c r="A177">
        <f t="shared" ca="1" si="9"/>
        <v>70.904737999999995</v>
      </c>
      <c r="B177">
        <f t="shared" ca="1" si="11"/>
        <v>8.9062560000000008</v>
      </c>
      <c r="C177">
        <f t="shared" ca="1" si="10"/>
        <v>46.338856999999997</v>
      </c>
      <c r="D177">
        <f t="shared" ca="1" si="12"/>
        <v>19.720247000000001</v>
      </c>
    </row>
    <row r="178" spans="1:10">
      <c r="A178">
        <f t="shared" ca="1" si="9"/>
        <v>67.742806000000002</v>
      </c>
      <c r="B178">
        <f t="shared" ca="1" si="11"/>
        <v>15.794153</v>
      </c>
      <c r="C178">
        <f t="shared" ca="1" si="10"/>
        <v>46.201867</v>
      </c>
      <c r="D178">
        <f t="shared" ca="1" si="12"/>
        <v>18.315892999999999</v>
      </c>
      <c r="H178">
        <v>80.720737999999997</v>
      </c>
      <c r="J178">
        <v>47.438794999999999</v>
      </c>
    </row>
    <row r="179" spans="1:10">
      <c r="A179">
        <f t="shared" ca="1" si="9"/>
        <v>101.029658</v>
      </c>
      <c r="B179">
        <f t="shared" ca="1" si="11"/>
        <v>27.727015999999999</v>
      </c>
      <c r="C179">
        <f t="shared" ca="1" si="10"/>
        <v>49.594048999999998</v>
      </c>
      <c r="D179">
        <f t="shared" ca="1" si="12"/>
        <v>26.038385999999999</v>
      </c>
      <c r="H179">
        <v>38.612389</v>
      </c>
      <c r="J179">
        <v>34.881878999999998</v>
      </c>
    </row>
    <row r="180" spans="1:10">
      <c r="A180">
        <f t="shared" ca="1" si="9"/>
        <v>65.350607999999994</v>
      </c>
      <c r="B180">
        <f t="shared" ca="1" si="11"/>
        <v>27.727015999999999</v>
      </c>
      <c r="C180">
        <f t="shared" ca="1" si="10"/>
        <v>46.57714</v>
      </c>
      <c r="D180">
        <f t="shared" ca="1" si="12"/>
        <v>16.299614999999999</v>
      </c>
    </row>
    <row r="181" spans="1:10">
      <c r="A181">
        <f t="shared" ca="1" si="9"/>
        <v>86.909396999999998</v>
      </c>
      <c r="B181">
        <f t="shared" ca="1" si="11"/>
        <v>27.727015999999999</v>
      </c>
      <c r="C181">
        <f t="shared" ca="1" si="10"/>
        <v>46.706097999999997</v>
      </c>
      <c r="D181">
        <f t="shared" ca="1" si="12"/>
        <v>19.072543</v>
      </c>
      <c r="H181">
        <v>87.432368999999994</v>
      </c>
      <c r="J181">
        <v>47.731071</v>
      </c>
    </row>
    <row r="182" spans="1:10">
      <c r="A182">
        <f t="shared" ca="1" si="9"/>
        <v>78.606089999999995</v>
      </c>
      <c r="B182">
        <f t="shared" ca="1" si="11"/>
        <v>5.23733</v>
      </c>
      <c r="C182">
        <f t="shared" ca="1" si="10"/>
        <v>48.341056999999999</v>
      </c>
      <c r="D182">
        <f t="shared" ca="1" si="12"/>
        <v>21.134374999999999</v>
      </c>
      <c r="H182">
        <v>30.991529</v>
      </c>
      <c r="J182">
        <v>13.160498</v>
      </c>
    </row>
    <row r="183" spans="1:10">
      <c r="A183">
        <f t="shared" ca="1" si="9"/>
        <v>86.382853999999995</v>
      </c>
      <c r="B183">
        <f t="shared" ca="1" si="11"/>
        <v>19.321871000000002</v>
      </c>
      <c r="C183">
        <f t="shared" ca="1" si="10"/>
        <v>51.584201</v>
      </c>
      <c r="D183">
        <f t="shared" ca="1" si="12"/>
        <v>26.747703000000001</v>
      </c>
    </row>
    <row r="184" spans="1:10">
      <c r="A184">
        <f t="shared" ca="1" si="9"/>
        <v>97.803916000000001</v>
      </c>
      <c r="B184">
        <f t="shared" ca="1" si="11"/>
        <v>12.628159</v>
      </c>
      <c r="C184">
        <f t="shared" ca="1" si="10"/>
        <v>45.554397999999999</v>
      </c>
      <c r="D184">
        <f t="shared" ca="1" si="12"/>
        <v>22.476934</v>
      </c>
      <c r="H184">
        <v>74.298705999999996</v>
      </c>
      <c r="J184">
        <v>47.024701</v>
      </c>
    </row>
    <row r="185" spans="1:10">
      <c r="A185">
        <f t="shared" ca="1" si="9"/>
        <v>98.486637000000002</v>
      </c>
      <c r="B185">
        <f t="shared" ca="1" si="11"/>
        <v>16.544456</v>
      </c>
      <c r="C185">
        <f t="shared" ca="1" si="10"/>
        <v>48.731948000000003</v>
      </c>
      <c r="D185">
        <f t="shared" ca="1" si="12"/>
        <v>25.614840999999998</v>
      </c>
      <c r="H185">
        <v>18.33803</v>
      </c>
      <c r="J185">
        <v>25.704101000000001</v>
      </c>
    </row>
    <row r="186" spans="1:10">
      <c r="A186">
        <f t="shared" ca="1" si="9"/>
        <v>66.689274999999995</v>
      </c>
      <c r="B186">
        <f t="shared" ca="1" si="11"/>
        <v>13.040215</v>
      </c>
      <c r="C186">
        <f t="shared" ca="1" si="10"/>
        <v>48.297327000000003</v>
      </c>
      <c r="D186">
        <f t="shared" ca="1" si="12"/>
        <v>26.811176</v>
      </c>
    </row>
    <row r="187" spans="1:10">
      <c r="A187">
        <f t="shared" ca="1" si="9"/>
        <v>70.717325000000002</v>
      </c>
      <c r="B187">
        <f t="shared" ca="1" si="11"/>
        <v>10.898787</v>
      </c>
      <c r="C187">
        <f t="shared" ca="1" si="10"/>
        <v>47.371862</v>
      </c>
      <c r="D187">
        <f t="shared" ca="1" si="12"/>
        <v>24.037044999999999</v>
      </c>
      <c r="H187">
        <v>71.839573999999999</v>
      </c>
      <c r="J187">
        <v>50.677477000000003</v>
      </c>
    </row>
    <row r="188" spans="1:10">
      <c r="A188">
        <f t="shared" ca="1" si="9"/>
        <v>81.920630000000003</v>
      </c>
      <c r="B188">
        <f t="shared" ca="1" si="11"/>
        <v>15.068099</v>
      </c>
      <c r="C188">
        <f t="shared" ca="1" si="10"/>
        <v>48.049672999999999</v>
      </c>
      <c r="D188">
        <f t="shared" ca="1" si="12"/>
        <v>19.659157</v>
      </c>
      <c r="H188">
        <v>26.223382000000001</v>
      </c>
      <c r="J188">
        <v>21.677253</v>
      </c>
    </row>
    <row r="189" spans="1:10">
      <c r="A189">
        <f t="shared" ca="1" si="9"/>
        <v>59.244501</v>
      </c>
      <c r="B189">
        <f t="shared" ca="1" si="11"/>
        <v>20.374157</v>
      </c>
      <c r="C189">
        <f t="shared" ca="1" si="10"/>
        <v>47.201405000000001</v>
      </c>
      <c r="D189">
        <f t="shared" ca="1" si="12"/>
        <v>19.819949000000001</v>
      </c>
    </row>
    <row r="190" spans="1:10">
      <c r="A190">
        <f t="shared" ca="1" si="9"/>
        <v>65.807094000000006</v>
      </c>
      <c r="B190">
        <f t="shared" ca="1" si="11"/>
        <v>20.273239</v>
      </c>
      <c r="C190">
        <f t="shared" ca="1" si="10"/>
        <v>46.682001999999997</v>
      </c>
      <c r="D190">
        <f t="shared" ca="1" si="12"/>
        <v>17.015367000000001</v>
      </c>
      <c r="H190">
        <v>75.847543999999999</v>
      </c>
      <c r="J190">
        <v>51.063906000000003</v>
      </c>
    </row>
    <row r="191" spans="1:10">
      <c r="A191">
        <f t="shared" ca="1" si="9"/>
        <v>77.709630000000004</v>
      </c>
      <c r="B191">
        <f t="shared" ca="1" si="11"/>
        <v>15.006307</v>
      </c>
      <c r="C191">
        <f t="shared" ca="1" si="10"/>
        <v>47.964444999999998</v>
      </c>
      <c r="D191">
        <f t="shared" ca="1" si="12"/>
        <v>35.830081</v>
      </c>
      <c r="H191">
        <v>26.873508999999999</v>
      </c>
      <c r="J191">
        <v>24.416149000000001</v>
      </c>
    </row>
    <row r="192" spans="1:10">
      <c r="A192">
        <f t="shared" ca="1" si="9"/>
        <v>61.803586000000003</v>
      </c>
      <c r="B192">
        <f t="shared" ca="1" si="11"/>
        <v>20.046827</v>
      </c>
      <c r="C192">
        <f t="shared" ca="1" si="10"/>
        <v>47.879663000000001</v>
      </c>
      <c r="D192">
        <f t="shared" ca="1" si="12"/>
        <v>26.196372</v>
      </c>
    </row>
    <row r="193" spans="1:10">
      <c r="A193">
        <f t="shared" ca="1" si="9"/>
        <v>79.082210000000003</v>
      </c>
      <c r="B193">
        <f t="shared" ca="1" si="11"/>
        <v>20.046827</v>
      </c>
      <c r="C193">
        <f t="shared" ca="1" si="10"/>
        <v>47.341071999999997</v>
      </c>
      <c r="D193">
        <f t="shared" ca="1" si="12"/>
        <v>22.953838999999999</v>
      </c>
      <c r="H193">
        <v>74.926986999999997</v>
      </c>
      <c r="J193">
        <v>48.955505000000002</v>
      </c>
    </row>
    <row r="194" spans="1:10">
      <c r="A194">
        <f t="shared" ca="1" si="9"/>
        <v>70.761054999999999</v>
      </c>
      <c r="B194">
        <f t="shared" ca="1" si="11"/>
        <v>20.046827</v>
      </c>
      <c r="C194">
        <f t="shared" ca="1" si="10"/>
        <v>47.879663000000001</v>
      </c>
      <c r="D194">
        <f t="shared" ca="1" si="12"/>
        <v>20.76896</v>
      </c>
      <c r="H194">
        <v>24.872904999999999</v>
      </c>
      <c r="J194">
        <v>20.067153000000001</v>
      </c>
    </row>
    <row r="195" spans="1:10">
      <c r="A195">
        <f t="shared" ca="1" si="9"/>
        <v>65.376935000000003</v>
      </c>
      <c r="B195">
        <f t="shared" ca="1" si="11"/>
        <v>20.046827</v>
      </c>
      <c r="C195">
        <f t="shared" ca="1" si="10"/>
        <v>46.401327999999999</v>
      </c>
      <c r="D195">
        <f t="shared" ca="1" si="12"/>
        <v>20.25564</v>
      </c>
    </row>
    <row r="196" spans="1:10">
      <c r="A196">
        <f t="shared" ca="1" si="9"/>
        <v>70.849406999999999</v>
      </c>
      <c r="B196">
        <f t="shared" ca="1" si="11"/>
        <v>11.458451</v>
      </c>
      <c r="C196">
        <f t="shared" ca="1" si="10"/>
        <v>46.344211000000001</v>
      </c>
      <c r="D196">
        <f t="shared" ca="1" si="12"/>
        <v>23.817905</v>
      </c>
      <c r="H196">
        <v>81.567668999999995</v>
      </c>
      <c r="J196">
        <v>49.529347000000001</v>
      </c>
    </row>
    <row r="197" spans="1:10">
      <c r="A197">
        <f t="shared" ca="1" si="9"/>
        <v>65.231466999999995</v>
      </c>
      <c r="B197">
        <f t="shared" ca="1" si="11"/>
        <v>14.575248</v>
      </c>
      <c r="C197">
        <f t="shared" ca="1" si="10"/>
        <v>47.055044000000002</v>
      </c>
      <c r="D197">
        <f t="shared" ca="1" si="12"/>
        <v>21.016817</v>
      </c>
      <c r="H197">
        <v>27.520696000000001</v>
      </c>
      <c r="J197">
        <v>19.173403</v>
      </c>
    </row>
    <row r="198" spans="1:10">
      <c r="A198">
        <f t="shared" ref="A198:A203" ca="1" si="13">INDIRECT("H" &amp; ((ROW()*2)+(ROW()-8)))</f>
        <v>66.004323999999997</v>
      </c>
      <c r="B198">
        <f t="shared" ca="1" si="11"/>
        <v>13.768272</v>
      </c>
      <c r="C198">
        <f t="shared" ca="1" si="10"/>
        <v>47.118853999999999</v>
      </c>
      <c r="D198">
        <f t="shared" ca="1" si="12"/>
        <v>17.773904999999999</v>
      </c>
    </row>
    <row r="199" spans="1:10">
      <c r="A199">
        <f t="shared" ca="1" si="13"/>
        <v>72.334880999999996</v>
      </c>
      <c r="B199">
        <f t="shared" ca="1" si="11"/>
        <v>11.841875</v>
      </c>
      <c r="C199">
        <f t="shared" ca="1" si="10"/>
        <v>47.961767999999999</v>
      </c>
      <c r="D199">
        <f t="shared" ca="1" si="12"/>
        <v>17.002949000000001</v>
      </c>
      <c r="H199">
        <v>100.52230299999999</v>
      </c>
      <c r="J199">
        <v>46.107714000000001</v>
      </c>
    </row>
    <row r="200" spans="1:10">
      <c r="A200">
        <f t="shared" ca="1" si="13"/>
        <v>79.102289999999996</v>
      </c>
      <c r="B200">
        <f t="shared" ca="1" si="11"/>
        <v>17.768138</v>
      </c>
      <c r="C200">
        <f t="shared" ref="C200:C203" ca="1" si="14">INDIRECT("J" &amp; ((ROW()*2)+(ROW()-8)))</f>
        <v>48.539625999999998</v>
      </c>
      <c r="D200">
        <f t="shared" ca="1" si="12"/>
        <v>25.680616000000001</v>
      </c>
      <c r="H200">
        <v>23.109286999999998</v>
      </c>
      <c r="J200">
        <v>16.329692999999999</v>
      </c>
    </row>
    <row r="201" spans="1:10">
      <c r="A201">
        <f t="shared" ca="1" si="13"/>
        <v>67.044467999999995</v>
      </c>
      <c r="B201">
        <f t="shared" ca="1" si="11"/>
        <v>34.046827</v>
      </c>
      <c r="C201">
        <f t="shared" ca="1" si="14"/>
        <v>49.177723999999998</v>
      </c>
      <c r="D201">
        <f t="shared" ca="1" si="12"/>
        <v>16.056851999999999</v>
      </c>
    </row>
    <row r="202" spans="1:10">
      <c r="A202">
        <f t="shared" ca="1" si="13"/>
        <v>67.247052999999994</v>
      </c>
      <c r="B202">
        <f ca="1">INDIRECT("H" &amp; ((ROW()*2)+(ROW()-7)))</f>
        <v>34.046827</v>
      </c>
      <c r="C202">
        <f t="shared" ca="1" si="14"/>
        <v>49.816268000000001</v>
      </c>
      <c r="D202">
        <f t="shared" ca="1" si="12"/>
        <v>20.239052999999998</v>
      </c>
      <c r="H202">
        <v>87.588993000000002</v>
      </c>
      <c r="J202">
        <v>47.747580999999997</v>
      </c>
    </row>
    <row r="203" spans="1:10" ht="15.75" thickBot="1">
      <c r="A203" s="6">
        <f t="shared" ca="1" si="13"/>
        <v>63.134667999999998</v>
      </c>
      <c r="B203" s="6">
        <f t="shared" ref="B202:B203" ca="1" si="15">INDIRECT("H" &amp; ((ROW()*2)+(ROW()-7)))</f>
        <v>34.046827</v>
      </c>
      <c r="C203" s="6">
        <f t="shared" ca="1" si="14"/>
        <v>49.186647999999998</v>
      </c>
      <c r="D203" s="6">
        <f t="shared" ca="1" si="12"/>
        <v>21.294968000000001</v>
      </c>
      <c r="H203">
        <v>21.091380999999998</v>
      </c>
      <c r="J203">
        <v>18.931189</v>
      </c>
    </row>
    <row r="204" spans="1:10">
      <c r="A204" s="7">
        <f ca="1">AVERAGE(A4:A203)</f>
        <v>72.823474425000001</v>
      </c>
      <c r="B204" s="7">
        <f t="shared" ref="B204:D204" ca="1" si="16">AVERAGE(B4:B203)</f>
        <v>23.073600164999998</v>
      </c>
      <c r="C204" s="7">
        <f t="shared" ca="1" si="16"/>
        <v>48.263646059999992</v>
      </c>
      <c r="D204" s="7">
        <f t="shared" ca="1" si="16"/>
        <v>22.162235620000004</v>
      </c>
    </row>
    <row r="205" spans="1:10">
      <c r="H205">
        <v>68.508077999999998</v>
      </c>
      <c r="J205">
        <v>47.317422999999998</v>
      </c>
    </row>
    <row r="206" spans="1:10" ht="15.75" thickBot="1">
      <c r="A206" s="6" t="s">
        <v>6</v>
      </c>
      <c r="B206" s="6"/>
      <c r="C206" s="6"/>
      <c r="D206" s="6"/>
      <c r="H206">
        <v>32.795144999999998</v>
      </c>
      <c r="J206">
        <v>19.041944999999998</v>
      </c>
    </row>
    <row r="207" spans="1:10">
      <c r="A207" s="8">
        <f ca="1">A204/C204</f>
        <v>1.5088680688248859</v>
      </c>
      <c r="B207" s="8">
        <f ca="1">B204/D204</f>
        <v>1.0411224102399466</v>
      </c>
      <c r="C207" s="8">
        <f ca="1">C204/C204</f>
        <v>1</v>
      </c>
      <c r="D207" s="8">
        <f ca="1">D204/D204</f>
        <v>1</v>
      </c>
    </row>
    <row r="208" spans="1:10">
      <c r="H208">
        <v>84.615367000000006</v>
      </c>
      <c r="J208">
        <v>47.311174999999999</v>
      </c>
    </row>
    <row r="209" spans="8:10">
      <c r="H209">
        <v>26.146659</v>
      </c>
      <c r="J209">
        <v>18.670345000000001</v>
      </c>
    </row>
    <row r="211" spans="8:10">
      <c r="H211">
        <v>100.346045</v>
      </c>
      <c r="J211">
        <v>48.302681999999997</v>
      </c>
    </row>
    <row r="212" spans="8:10">
      <c r="H212">
        <v>27.431069999999998</v>
      </c>
      <c r="J212">
        <v>23.132587999999998</v>
      </c>
    </row>
    <row r="214" spans="8:10">
      <c r="H214">
        <v>73.779302999999999</v>
      </c>
      <c r="J214">
        <v>48.486078999999997</v>
      </c>
    </row>
    <row r="215" spans="8:10">
      <c r="H215">
        <v>27.431069999999998</v>
      </c>
      <c r="J215">
        <v>21.215288999999999</v>
      </c>
    </row>
    <row r="217" spans="8:10">
      <c r="H217">
        <v>76.268331000000003</v>
      </c>
      <c r="J217">
        <v>48.105451000000002</v>
      </c>
    </row>
    <row r="218" spans="8:10">
      <c r="H218">
        <v>27.431069999999998</v>
      </c>
      <c r="J218">
        <v>24.473116000000001</v>
      </c>
    </row>
    <row r="220" spans="8:10">
      <c r="H220">
        <v>74.284873000000005</v>
      </c>
      <c r="J220">
        <v>48.415129999999998</v>
      </c>
    </row>
    <row r="221" spans="8:10">
      <c r="H221">
        <v>27.431069999999998</v>
      </c>
      <c r="J221">
        <v>22.977041</v>
      </c>
    </row>
    <row r="223" spans="8:10">
      <c r="H223">
        <v>83.377547000000007</v>
      </c>
      <c r="J223">
        <v>49.435639999999999</v>
      </c>
    </row>
    <row r="224" spans="8:10">
      <c r="H224">
        <v>18.120501000000001</v>
      </c>
      <c r="J224">
        <v>18.841619999999999</v>
      </c>
    </row>
    <row r="226" spans="8:10">
      <c r="H226">
        <v>78.071961999999999</v>
      </c>
      <c r="J226">
        <v>47.601219999999998</v>
      </c>
    </row>
    <row r="227" spans="8:10">
      <c r="H227">
        <v>27.431069999999998</v>
      </c>
      <c r="J227">
        <v>19.285795</v>
      </c>
    </row>
    <row r="229" spans="8:10">
      <c r="H229">
        <v>76.570424000000003</v>
      </c>
      <c r="J229">
        <v>46.898420000000002</v>
      </c>
    </row>
    <row r="230" spans="8:10">
      <c r="H230">
        <v>27.431069999999998</v>
      </c>
      <c r="J230">
        <v>22.080482</v>
      </c>
    </row>
    <row r="232" spans="8:10">
      <c r="H232">
        <v>62.095861999999997</v>
      </c>
      <c r="J232">
        <v>47.228178</v>
      </c>
    </row>
    <row r="233" spans="8:10">
      <c r="H233">
        <v>27.431069999999998</v>
      </c>
      <c r="J233">
        <v>22.989953</v>
      </c>
    </row>
    <row r="235" spans="8:10">
      <c r="H235">
        <v>65.544714999999997</v>
      </c>
      <c r="J235">
        <v>46.363399000000001</v>
      </c>
    </row>
    <row r="236" spans="8:10">
      <c r="H236">
        <v>27.431069999999998</v>
      </c>
      <c r="J236">
        <v>23.159983</v>
      </c>
    </row>
    <row r="238" spans="8:10">
      <c r="H238">
        <v>84.493103000000005</v>
      </c>
      <c r="J238">
        <v>48.579338999999997</v>
      </c>
    </row>
    <row r="239" spans="8:10">
      <c r="H239">
        <v>27.431069999999998</v>
      </c>
      <c r="J239">
        <v>24.625539</v>
      </c>
    </row>
    <row r="241" spans="8:10">
      <c r="H241">
        <v>76.829678999999999</v>
      </c>
      <c r="J241">
        <v>46.997034999999997</v>
      </c>
    </row>
    <row r="242" spans="8:10">
      <c r="H242">
        <v>27.431069999999998</v>
      </c>
      <c r="J242">
        <v>20.376443999999999</v>
      </c>
    </row>
    <row r="244" spans="8:10">
      <c r="H244">
        <v>76.890365000000003</v>
      </c>
      <c r="J244">
        <v>46.505744</v>
      </c>
    </row>
    <row r="245" spans="8:10">
      <c r="H245">
        <v>11.800287000000001</v>
      </c>
      <c r="J245">
        <v>17.726353</v>
      </c>
    </row>
    <row r="247" spans="8:10">
      <c r="H247">
        <v>89.716582000000002</v>
      </c>
      <c r="J247">
        <v>49.753796999999999</v>
      </c>
    </row>
    <row r="248" spans="8:10">
      <c r="H248">
        <v>25.440459000000001</v>
      </c>
      <c r="J248">
        <v>16.919471999999999</v>
      </c>
    </row>
    <row r="250" spans="8:10">
      <c r="H250">
        <v>79.490503000000004</v>
      </c>
      <c r="J250">
        <v>48.287956000000001</v>
      </c>
    </row>
    <row r="251" spans="8:10">
      <c r="H251">
        <v>18.294011999999999</v>
      </c>
      <c r="J251">
        <v>24.851890000000001</v>
      </c>
    </row>
    <row r="253" spans="8:10">
      <c r="H253">
        <v>96.624996999999993</v>
      </c>
      <c r="J253">
        <v>45.586972000000003</v>
      </c>
    </row>
    <row r="254" spans="8:10">
      <c r="H254">
        <v>18.762971</v>
      </c>
      <c r="J254">
        <v>23.805956999999999</v>
      </c>
    </row>
    <row r="256" spans="8:10">
      <c r="H256">
        <v>70.682965999999993</v>
      </c>
      <c r="J256">
        <v>47.915807000000001</v>
      </c>
    </row>
    <row r="257" spans="8:10">
      <c r="H257">
        <v>15.032325999999999</v>
      </c>
      <c r="J257">
        <v>18.105834000000002</v>
      </c>
    </row>
    <row r="259" spans="8:10">
      <c r="H259">
        <v>93.218535000000003</v>
      </c>
      <c r="J259">
        <v>47.309837000000002</v>
      </c>
    </row>
    <row r="260" spans="8:10">
      <c r="H260">
        <v>40.494838000000001</v>
      </c>
      <c r="J260">
        <v>14.1084</v>
      </c>
    </row>
    <row r="262" spans="8:10">
      <c r="H262">
        <v>91.053017999999994</v>
      </c>
      <c r="J262">
        <v>63.797308000000001</v>
      </c>
    </row>
    <row r="263" spans="8:10">
      <c r="H263">
        <v>21.260076999999999</v>
      </c>
      <c r="J263">
        <v>18.694479999999999</v>
      </c>
    </row>
    <row r="265" spans="8:10">
      <c r="H265">
        <v>107.480695</v>
      </c>
      <c r="J265">
        <v>49.712297999999997</v>
      </c>
    </row>
    <row r="266" spans="8:10">
      <c r="H266">
        <v>14.832758</v>
      </c>
      <c r="J266">
        <v>22.396837999999999</v>
      </c>
    </row>
    <row r="268" spans="8:10">
      <c r="H268">
        <v>78.685072000000005</v>
      </c>
      <c r="J268">
        <v>46.881017</v>
      </c>
    </row>
    <row r="269" spans="8:10">
      <c r="H269">
        <v>20.918838000000001</v>
      </c>
      <c r="J269">
        <v>20.730931999999999</v>
      </c>
    </row>
    <row r="271" spans="8:10">
      <c r="H271">
        <v>94.885621999999998</v>
      </c>
      <c r="J271">
        <v>48.548104000000002</v>
      </c>
    </row>
    <row r="272" spans="8:10">
      <c r="H272">
        <v>16.714918999999998</v>
      </c>
      <c r="J272">
        <v>30.800744999999999</v>
      </c>
    </row>
    <row r="274" spans="8:10">
      <c r="H274">
        <v>87.198103000000003</v>
      </c>
      <c r="J274">
        <v>70.877965000000003</v>
      </c>
    </row>
    <row r="275" spans="8:10">
      <c r="H275">
        <v>20.504936000000001</v>
      </c>
      <c r="J275">
        <v>23.867843000000001</v>
      </c>
    </row>
    <row r="277" spans="8:10">
      <c r="H277">
        <v>95.873112000000006</v>
      </c>
      <c r="J277">
        <v>46.979632000000002</v>
      </c>
    </row>
    <row r="278" spans="8:10">
      <c r="H278">
        <v>18.501598999999999</v>
      </c>
      <c r="J278">
        <v>28.394345999999999</v>
      </c>
    </row>
    <row r="280" spans="8:10">
      <c r="H280">
        <v>84.401180999999994</v>
      </c>
      <c r="J280">
        <v>62.844177000000002</v>
      </c>
    </row>
    <row r="281" spans="8:10">
      <c r="H281">
        <v>17.48685</v>
      </c>
      <c r="J281">
        <v>26.338549</v>
      </c>
    </row>
    <row r="283" spans="8:10">
      <c r="H283">
        <v>75.932772</v>
      </c>
      <c r="J283">
        <v>48.445919000000004</v>
      </c>
    </row>
    <row r="284" spans="8:10">
      <c r="H284">
        <v>20.191434000000001</v>
      </c>
      <c r="J284">
        <v>24.71555</v>
      </c>
    </row>
    <row r="286" spans="8:10">
      <c r="H286">
        <v>79.222324</v>
      </c>
      <c r="J286">
        <v>46.792219000000003</v>
      </c>
    </row>
    <row r="287" spans="8:10">
      <c r="H287">
        <v>34.100934000000002</v>
      </c>
      <c r="J287">
        <v>15.813421999999999</v>
      </c>
    </row>
    <row r="289" spans="8:10">
      <c r="H289">
        <v>91.172606000000002</v>
      </c>
      <c r="J289">
        <v>58.941516</v>
      </c>
    </row>
    <row r="290" spans="8:10">
      <c r="H290">
        <v>25.392797000000002</v>
      </c>
      <c r="J290">
        <v>25.269877000000001</v>
      </c>
    </row>
    <row r="292" spans="8:10">
      <c r="H292">
        <v>82.104920000000007</v>
      </c>
      <c r="J292">
        <v>50.968414000000003</v>
      </c>
    </row>
    <row r="293" spans="8:10">
      <c r="H293">
        <v>43.736018000000001</v>
      </c>
      <c r="J293">
        <v>18.609472</v>
      </c>
    </row>
    <row r="295" spans="8:10">
      <c r="H295">
        <v>74.44462</v>
      </c>
      <c r="J295">
        <v>48.475816000000002</v>
      </c>
    </row>
    <row r="296" spans="8:10">
      <c r="H296">
        <v>49.814926999999997</v>
      </c>
      <c r="J296">
        <v>18.427353</v>
      </c>
    </row>
    <row r="298" spans="8:10">
      <c r="H298">
        <v>73.275518000000005</v>
      </c>
      <c r="J298">
        <v>47.226838999999998</v>
      </c>
    </row>
    <row r="299" spans="8:10">
      <c r="H299">
        <v>44.051084000000003</v>
      </c>
      <c r="J299">
        <v>20.806849</v>
      </c>
    </row>
    <row r="301" spans="8:10">
      <c r="H301">
        <v>71.362116</v>
      </c>
      <c r="J301">
        <v>54.444487000000002</v>
      </c>
    </row>
    <row r="302" spans="8:10">
      <c r="H302">
        <v>21.000050000000002</v>
      </c>
      <c r="J302">
        <v>20.572164000000001</v>
      </c>
    </row>
    <row r="304" spans="8:10">
      <c r="H304">
        <v>59.753194000000001</v>
      </c>
      <c r="J304">
        <v>48.930070000000001</v>
      </c>
    </row>
    <row r="305" spans="8:10">
      <c r="H305">
        <v>20.069932000000001</v>
      </c>
      <c r="J305">
        <v>26.802619</v>
      </c>
    </row>
    <row r="307" spans="8:10">
      <c r="H307">
        <v>52.018822</v>
      </c>
      <c r="J307">
        <v>48.237979000000003</v>
      </c>
    </row>
    <row r="308" spans="8:10">
      <c r="H308">
        <v>21.000050000000002</v>
      </c>
      <c r="J308">
        <v>15.830506</v>
      </c>
    </row>
    <row r="310" spans="8:10">
      <c r="H310">
        <v>61.188692000000003</v>
      </c>
      <c r="J310">
        <v>47.294665000000002</v>
      </c>
    </row>
    <row r="311" spans="8:10">
      <c r="H311">
        <v>21.000050000000002</v>
      </c>
      <c r="J311">
        <v>20.133572000000001</v>
      </c>
    </row>
    <row r="313" spans="8:10">
      <c r="H313">
        <v>67.014125000000007</v>
      </c>
      <c r="J313">
        <v>48.546318999999997</v>
      </c>
    </row>
    <row r="314" spans="8:10">
      <c r="H314">
        <v>21.000050000000002</v>
      </c>
      <c r="J314">
        <v>18.018948999999999</v>
      </c>
    </row>
    <row r="316" spans="8:10">
      <c r="H316">
        <v>55.119621000000002</v>
      </c>
      <c r="J316">
        <v>50.798403</v>
      </c>
    </row>
    <row r="317" spans="8:10">
      <c r="H317">
        <v>21.000050000000002</v>
      </c>
      <c r="J317">
        <v>22.858979999999999</v>
      </c>
    </row>
    <row r="319" spans="8:10">
      <c r="H319">
        <v>52.639963000000002</v>
      </c>
      <c r="J319">
        <v>49.428947000000001</v>
      </c>
    </row>
    <row r="320" spans="8:10">
      <c r="H320">
        <v>17.720797999999998</v>
      </c>
      <c r="J320">
        <v>18.105851999999999</v>
      </c>
    </row>
    <row r="322" spans="8:10">
      <c r="H322">
        <v>55.480168999999997</v>
      </c>
      <c r="J322">
        <v>48.392817999999998</v>
      </c>
    </row>
    <row r="323" spans="8:10">
      <c r="H323">
        <v>17.076006</v>
      </c>
      <c r="J323">
        <v>25.397002000000001</v>
      </c>
    </row>
    <row r="325" spans="8:10">
      <c r="H325">
        <v>54.546672000000001</v>
      </c>
      <c r="J325">
        <v>46.632024999999999</v>
      </c>
    </row>
    <row r="326" spans="8:10">
      <c r="H326">
        <v>17.076006</v>
      </c>
      <c r="J326">
        <v>23.706931000000001</v>
      </c>
    </row>
    <row r="328" spans="8:10">
      <c r="H328">
        <v>68.560286000000005</v>
      </c>
      <c r="J328">
        <v>47.204082</v>
      </c>
    </row>
    <row r="329" spans="8:10">
      <c r="H329">
        <v>17.076006</v>
      </c>
      <c r="J329">
        <v>25.263452000000001</v>
      </c>
    </row>
    <row r="331" spans="8:10">
      <c r="H331">
        <v>64.790153000000004</v>
      </c>
      <c r="J331">
        <v>46.911360000000002</v>
      </c>
    </row>
    <row r="332" spans="8:10">
      <c r="H332">
        <v>17.076006</v>
      </c>
      <c r="J332">
        <v>23.408324</v>
      </c>
    </row>
    <row r="334" spans="8:10">
      <c r="H334">
        <v>60.727744000000001</v>
      </c>
      <c r="J334">
        <v>48.725700000000003</v>
      </c>
    </row>
    <row r="335" spans="8:10">
      <c r="H335">
        <v>22.936992</v>
      </c>
      <c r="J335">
        <v>23.201460000000001</v>
      </c>
    </row>
    <row r="337" spans="8:10">
      <c r="H337">
        <v>57.690308000000002</v>
      </c>
      <c r="J337">
        <v>47.937224999999998</v>
      </c>
    </row>
    <row r="338" spans="8:10">
      <c r="H338">
        <v>19.076682000000002</v>
      </c>
      <c r="J338">
        <v>21.427952999999999</v>
      </c>
    </row>
    <row r="340" spans="8:10">
      <c r="H340">
        <v>65.272964999999999</v>
      </c>
      <c r="J340">
        <v>47.009529000000001</v>
      </c>
    </row>
    <row r="341" spans="8:10">
      <c r="H341">
        <v>13.483428999999999</v>
      </c>
      <c r="J341">
        <v>24.394418999999999</v>
      </c>
    </row>
    <row r="343" spans="8:10">
      <c r="H343">
        <v>58.398909000000003</v>
      </c>
      <c r="J343">
        <v>46.581601999999997</v>
      </c>
    </row>
    <row r="344" spans="8:10">
      <c r="H344">
        <v>15.462683</v>
      </c>
      <c r="J344">
        <v>28.606541</v>
      </c>
    </row>
    <row r="346" spans="8:10">
      <c r="H346">
        <v>54.194602000000003</v>
      </c>
      <c r="J346">
        <v>46.489234000000003</v>
      </c>
    </row>
    <row r="347" spans="8:10">
      <c r="H347">
        <v>45.432831</v>
      </c>
      <c r="J347">
        <v>14.607839999999999</v>
      </c>
    </row>
    <row r="349" spans="8:10">
      <c r="H349">
        <v>50.985816999999997</v>
      </c>
      <c r="J349">
        <v>45.789110999999998</v>
      </c>
    </row>
    <row r="350" spans="8:10">
      <c r="H350">
        <v>41.070079</v>
      </c>
      <c r="J350">
        <v>19.583227000000001</v>
      </c>
    </row>
    <row r="352" spans="8:10">
      <c r="H352">
        <v>69.107800999999995</v>
      </c>
      <c r="J352">
        <v>47.830131999999999</v>
      </c>
    </row>
    <row r="353" spans="8:10">
      <c r="H353">
        <v>13.512727</v>
      </c>
      <c r="J353">
        <v>16.539558</v>
      </c>
    </row>
    <row r="355" spans="8:10">
      <c r="H355">
        <v>66.527743000000001</v>
      </c>
      <c r="J355">
        <v>47.414698999999999</v>
      </c>
    </row>
    <row r="356" spans="8:10">
      <c r="H356">
        <v>17.446646000000001</v>
      </c>
      <c r="J356">
        <v>24.794713999999999</v>
      </c>
    </row>
    <row r="358" spans="8:10">
      <c r="H358">
        <v>52.319128999999997</v>
      </c>
      <c r="J358">
        <v>47.722146000000002</v>
      </c>
    </row>
    <row r="359" spans="8:10">
      <c r="H359">
        <v>12.664351999999999</v>
      </c>
      <c r="J359">
        <v>23.830506</v>
      </c>
    </row>
    <row r="361" spans="8:10">
      <c r="H361">
        <v>58.276643999999997</v>
      </c>
      <c r="J361">
        <v>47.889032999999998</v>
      </c>
    </row>
    <row r="362" spans="8:10">
      <c r="H362">
        <v>48.554873000000001</v>
      </c>
      <c r="J362">
        <v>25.164949</v>
      </c>
    </row>
    <row r="364" spans="8:10">
      <c r="H364">
        <v>53.877783999999998</v>
      </c>
      <c r="J364">
        <v>47.692248999999997</v>
      </c>
    </row>
    <row r="365" spans="8:10">
      <c r="H365">
        <v>32.434615999999998</v>
      </c>
      <c r="J365">
        <v>23.826917999999999</v>
      </c>
    </row>
    <row r="367" spans="8:10">
      <c r="H367">
        <v>58.739376999999998</v>
      </c>
      <c r="J367">
        <v>47.552582000000001</v>
      </c>
    </row>
    <row r="368" spans="8:10">
      <c r="H368">
        <v>23.239892000000001</v>
      </c>
      <c r="J368">
        <v>22.136579000000001</v>
      </c>
    </row>
    <row r="370" spans="8:10">
      <c r="H370">
        <v>64.053886000000006</v>
      </c>
      <c r="J370">
        <v>46.994357999999998</v>
      </c>
    </row>
    <row r="371" spans="8:10">
      <c r="H371">
        <v>20.348333</v>
      </c>
      <c r="J371">
        <v>23.418354999999998</v>
      </c>
    </row>
    <row r="373" spans="8:10">
      <c r="H373">
        <v>64.787475000000001</v>
      </c>
      <c r="J373">
        <v>48.284832999999999</v>
      </c>
    </row>
    <row r="374" spans="8:10">
      <c r="H374">
        <v>20.543728000000002</v>
      </c>
      <c r="J374">
        <v>17.743608999999999</v>
      </c>
    </row>
    <row r="376" spans="8:10">
      <c r="H376">
        <v>61.362271999999997</v>
      </c>
      <c r="J376">
        <v>47.673062000000002</v>
      </c>
    </row>
    <row r="377" spans="8:10">
      <c r="H377">
        <v>19.905262</v>
      </c>
      <c r="J377">
        <v>15.042624</v>
      </c>
    </row>
    <row r="379" spans="8:10">
      <c r="H379">
        <v>60.157026000000002</v>
      </c>
      <c r="J379">
        <v>49.550319000000002</v>
      </c>
    </row>
    <row r="380" spans="8:10">
      <c r="H380">
        <v>23.745844999999999</v>
      </c>
      <c r="J380">
        <v>28.112162999999999</v>
      </c>
    </row>
    <row r="382" spans="8:10">
      <c r="H382">
        <v>56.485954</v>
      </c>
      <c r="J382">
        <v>48.521777</v>
      </c>
    </row>
    <row r="383" spans="8:10">
      <c r="H383">
        <v>18.737601000000002</v>
      </c>
      <c r="J383">
        <v>20.114463000000001</v>
      </c>
    </row>
    <row r="385" spans="8:10">
      <c r="H385">
        <v>54.097771999999999</v>
      </c>
      <c r="J385">
        <v>47.926070000000003</v>
      </c>
    </row>
    <row r="386" spans="8:10">
      <c r="H386">
        <v>9.9912709999999993</v>
      </c>
      <c r="J386">
        <v>30.472681000000001</v>
      </c>
    </row>
    <row r="388" spans="8:10">
      <c r="H388">
        <v>58.410957000000003</v>
      </c>
      <c r="J388">
        <v>47.457090000000001</v>
      </c>
    </row>
    <row r="389" spans="8:10">
      <c r="H389">
        <v>17.485427999999999</v>
      </c>
      <c r="J389">
        <v>15.629379999999999</v>
      </c>
    </row>
    <row r="391" spans="8:10">
      <c r="H391">
        <v>57.452472</v>
      </c>
      <c r="J391">
        <v>50.094264000000003</v>
      </c>
    </row>
    <row r="392" spans="8:10">
      <c r="H392">
        <v>15.708526000000001</v>
      </c>
      <c r="J392">
        <v>22.406755</v>
      </c>
    </row>
    <row r="394" spans="8:10">
      <c r="H394">
        <v>73.731110999999999</v>
      </c>
      <c r="J394">
        <v>48.262968000000001</v>
      </c>
    </row>
    <row r="395" spans="8:10">
      <c r="H395">
        <v>12.4878</v>
      </c>
      <c r="J395">
        <v>25.718565000000002</v>
      </c>
    </row>
    <row r="397" spans="8:10">
      <c r="H397">
        <v>56.081676999999999</v>
      </c>
      <c r="J397">
        <v>49.327207999999999</v>
      </c>
    </row>
    <row r="398" spans="8:10">
      <c r="H398">
        <v>7.6454969999999998</v>
      </c>
      <c r="J398">
        <v>15.976953</v>
      </c>
    </row>
    <row r="400" spans="8:10">
      <c r="H400">
        <v>64.214972000000003</v>
      </c>
      <c r="J400">
        <v>48.433425</v>
      </c>
    </row>
    <row r="401" spans="8:10">
      <c r="H401">
        <v>11.912175</v>
      </c>
      <c r="J401">
        <v>27.320734000000002</v>
      </c>
    </row>
    <row r="403" spans="8:10">
      <c r="H403">
        <v>64.491184000000004</v>
      </c>
      <c r="J403">
        <v>50.338348000000003</v>
      </c>
    </row>
    <row r="404" spans="8:10">
      <c r="H404">
        <v>10.967138</v>
      </c>
      <c r="J404">
        <v>34.479464</v>
      </c>
    </row>
    <row r="406" spans="8:10">
      <c r="H406">
        <v>61.903094000000003</v>
      </c>
      <c r="J406">
        <v>48.637348000000003</v>
      </c>
    </row>
    <row r="407" spans="8:10">
      <c r="H407">
        <v>18.412897000000001</v>
      </c>
      <c r="J407">
        <v>30.910124</v>
      </c>
    </row>
    <row r="409" spans="8:10">
      <c r="H409">
        <v>63.412663999999999</v>
      </c>
      <c r="J409">
        <v>49.055458999999999</v>
      </c>
    </row>
    <row r="410" spans="8:10">
      <c r="H410">
        <v>18.586006000000001</v>
      </c>
      <c r="J410">
        <v>16.996172999999999</v>
      </c>
    </row>
    <row r="412" spans="8:10">
      <c r="H412">
        <v>58.900016999999998</v>
      </c>
      <c r="J412">
        <v>47.377662999999998</v>
      </c>
    </row>
    <row r="413" spans="8:10">
      <c r="H413">
        <v>15.798424000000001</v>
      </c>
      <c r="J413">
        <v>18.674005000000001</v>
      </c>
    </row>
    <row r="415" spans="8:10">
      <c r="H415">
        <v>68.130573999999996</v>
      </c>
      <c r="J415">
        <v>47.548119999999997</v>
      </c>
    </row>
    <row r="416" spans="8:10">
      <c r="H416">
        <v>16.323824999999999</v>
      </c>
      <c r="J416">
        <v>23.592312</v>
      </c>
    </row>
    <row r="418" spans="8:10">
      <c r="H418">
        <v>64.230143999999996</v>
      </c>
      <c r="J418">
        <v>50.239733000000001</v>
      </c>
    </row>
    <row r="419" spans="8:10">
      <c r="H419">
        <v>18.542719000000002</v>
      </c>
      <c r="J419">
        <v>22.224755999999999</v>
      </c>
    </row>
    <row r="421" spans="8:10">
      <c r="H421">
        <v>71.480365000000006</v>
      </c>
      <c r="J421">
        <v>47.735087</v>
      </c>
    </row>
    <row r="422" spans="8:10">
      <c r="H422">
        <v>11.176926999999999</v>
      </c>
      <c r="J422">
        <v>32.194833000000003</v>
      </c>
    </row>
    <row r="424" spans="8:10">
      <c r="H424">
        <v>63.848177</v>
      </c>
      <c r="J424">
        <v>47.027824000000003</v>
      </c>
    </row>
    <row r="425" spans="8:10">
      <c r="H425">
        <v>18.875492999999999</v>
      </c>
      <c r="J425">
        <v>22.754080999999999</v>
      </c>
    </row>
    <row r="427" spans="8:10">
      <c r="H427">
        <v>75.408906999999999</v>
      </c>
      <c r="J427">
        <v>48.174169999999997</v>
      </c>
    </row>
    <row r="428" spans="8:10">
      <c r="H428">
        <v>18.23976</v>
      </c>
      <c r="J428">
        <v>31.37424</v>
      </c>
    </row>
    <row r="430" spans="8:10">
      <c r="H430">
        <v>78.978685999999996</v>
      </c>
      <c r="J430">
        <v>46.995249999999999</v>
      </c>
    </row>
    <row r="431" spans="8:10">
      <c r="H431">
        <v>13.595064000000001</v>
      </c>
      <c r="J431">
        <v>17.544468999999999</v>
      </c>
    </row>
    <row r="433" spans="8:10">
      <c r="H433">
        <v>85.728245999999999</v>
      </c>
      <c r="J433">
        <v>47.476723999999997</v>
      </c>
    </row>
    <row r="434" spans="8:10">
      <c r="H434">
        <v>10.046963999999999</v>
      </c>
      <c r="J434">
        <v>31.797832</v>
      </c>
    </row>
    <row r="436" spans="8:10">
      <c r="H436">
        <v>72.552190999999993</v>
      </c>
      <c r="J436">
        <v>48.932301000000002</v>
      </c>
    </row>
    <row r="437" spans="8:10">
      <c r="H437">
        <v>21.081845000000001</v>
      </c>
      <c r="J437">
        <v>13.575742</v>
      </c>
    </row>
    <row r="439" spans="8:10">
      <c r="H439">
        <v>75.669055</v>
      </c>
      <c r="J439">
        <v>47.934994000000003</v>
      </c>
    </row>
    <row r="440" spans="8:10">
      <c r="H440">
        <v>12.525188999999999</v>
      </c>
      <c r="J440">
        <v>17.123094999999999</v>
      </c>
    </row>
    <row r="442" spans="8:10">
      <c r="H442">
        <v>60.867857999999998</v>
      </c>
      <c r="J442">
        <v>48.202728</v>
      </c>
    </row>
    <row r="443" spans="8:10">
      <c r="H443">
        <v>16.097916999999999</v>
      </c>
      <c r="J443">
        <v>26.970275999999998</v>
      </c>
    </row>
    <row r="445" spans="8:10">
      <c r="H445">
        <v>79.392334000000005</v>
      </c>
      <c r="J445">
        <v>47.562845000000003</v>
      </c>
    </row>
    <row r="446" spans="8:10">
      <c r="H446">
        <v>20.174938000000001</v>
      </c>
      <c r="J446">
        <v>18.869668000000001</v>
      </c>
    </row>
    <row r="448" spans="8:10">
      <c r="H448">
        <v>78.766730999999993</v>
      </c>
      <c r="J448">
        <v>49.299095999999999</v>
      </c>
    </row>
    <row r="449" spans="8:10">
      <c r="H449">
        <v>26.993542000000001</v>
      </c>
      <c r="J449">
        <v>24.880655000000001</v>
      </c>
    </row>
    <row r="451" spans="8:10">
      <c r="H451">
        <v>58.375259999999997</v>
      </c>
      <c r="J451">
        <v>45.847119999999997</v>
      </c>
    </row>
    <row r="452" spans="8:10">
      <c r="H452">
        <v>20.363759999999999</v>
      </c>
      <c r="J452">
        <v>18.389942999999999</v>
      </c>
    </row>
    <row r="454" spans="8:10">
      <c r="H454">
        <v>56.883538000000001</v>
      </c>
      <c r="J454">
        <v>47.971584999999997</v>
      </c>
    </row>
    <row r="455" spans="8:10">
      <c r="H455">
        <v>15.078385000000001</v>
      </c>
      <c r="J455">
        <v>22.592241999999999</v>
      </c>
    </row>
    <row r="457" spans="8:10">
      <c r="H457">
        <v>56.606879999999997</v>
      </c>
      <c r="J457">
        <v>47.300911999999997</v>
      </c>
    </row>
    <row r="458" spans="8:10">
      <c r="H458">
        <v>11.344512</v>
      </c>
      <c r="J458">
        <v>25.421519</v>
      </c>
    </row>
    <row r="460" spans="8:10">
      <c r="H460">
        <v>56.174491000000003</v>
      </c>
      <c r="J460">
        <v>48.281708999999999</v>
      </c>
    </row>
    <row r="461" spans="8:10">
      <c r="H461">
        <v>13.74968</v>
      </c>
      <c r="J461">
        <v>27.371192000000001</v>
      </c>
    </row>
    <row r="463" spans="8:10">
      <c r="H463">
        <v>56.549764000000003</v>
      </c>
      <c r="J463">
        <v>49.341040999999997</v>
      </c>
    </row>
    <row r="464" spans="8:10">
      <c r="H464">
        <v>11.854906</v>
      </c>
      <c r="J464">
        <v>18.475453000000002</v>
      </c>
    </row>
    <row r="466" spans="8:10">
      <c r="H466">
        <v>65.615217999999999</v>
      </c>
      <c r="J466">
        <v>47.094757999999999</v>
      </c>
    </row>
    <row r="467" spans="8:10">
      <c r="H467">
        <v>11.635096000000001</v>
      </c>
      <c r="J467">
        <v>22.28154</v>
      </c>
    </row>
    <row r="469" spans="8:10">
      <c r="H469">
        <v>57.750548000000002</v>
      </c>
      <c r="J469">
        <v>48.948365000000003</v>
      </c>
    </row>
    <row r="470" spans="8:10">
      <c r="H470">
        <v>9.1468070000000008</v>
      </c>
      <c r="J470">
        <v>26.351427999999999</v>
      </c>
    </row>
    <row r="472" spans="8:10">
      <c r="H472">
        <v>56.052225999999997</v>
      </c>
      <c r="J472">
        <v>49.060813000000003</v>
      </c>
    </row>
    <row r="473" spans="8:10">
      <c r="H473">
        <v>18.204820000000002</v>
      </c>
      <c r="J473">
        <v>28.711130000000001</v>
      </c>
    </row>
    <row r="475" spans="8:10">
      <c r="H475">
        <v>64.680828000000005</v>
      </c>
      <c r="J475">
        <v>48.760505999999999</v>
      </c>
    </row>
    <row r="476" spans="8:10">
      <c r="H476">
        <v>13.127135000000001</v>
      </c>
      <c r="J476">
        <v>24.719850000000001</v>
      </c>
    </row>
    <row r="478" spans="8:10">
      <c r="H478">
        <v>62.503262999999997</v>
      </c>
      <c r="J478">
        <v>48.146949999999997</v>
      </c>
    </row>
    <row r="479" spans="8:10">
      <c r="H479">
        <v>13.44988</v>
      </c>
      <c r="J479">
        <v>24.071051000000001</v>
      </c>
    </row>
    <row r="481" spans="8:10">
      <c r="H481">
        <v>55.794756</v>
      </c>
      <c r="J481">
        <v>48.810035999999997</v>
      </c>
    </row>
    <row r="482" spans="8:10">
      <c r="H482">
        <v>10.85482</v>
      </c>
      <c r="J482">
        <v>22.472166000000001</v>
      </c>
    </row>
    <row r="484" spans="8:10">
      <c r="H484">
        <v>55.701048999999998</v>
      </c>
      <c r="J484">
        <v>47.772123000000001</v>
      </c>
    </row>
    <row r="485" spans="8:10">
      <c r="H485">
        <v>14.770018</v>
      </c>
      <c r="J485">
        <v>27.459810000000001</v>
      </c>
    </row>
    <row r="487" spans="8:10">
      <c r="H487">
        <v>76.787288000000004</v>
      </c>
      <c r="J487">
        <v>48.312497999999998</v>
      </c>
    </row>
    <row r="488" spans="8:10">
      <c r="H488">
        <v>7.8907179999999997</v>
      </c>
      <c r="J488">
        <v>14.950485</v>
      </c>
    </row>
    <row r="490" spans="8:10">
      <c r="H490">
        <v>57.017851</v>
      </c>
      <c r="J490">
        <v>47.128224000000003</v>
      </c>
    </row>
    <row r="491" spans="8:10">
      <c r="H491">
        <v>27.727015999999999</v>
      </c>
      <c r="J491">
        <v>22.322132</v>
      </c>
    </row>
    <row r="493" spans="8:10">
      <c r="H493">
        <v>61.732636999999997</v>
      </c>
      <c r="J493">
        <v>49.414667999999999</v>
      </c>
    </row>
    <row r="494" spans="8:10">
      <c r="H494">
        <v>27.727015999999999</v>
      </c>
      <c r="J494">
        <v>22.505863999999999</v>
      </c>
    </row>
    <row r="496" spans="8:10">
      <c r="H496">
        <v>80.745727000000002</v>
      </c>
      <c r="J496">
        <v>47.449503999999997</v>
      </c>
    </row>
    <row r="497" spans="8:10">
      <c r="H497">
        <v>27.727015999999999</v>
      </c>
      <c r="J497">
        <v>22.940783</v>
      </c>
    </row>
    <row r="499" spans="8:10">
      <c r="H499">
        <v>59.061549999999997</v>
      </c>
      <c r="J499">
        <v>49.116591</v>
      </c>
    </row>
    <row r="500" spans="8:10">
      <c r="H500">
        <v>27.727015999999999</v>
      </c>
      <c r="J500">
        <v>17.063137000000001</v>
      </c>
    </row>
    <row r="502" spans="8:10">
      <c r="H502">
        <v>89.455988000000005</v>
      </c>
      <c r="J502">
        <v>48.846626999999998</v>
      </c>
    </row>
    <row r="503" spans="8:10">
      <c r="H503">
        <v>27.727015999999999</v>
      </c>
      <c r="J503">
        <v>25.131594</v>
      </c>
    </row>
    <row r="505" spans="8:10">
      <c r="H505">
        <v>76.648512999999994</v>
      </c>
      <c r="J505">
        <v>47.225501000000001</v>
      </c>
    </row>
    <row r="506" spans="8:10">
      <c r="H506">
        <v>27.727015999999999</v>
      </c>
      <c r="J506">
        <v>26.982578</v>
      </c>
    </row>
    <row r="508" spans="8:10">
      <c r="H508">
        <v>54.418159000000003</v>
      </c>
      <c r="J508">
        <v>47.404435999999997</v>
      </c>
    </row>
    <row r="509" spans="8:10">
      <c r="H509">
        <v>27.727015999999999</v>
      </c>
      <c r="J509">
        <v>23.925689999999999</v>
      </c>
    </row>
    <row r="511" spans="8:10">
      <c r="H511">
        <v>74.931449000000001</v>
      </c>
      <c r="J511">
        <v>47.862259999999999</v>
      </c>
    </row>
    <row r="512" spans="8:10">
      <c r="H512">
        <v>27.727015999999999</v>
      </c>
      <c r="J512">
        <v>21.920259000000001</v>
      </c>
    </row>
    <row r="514" spans="8:10">
      <c r="H514">
        <v>59.352040000000002</v>
      </c>
      <c r="J514">
        <v>47.556598000000001</v>
      </c>
    </row>
    <row r="515" spans="8:10">
      <c r="H515">
        <v>22.340046000000001</v>
      </c>
      <c r="J515">
        <v>25.290942000000001</v>
      </c>
    </row>
    <row r="517" spans="8:10">
      <c r="H517">
        <v>87.964267000000007</v>
      </c>
      <c r="J517">
        <v>48.001927999999999</v>
      </c>
    </row>
    <row r="518" spans="8:10">
      <c r="H518">
        <v>18.006748000000002</v>
      </c>
      <c r="J518">
        <v>15.942167</v>
      </c>
    </row>
    <row r="520" spans="8:10">
      <c r="H520">
        <v>67.347899999999996</v>
      </c>
      <c r="J520">
        <v>48.326331000000003</v>
      </c>
    </row>
    <row r="521" spans="8:10">
      <c r="H521">
        <v>18.306408999999999</v>
      </c>
      <c r="J521">
        <v>15.277554</v>
      </c>
    </row>
    <row r="523" spans="8:10">
      <c r="H523">
        <v>70.904737999999995</v>
      </c>
      <c r="J523">
        <v>46.338856999999997</v>
      </c>
    </row>
    <row r="524" spans="8:10">
      <c r="H524">
        <v>8.9062560000000008</v>
      </c>
      <c r="J524">
        <v>19.720247000000001</v>
      </c>
    </row>
    <row r="526" spans="8:10">
      <c r="H526">
        <v>67.742806000000002</v>
      </c>
      <c r="J526">
        <v>46.201867</v>
      </c>
    </row>
    <row r="527" spans="8:10">
      <c r="H527">
        <v>15.794153</v>
      </c>
      <c r="J527">
        <v>18.315892999999999</v>
      </c>
    </row>
    <row r="529" spans="8:10">
      <c r="H529">
        <v>101.029658</v>
      </c>
      <c r="J529">
        <v>49.594048999999998</v>
      </c>
    </row>
    <row r="530" spans="8:10">
      <c r="H530">
        <v>27.727015999999999</v>
      </c>
      <c r="J530">
        <v>26.038385999999999</v>
      </c>
    </row>
    <row r="532" spans="8:10">
      <c r="H532">
        <v>65.350607999999994</v>
      </c>
      <c r="J532">
        <v>46.57714</v>
      </c>
    </row>
    <row r="533" spans="8:10">
      <c r="H533">
        <v>27.727015999999999</v>
      </c>
      <c r="J533">
        <v>16.299614999999999</v>
      </c>
    </row>
    <row r="535" spans="8:10">
      <c r="H535">
        <v>86.909396999999998</v>
      </c>
      <c r="J535">
        <v>46.706097999999997</v>
      </c>
    </row>
    <row r="536" spans="8:10">
      <c r="H536">
        <v>27.727015999999999</v>
      </c>
      <c r="J536">
        <v>19.072543</v>
      </c>
    </row>
    <row r="538" spans="8:10">
      <c r="H538">
        <v>78.606089999999995</v>
      </c>
      <c r="J538">
        <v>48.341056999999999</v>
      </c>
    </row>
    <row r="539" spans="8:10">
      <c r="H539">
        <v>5.23733</v>
      </c>
      <c r="J539">
        <v>21.134374999999999</v>
      </c>
    </row>
    <row r="541" spans="8:10">
      <c r="H541">
        <v>86.382853999999995</v>
      </c>
      <c r="J541">
        <v>51.584201</v>
      </c>
    </row>
    <row r="542" spans="8:10">
      <c r="H542">
        <v>19.321871000000002</v>
      </c>
      <c r="J542">
        <v>26.747703000000001</v>
      </c>
    </row>
    <row r="544" spans="8:10">
      <c r="H544">
        <v>97.803916000000001</v>
      </c>
      <c r="J544">
        <v>45.554397999999999</v>
      </c>
    </row>
    <row r="545" spans="8:10">
      <c r="H545">
        <v>12.628159</v>
      </c>
      <c r="J545">
        <v>22.476934</v>
      </c>
    </row>
    <row r="547" spans="8:10">
      <c r="H547">
        <v>98.486637000000002</v>
      </c>
      <c r="J547">
        <v>48.731948000000003</v>
      </c>
    </row>
    <row r="548" spans="8:10">
      <c r="H548">
        <v>16.544456</v>
      </c>
      <c r="J548">
        <v>25.614840999999998</v>
      </c>
    </row>
    <row r="550" spans="8:10">
      <c r="H550">
        <v>66.689274999999995</v>
      </c>
      <c r="J550">
        <v>48.297327000000003</v>
      </c>
    </row>
    <row r="551" spans="8:10">
      <c r="H551">
        <v>13.040215</v>
      </c>
      <c r="J551">
        <v>26.811176</v>
      </c>
    </row>
    <row r="553" spans="8:10">
      <c r="H553">
        <v>70.717325000000002</v>
      </c>
      <c r="J553">
        <v>47.371862</v>
      </c>
    </row>
    <row r="554" spans="8:10">
      <c r="H554">
        <v>10.898787</v>
      </c>
      <c r="J554">
        <v>24.037044999999999</v>
      </c>
    </row>
    <row r="556" spans="8:10">
      <c r="H556">
        <v>81.920630000000003</v>
      </c>
      <c r="J556">
        <v>48.049672999999999</v>
      </c>
    </row>
    <row r="557" spans="8:10">
      <c r="H557">
        <v>15.068099</v>
      </c>
      <c r="J557">
        <v>19.659157</v>
      </c>
    </row>
    <row r="559" spans="8:10">
      <c r="H559">
        <v>59.244501</v>
      </c>
      <c r="J559">
        <v>47.201405000000001</v>
      </c>
    </row>
    <row r="560" spans="8:10">
      <c r="H560">
        <v>20.374157</v>
      </c>
      <c r="J560">
        <v>19.819949000000001</v>
      </c>
    </row>
    <row r="562" spans="8:10">
      <c r="H562">
        <v>65.807094000000006</v>
      </c>
      <c r="J562">
        <v>46.682001999999997</v>
      </c>
    </row>
    <row r="563" spans="8:10">
      <c r="H563">
        <v>20.273239</v>
      </c>
      <c r="J563">
        <v>17.015367000000001</v>
      </c>
    </row>
    <row r="565" spans="8:10">
      <c r="H565">
        <v>77.709630000000004</v>
      </c>
      <c r="J565">
        <v>47.964444999999998</v>
      </c>
    </row>
    <row r="566" spans="8:10">
      <c r="H566">
        <v>15.006307</v>
      </c>
      <c r="J566">
        <v>35.830081</v>
      </c>
    </row>
    <row r="568" spans="8:10">
      <c r="H568">
        <v>61.803586000000003</v>
      </c>
      <c r="J568">
        <v>47.879663000000001</v>
      </c>
    </row>
    <row r="569" spans="8:10">
      <c r="H569">
        <v>20.046827</v>
      </c>
      <c r="J569">
        <v>26.196372</v>
      </c>
    </row>
    <row r="571" spans="8:10">
      <c r="H571">
        <v>79.082210000000003</v>
      </c>
      <c r="J571">
        <v>47.341071999999997</v>
      </c>
    </row>
    <row r="572" spans="8:10">
      <c r="H572">
        <v>20.046827</v>
      </c>
      <c r="J572">
        <v>22.953838999999999</v>
      </c>
    </row>
    <row r="574" spans="8:10">
      <c r="H574">
        <v>70.761054999999999</v>
      </c>
      <c r="J574">
        <v>47.879663000000001</v>
      </c>
    </row>
    <row r="575" spans="8:10">
      <c r="H575">
        <v>20.046827</v>
      </c>
      <c r="J575">
        <v>20.76896</v>
      </c>
    </row>
    <row r="577" spans="8:10">
      <c r="H577">
        <v>65.376935000000003</v>
      </c>
      <c r="J577">
        <v>46.401327999999999</v>
      </c>
    </row>
    <row r="578" spans="8:10">
      <c r="H578">
        <v>20.046827</v>
      </c>
      <c r="J578">
        <v>20.25564</v>
      </c>
    </row>
    <row r="580" spans="8:10">
      <c r="H580">
        <v>70.849406999999999</v>
      </c>
      <c r="J580">
        <v>46.344211000000001</v>
      </c>
    </row>
    <row r="581" spans="8:10">
      <c r="H581">
        <v>11.458451</v>
      </c>
      <c r="J581">
        <v>23.817905</v>
      </c>
    </row>
    <row r="583" spans="8:10">
      <c r="H583">
        <v>65.231466999999995</v>
      </c>
      <c r="J583">
        <v>47.055044000000002</v>
      </c>
    </row>
    <row r="584" spans="8:10">
      <c r="H584">
        <v>14.575248</v>
      </c>
      <c r="J584">
        <v>21.016817</v>
      </c>
    </row>
    <row r="586" spans="8:10">
      <c r="H586">
        <v>66.004323999999997</v>
      </c>
      <c r="J586">
        <v>47.118853999999999</v>
      </c>
    </row>
    <row r="587" spans="8:10">
      <c r="H587">
        <v>13.768272</v>
      </c>
      <c r="J587">
        <v>17.773904999999999</v>
      </c>
    </row>
    <row r="589" spans="8:10">
      <c r="H589">
        <v>72.334880999999996</v>
      </c>
      <c r="J589">
        <v>47.961767999999999</v>
      </c>
    </row>
    <row r="590" spans="8:10">
      <c r="H590">
        <v>11.841875</v>
      </c>
      <c r="J590">
        <v>17.002949000000001</v>
      </c>
    </row>
    <row r="592" spans="8:10">
      <c r="H592">
        <v>79.102289999999996</v>
      </c>
      <c r="J592">
        <v>48.539625999999998</v>
      </c>
    </row>
    <row r="593" spans="8:10">
      <c r="H593">
        <v>17.768138</v>
      </c>
      <c r="J593">
        <v>25.680616000000001</v>
      </c>
    </row>
    <row r="595" spans="8:10">
      <c r="H595">
        <v>67.044467999999995</v>
      </c>
      <c r="J595">
        <v>49.177723999999998</v>
      </c>
    </row>
    <row r="596" spans="8:10">
      <c r="H596">
        <v>34.046827</v>
      </c>
      <c r="J596">
        <v>16.056851999999999</v>
      </c>
    </row>
    <row r="598" spans="8:10">
      <c r="H598">
        <v>67.247052999999994</v>
      </c>
      <c r="J598">
        <v>49.816268000000001</v>
      </c>
    </row>
    <row r="599" spans="8:10">
      <c r="H599">
        <v>34.046827</v>
      </c>
      <c r="J599">
        <v>20.239052999999998</v>
      </c>
    </row>
    <row r="601" spans="8:10">
      <c r="H601">
        <v>63.134667999999998</v>
      </c>
      <c r="J601">
        <v>49.186647999999998</v>
      </c>
    </row>
    <row r="602" spans="8:10">
      <c r="H602">
        <v>34.046827</v>
      </c>
      <c r="J602">
        <v>21.294968000000001</v>
      </c>
    </row>
  </sheetData>
  <mergeCells count="3">
    <mergeCell ref="A1:D1"/>
    <mergeCell ref="A2:B2"/>
    <mergeCell ref="C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data_log</vt:lpstr>
      <vt:lpstr>Keypoint Error</vt:lpstr>
      <vt:lpstr>Average keypoint Error</vt:lpstr>
      <vt:lpstr>Keypoint Speed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Logikk</dc:creator>
  <cp:lastModifiedBy>Eric DeFelice</cp:lastModifiedBy>
  <dcterms:created xsi:type="dcterms:W3CDTF">2013-06-02T22:24:49Z</dcterms:created>
  <dcterms:modified xsi:type="dcterms:W3CDTF">2013-06-03T01:13:49Z</dcterms:modified>
</cp:coreProperties>
</file>