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<sst xmlns="http://schemas.openxmlformats.org/spreadsheetml/2006/main" count="21" uniqueCount="21">
  <si>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NAME</t>
  </si>
  <si>
    <t xml:space="preserve">EUNICE MWANGI</t>
  </si>
  <si>
    <t xml:space="preserve">REG</t>
  </si>
  <si>
    <t xml:space="preserve">BS201/0046/17</t>
  </si>
  <si>
    <t xml:space="preserve">UNIT</t>
  </si>
  <si>
    <t xml:space="preserve">F.I.S</t>
  </si>
  <si>
    <t xml:space="preserve">LOAN REPAYMENT</t>
  </si>
  <si>
    <t xml:space="preserve">Inputs</t>
  </si>
  <si>
    <t xml:space="preserve">loan Amount </t>
  </si>
  <si>
    <t xml:space="preserve">Interest Rate </t>
  </si>
  <si>
    <t xml:space="preserve">Repayment Period </t>
  </si>
  <si>
    <t xml:space="preserve">4 years </t>
  </si>
  <si>
    <t xml:space="preserve">Output</t>
  </si>
  <si>
    <t xml:space="preserve">Repayment</t>
  </si>
  <si>
    <r>
      <rPr>
        <b val="true"/>
        <u val="single"/>
        <sz val="14"/>
        <color rgb="FF000000"/>
        <rFont val="Calibri"/>
        <family val="2"/>
        <charset val="1"/>
      </rPr>
      <t xml:space="preserve">L</t>
    </r>
    <r>
      <rPr>
        <b val="true"/>
        <u val="single"/>
        <sz val="11"/>
        <color rgb="FF000000"/>
        <rFont val="Calibri"/>
        <family val="2"/>
        <charset val="1"/>
      </rPr>
      <t xml:space="preserve">OAN AMMORTIZATION SCHEDULE</t>
    </r>
  </si>
  <si>
    <t xml:space="preserve">YR</t>
  </si>
  <si>
    <t xml:space="preserve">BEG AMT</t>
  </si>
  <si>
    <t xml:space="preserve">REPAY AMT</t>
  </si>
  <si>
    <t xml:space="preserve">Interest </t>
  </si>
  <si>
    <t xml:space="preserve">Principal </t>
  </si>
  <si>
    <t xml:space="preserve">Balance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</si>
</sst>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0" width="13.43"/>
    <col collapsed="false" customWidth="true" hidden="false" outlineLevel="0" max="3" min="3" style="0" width="16.71"/>
    <col collapsed="false" customWidth="true" hidden="false" outlineLevel="0" max="4" min="4" style="0" width="12.57"/>
    <col collapsed="false" customWidth="true" hidden="false" outlineLevel="0" max="5" min="5" style="0" width="14"/>
    <col collapsed="false" customWidth="true" hidden="false" outlineLevel="0" max="6" min="6" style="1" width="17.57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2" t="s">
        <v>0</v>
      </c>
      <c r="B1" s="3" t="s">
        <v>1</v>
      </c>
      <c r="C1" s="3"/>
      <c r="D1" s="3"/>
      <c r="E1" s="3"/>
      <c r="F1" s="2"/>
    </row>
    <row r="2" customFormat="false" ht="15" hidden="false" customHeight="false" outlineLevel="0" collapsed="false">
      <c r="A2" s="2" t="s">
        <v>2</v>
      </c>
      <c r="B2" s="3" t="s">
        <v>3</v>
      </c>
      <c r="C2" s="2"/>
      <c r="D2" s="3"/>
      <c r="E2" s="3"/>
      <c r="F2" s="2"/>
    </row>
    <row r="3" customFormat="false" ht="15" hidden="false" customHeight="false" outlineLevel="0" collapsed="false">
      <c r="A3" s="2" t="s">
        <v>4</v>
      </c>
      <c r="B3" s="3" t="s">
        <v>5</v>
      </c>
      <c r="C3" s="3"/>
      <c r="D3" s="3"/>
      <c r="E3" s="3"/>
      <c r="F3" s="2"/>
    </row>
    <row r="4" customFormat="false" ht="15" hidden="false" customHeight="false" outlineLevel="0" collapsed="false">
      <c r="A4" s="2"/>
      <c r="B4" s="3"/>
      <c r="C4" s="3"/>
      <c r="D4" s="3"/>
      <c r="E4" s="3"/>
      <c r="F4" s="2"/>
    </row>
    <row r="5" customFormat="false" ht="15" hidden="false" customHeight="false" outlineLevel="0" collapsed="false">
      <c r="A5" s="2"/>
      <c r="B5" s="3"/>
      <c r="C5" s="3"/>
      <c r="D5" s="3"/>
      <c r="E5" s="3"/>
      <c r="F5" s="2"/>
    </row>
    <row r="6" customFormat="false" ht="15" hidden="false" customHeight="false" outlineLevel="0" collapsed="false">
      <c r="A6" s="2"/>
      <c r="B6" s="3"/>
      <c r="C6" s="3"/>
      <c r="D6" s="3"/>
      <c r="E6" s="3"/>
      <c r="F6" s="2"/>
    </row>
    <row r="8" customFormat="false" ht="15" hidden="false" customHeight="false" outlineLevel="0" collapsed="false">
      <c r="A8" s="4" t="s">
        <v>6</v>
      </c>
    </row>
    <row r="9" customFormat="false" ht="15" hidden="false" customHeight="false" outlineLevel="0" collapsed="false">
      <c r="A9" s="5"/>
      <c r="B9" s="6" t="s">
        <v>7</v>
      </c>
      <c r="C9" s="7"/>
      <c r="D9" s="7"/>
      <c r="E9" s="7"/>
      <c r="F9" s="5"/>
    </row>
    <row r="10" customFormat="false" ht="15" hidden="false" customHeight="false" outlineLevel="0" collapsed="false">
      <c r="A10" s="8" t="s">
        <v>8</v>
      </c>
      <c r="B10" s="7" t="n">
        <v>3000000</v>
      </c>
      <c r="C10" s="7"/>
      <c r="D10" s="7"/>
      <c r="E10" s="7"/>
      <c r="F10" s="5"/>
    </row>
    <row r="11" customFormat="false" ht="15" hidden="false" customHeight="false" outlineLevel="0" collapsed="false">
      <c r="A11" s="8" t="s">
        <v>9</v>
      </c>
      <c r="B11" s="9" t="n">
        <v>0.06</v>
      </c>
      <c r="C11" s="7"/>
      <c r="D11" s="7"/>
      <c r="E11" s="7"/>
      <c r="F11" s="5"/>
    </row>
    <row r="12" customFormat="false" ht="15" hidden="false" customHeight="false" outlineLevel="0" collapsed="false">
      <c r="A12" s="8" t="s">
        <v>10</v>
      </c>
      <c r="B12" s="7" t="s">
        <v>11</v>
      </c>
      <c r="C12" s="7"/>
      <c r="D12" s="7"/>
      <c r="E12" s="7"/>
      <c r="F12" s="5"/>
    </row>
    <row r="13" customFormat="false" ht="15" hidden="false" customHeight="false" outlineLevel="0" collapsed="false">
      <c r="A13" s="8"/>
      <c r="B13" s="6" t="s">
        <v>12</v>
      </c>
      <c r="C13" s="7"/>
      <c r="D13" s="7"/>
      <c r="E13" s="7"/>
      <c r="F13" s="5"/>
    </row>
    <row r="14" customFormat="false" ht="15" hidden="false" customHeight="false" outlineLevel="0" collapsed="false">
      <c r="A14" s="8"/>
      <c r="B14" s="7" t="n">
        <v>30000000</v>
      </c>
      <c r="C14" s="7"/>
      <c r="D14" s="7"/>
      <c r="E14" s="7"/>
      <c r="F14" s="5"/>
    </row>
    <row r="15" customFormat="false" ht="15" hidden="false" customHeight="false" outlineLevel="0" collapsed="false">
      <c r="A15" s="8" t="s">
        <v>13</v>
      </c>
      <c r="B15" s="7" t="n">
        <f aca="false">B10*(0.12/(1-(1.12)^-4))</f>
        <v>987703.308917069</v>
      </c>
      <c r="C15" s="7"/>
      <c r="D15" s="7"/>
      <c r="E15" s="7"/>
      <c r="F15" s="5"/>
    </row>
    <row r="16" customFormat="false" ht="15" hidden="false" customHeight="false" outlineLevel="0" collapsed="false">
      <c r="A16" s="10"/>
      <c r="B16" s="11"/>
      <c r="C16" s="11"/>
      <c r="D16" s="11"/>
      <c r="E16" s="11"/>
      <c r="F16" s="12"/>
    </row>
    <row r="17" customFormat="false" ht="18.75" hidden="false" customHeight="false" outlineLevel="0" collapsed="false">
      <c r="A17" s="13"/>
      <c r="B17" s="14" t="s">
        <v>14</v>
      </c>
      <c r="C17" s="14"/>
      <c r="D17" s="15"/>
      <c r="E17" s="15"/>
      <c r="F17" s="16"/>
    </row>
    <row r="18" customFormat="false" ht="21" hidden="false" customHeight="false" outlineLevel="0" collapsed="false">
      <c r="A18" s="17" t="s">
        <v>15</v>
      </c>
      <c r="B18" s="18" t="s">
        <v>16</v>
      </c>
      <c r="C18" s="18" t="s">
        <v>17</v>
      </c>
      <c r="D18" s="18" t="s">
        <v>18</v>
      </c>
      <c r="E18" s="18" t="s">
        <v>19</v>
      </c>
      <c r="F18" s="19" t="s">
        <v>20</v>
      </c>
    </row>
    <row r="19" customFormat="false" ht="15" hidden="false" customHeight="false" outlineLevel="0" collapsed="false">
      <c r="A19" s="5" t="n">
        <v>1</v>
      </c>
      <c r="B19" s="20" t="n">
        <f aca="false">(B10)</f>
        <v>3000000</v>
      </c>
      <c r="C19" s="20" t="n">
        <f aca="false">($B$15)</f>
        <v>987703.308917069</v>
      </c>
      <c r="D19" s="20" t="n">
        <f aca="false">($B$11*$B19)</f>
        <v>180000</v>
      </c>
      <c r="E19" s="20" t="n">
        <f aca="false">(C19-D19)</f>
        <v>807703.308917069</v>
      </c>
      <c r="F19" s="20" t="n">
        <f aca="false">(B19-E19)</f>
        <v>2192296.69108293</v>
      </c>
    </row>
    <row r="20" customFormat="false" ht="15" hidden="false" customHeight="false" outlineLevel="0" collapsed="false">
      <c r="A20" s="5" t="n">
        <v>2</v>
      </c>
      <c r="B20" s="20" t="n">
        <f aca="false">(B19-E19)</f>
        <v>2192296.69108293</v>
      </c>
      <c r="C20" s="20" t="n">
        <f aca="false">($B$15)</f>
        <v>987703.308917069</v>
      </c>
      <c r="D20" s="20" t="n">
        <f aca="false">($B$11*$B20)</f>
        <v>131537.801464976</v>
      </c>
      <c r="E20" s="20" t="n">
        <f aca="false">(C20-D20)</f>
        <v>856165.507452093</v>
      </c>
      <c r="F20" s="20" t="n">
        <f aca="false">(B20-E20)</f>
        <v>1336131.18363084</v>
      </c>
    </row>
    <row r="21" customFormat="false" ht="15" hidden="false" customHeight="false" outlineLevel="0" collapsed="false">
      <c r="A21" s="5" t="n">
        <v>3</v>
      </c>
      <c r="B21" s="20" t="n">
        <f aca="false">(B20-E20)</f>
        <v>1336131.18363084</v>
      </c>
      <c r="C21" s="20" t="n">
        <f aca="false">($B$15)</f>
        <v>987703.308917069</v>
      </c>
      <c r="D21" s="20" t="n">
        <f aca="false">($B$11*$B21)</f>
        <v>80167.8710178503</v>
      </c>
      <c r="E21" s="20" t="n">
        <f aca="false">(C21-D21)</f>
        <v>907535.437899219</v>
      </c>
      <c r="F21" s="20" t="n">
        <f aca="false">(B21-E21)</f>
        <v>428595.745731619</v>
      </c>
    </row>
    <row r="22" customFormat="false" ht="15" hidden="false" customHeight="false" outlineLevel="0" collapsed="false">
      <c r="A22" s="5" t="n">
        <v>4</v>
      </c>
      <c r="B22" s="20" t="n">
        <f aca="false">(B21-E21)</f>
        <v>428595.745731619</v>
      </c>
      <c r="C22" s="20" t="n">
        <f aca="false">($B$15)</f>
        <v>987703.308917069</v>
      </c>
      <c r="D22" s="20" t="n">
        <f aca="false">($B$11*$B22)</f>
        <v>25715.7447438971</v>
      </c>
      <c r="E22" s="20" t="n">
        <f aca="false">(C22-D22)</f>
        <v>961987.564173172</v>
      </c>
      <c r="F22" s="20" t="n">
        <f aca="false">(B22-E22)</f>
        <v>-533391.818441553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2021-07-19T15:04:44Z</dcterms:created>
  <dc:creator>Triples(Sam)</dc:creator>
  <dc:description/>
  <dc:language>en-US</dc:language>
  <cp:lastModifiedBy/>
  <cp:lastPrinted>2021-07-19T17:32:19Z</cp:lastPrinted>
  <dcterms:modified xsi:type="dcterms:W3CDTF">2021-07-20T00:50:16Z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