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MessagePack-CSharp\"/>
    </mc:Choice>
  </mc:AlternateContent>
  <xr:revisionPtr revIDLastSave="0" documentId="13_ncr:1_{70282B59-1576-4439-95ED-66A1B96440DC}" xr6:coauthVersionLast="42" xr6:coauthVersionMax="42" xr10:uidLastSave="{00000000-0000-0000-0000-000000000000}"/>
  <bookViews>
    <workbookView xWindow="-98" yWindow="-98" windowWidth="24496" windowHeight="15796" xr2:uid="{00000000-000D-0000-FFFF-FFFF00000000}"/>
  </bookViews>
  <sheets>
    <sheet name="README graph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2" l="1"/>
  <c r="G3" i="2"/>
  <c r="G12" i="2"/>
  <c r="H12" i="2"/>
  <c r="H3" i="2"/>
  <c r="F3" i="2"/>
  <c r="D12" i="2"/>
  <c r="E12" i="2" l="1"/>
  <c r="C12" i="2" l="1"/>
  <c r="E3" i="2" l="1"/>
  <c r="D3" i="2" l="1"/>
  <c r="C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tc={675115CE-AC10-4A12-9B1A-05563BDC58F9}</author>
  </authors>
  <commentList>
    <comment ref="B1" authorId="0" shapeId="0" xr:uid="{675115CE-AC10-4A12-9B1A-05563BDC58F9}">
      <text>
        <t>[Threaded comment]
Your version of Excel allows you to read this threaded comment; however, any edits to it will get removed if the file is opened in a newer version of Excel. Learn more: https://go.microsoft.com/fwlink/?linkid=870924
Comment:
    Regenerate/refresh this data using the sandbox\PerfNetFramework program.</t>
      </text>
    </comment>
  </commentList>
</comments>
</file>

<file path=xl/sharedStrings.xml><?xml version="1.0" encoding="utf-8"?>
<sst xmlns="http://schemas.openxmlformats.org/spreadsheetml/2006/main" count="52" uniqueCount="25">
  <si>
    <t>Small Object(int, string, stringm enum)</t>
    <phoneticPr fontId="5"/>
  </si>
  <si>
    <t>MessagePack C#</t>
    <phoneticPr fontId="5"/>
  </si>
  <si>
    <t>MsgPack-Cli</t>
    <phoneticPr fontId="5"/>
  </si>
  <si>
    <t>protobuf-net</t>
    <phoneticPr fontId="5"/>
  </si>
  <si>
    <t>ZeroFormatter</t>
    <phoneticPr fontId="5"/>
  </si>
  <si>
    <t>Serialize</t>
    <phoneticPr fontId="5"/>
  </si>
  <si>
    <t>Deserialize</t>
    <phoneticPr fontId="5"/>
  </si>
  <si>
    <t>FileSize</t>
    <phoneticPr fontId="5"/>
  </si>
  <si>
    <t>Large Array(Small Object[1000])</t>
    <phoneticPr fontId="5"/>
  </si>
  <si>
    <t>protobuf-net</t>
  </si>
  <si>
    <t>ZeroFormatter</t>
  </si>
  <si>
    <t>MsgPack-Cli</t>
  </si>
  <si>
    <t>FileSize::</t>
  </si>
  <si>
    <t>Deserialize::</t>
  </si>
  <si>
    <t>Serialize::</t>
  </si>
  <si>
    <t>MessagePack for C#</t>
  </si>
  <si>
    <t>MessagePack for C# (LZ4)</t>
  </si>
  <si>
    <t>Json.NET</t>
  </si>
  <si>
    <t>Json.NET(+GZip)</t>
  </si>
  <si>
    <t>net461</t>
  </si>
  <si>
    <t>netcoreapp2.1</t>
  </si>
  <si>
    <t>505dd337fb8 (origin/master)</t>
  </si>
  <si>
    <t>reader</t>
  </si>
  <si>
    <t>readerwriter</t>
  </si>
  <si>
    <t>fix9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</si>
</sst>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 &quot;bytes&quot;"/>
    <numFmt numFmtId="165" formatCode="#,#00\ &quot;ms&quot;"/>
  </numFmts>
  <fonts count="7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4" fillId="0" borderId="0"/>
    <xf numFmtId="9" fontId="6" fillId="0" borderId="0" applyFont="0" applyFill="0" applyBorder="0" applyAlignment="0" applyProtection="0"/>
  </cellStyleXfs>
  <cellXfs count="12">
    <xf numFmtId="0" fontId="0" fillId="0" borderId="0" xfId="0">
      <alignment vertical="center"/>
    </xf>
    <xf numFmtId="0" fontId="4" fillId="0" borderId="0" xfId="1"/>
    <xf numFmtId="164" fontId="4" fillId="0" borderId="0" xfId="1" applyNumberFormat="1"/>
    <xf numFmtId="0" fontId="4" fillId="0" borderId="0" xfId="1" applyAlignment="1">
      <alignment horizontal="left"/>
    </xf>
    <xf numFmtId="165" fontId="4" fillId="0" borderId="0" xfId="1" applyNumberFormat="1"/>
    <xf numFmtId="0" fontId="3" fillId="0" borderId="0" xfId="1" applyFont="1"/>
    <xf numFmtId="9" fontId="4" fillId="0" borderId="0" xfId="2" applyFont="1"/>
    <xf numFmtId="0" fontId="3" fillId="0" borderId="0" xfId="1" applyFont="1" applyAlignment="1">
      <alignment horizontal="left"/>
    </xf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4" fillId="0" borderId="0" xfId="1" applyAlignment="1">
      <alignment horizontal="center"/>
    </xf>
    <xf numFmtId="0" fontId="1" fillId="0" borderId="0" xfId="1" applyFont="1" applyAlignment="1">
      <alignment horizontal="center"/>
    </xf>
  </cellXfs>
  <cellStyles count="3">
    <cellStyle name="Normal" xfId="0" builtinId="0"/>
    <cellStyle name="Normal 2" xfId="1" xr:uid="{EEED627A-A0C2-4276-9DBE-5120BEC3B1C1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 Object(int, string, string, enum)</a:t>
            </a:r>
            <a:r>
              <a:rPr lang="en-US" baseline="0"/>
              <a:t> 100</a:t>
            </a:r>
            <a:r>
              <a:rPr lang="en-US"/>
              <a:t>00 Iteration (ms)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73470724338091"/>
          <c:y val="0.10047560510761962"/>
          <c:w val="0.86426529275661912"/>
          <c:h val="0.7747130894110726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extLst>
                <c:ext xmlns:c15="http://schemas.microsoft.com/office/drawing/2012/chart" uri="{02D57815-91ED-43cb-92C2-25804820EDAC}">
                  <c15:fullRef>
                    <c15:sqref>Sheet1!$I$8:$I$9</c15:sqref>
                  </c15:fullRef>
                  <c15:levelRef>
                    <c15:sqref>Sheet1!$I$9</c15:sqref>
                  </c15:levelRef>
                </c:ext>
              </c:extLst>
              <c:f>Sheet1!$I$9</c:f>
              <c:strCache>
                <c:ptCount val="2"/>
                <c:pt idx="0">
                  <c:v>Small Object(int, string, stringm enum)</c:v>
                </c:pt>
                <c:pt idx="1">
                  <c:v>MessagePack C#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Sheet1!$H$10:$H$11</c:f>
              <c:strCache>
                <c:ptCount val="2"/>
                <c:pt idx="0">
                  <c:v>Serialize</c:v>
                </c:pt>
                <c:pt idx="1">
                  <c:v>Deserialize</c:v>
                </c:pt>
              </c:strCache>
            </c:strRef>
          </c:cat>
          <c:val>
            <c:numRef>
              <c:f>Sheet1!$I$10:$I$11</c:f>
              <c:numCache>
                <c:formatCode>General</c:formatCode>
                <c:ptCount val="2"/>
                <c:pt idx="0">
                  <c:v>1.5071000000000001</c:v>
                </c:pt>
                <c:pt idx="1">
                  <c:v>1.4382999999999999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A8-4759-A043-7204E6A146BF}"/>
            </c:ext>
          </c:extLst>
        </c:ser>
        <c:ser>
          <c:idx val="1"/>
          <c:order val="1"/>
          <c:tx>
            <c:strRef>
              <c:extLst>
                <c:ext xmlns:c15="http://schemas.microsoft.com/office/drawing/2012/chart" uri="{02D57815-91ED-43cb-92C2-25804820EDAC}">
                  <c15:fullRef>
                    <c15:sqref>Sheet1!$J$8:$J$9</c15:sqref>
                  </c15:fullRef>
                  <c15:levelRef>
                    <c15:sqref>Sheet1!$J$9</c15:sqref>
                  </c15:levelRef>
                </c:ext>
              </c:extLst>
              <c:f>Sheet1!$J$9</c:f>
              <c:strCache>
                <c:ptCount val="2"/>
                <c:pt idx="0">
                  <c:v>Small Object(int, string, stringm enum)</c:v>
                </c:pt>
                <c:pt idx="1">
                  <c:v>MsgPack-Cli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Sheet1!$H$10:$H$11</c:f>
              <c:strCache>
                <c:ptCount val="2"/>
                <c:pt idx="0">
                  <c:v>Serialize</c:v>
                </c:pt>
                <c:pt idx="1">
                  <c:v>Deserialize</c:v>
                </c:pt>
              </c:strCache>
            </c:strRef>
          </c:cat>
          <c:val>
            <c:numRef>
              <c:f>Sheet1!$J$10:$J$11</c:f>
              <c:numCache>
                <c:formatCode>General</c:formatCode>
                <c:ptCount val="2"/>
                <c:pt idx="0">
                  <c:v>13.044700000000001</c:v>
                </c:pt>
                <c:pt idx="1">
                  <c:v>26.8764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A8-4759-A043-7204E6A146BF}"/>
            </c:ext>
          </c:extLst>
        </c:ser>
        <c:ser>
          <c:idx val="2"/>
          <c:order val="2"/>
          <c:tx>
            <c:strRef>
              <c:extLst>
                <c:ext xmlns:c15="http://schemas.microsoft.com/office/drawing/2012/chart" uri="{02D57815-91ED-43cb-92C2-25804820EDAC}">
                  <c15:fullRef>
                    <c15:sqref>Sheet1!$K$8:$K$9</c15:sqref>
                  </c15:fullRef>
                  <c15:levelRef>
                    <c15:sqref>Sheet1!$K$9</c15:sqref>
                  </c15:levelRef>
                </c:ext>
              </c:extLst>
              <c:f>Sheet1!$K$9</c:f>
              <c:strCache>
                <c:ptCount val="2"/>
                <c:pt idx="0">
                  <c:v>Small Object(int, string, stringm enum)</c:v>
                </c:pt>
                <c:pt idx="1">
                  <c:v>protobuf-net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Sheet1!$H$10:$H$11</c:f>
              <c:strCache>
                <c:ptCount val="2"/>
                <c:pt idx="0">
                  <c:v>Serialize</c:v>
                </c:pt>
                <c:pt idx="1">
                  <c:v>Deserialize</c:v>
                </c:pt>
              </c:strCache>
            </c:strRef>
          </c:cat>
          <c:val>
            <c:numRef>
              <c:f>Sheet1!$K$10:$K$11</c:f>
              <c:numCache>
                <c:formatCode>General</c:formatCode>
                <c:ptCount val="2"/>
                <c:pt idx="0">
                  <c:v>2.9695</c:v>
                </c:pt>
                <c:pt idx="1">
                  <c:v>6.0892999999999997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BA8-4759-A043-7204E6A146BF}"/>
            </c:ext>
          </c:extLst>
        </c:ser>
        <c:ser>
          <c:idx val="3"/>
          <c:order val="3"/>
          <c:tx>
            <c:strRef>
              <c:extLst>
                <c:ext xmlns:c15="http://schemas.microsoft.com/office/drawing/2012/chart" uri="{02D57815-91ED-43cb-92C2-25804820EDAC}">
                  <c15:fullRef>
                    <c15:sqref>Sheet1!$L$8:$L$9</c15:sqref>
                  </c15:fullRef>
                  <c15:levelRef>
                    <c15:sqref>Sheet1!$L$9</c15:sqref>
                  </c15:levelRef>
                </c:ext>
              </c:extLst>
              <c:f>Sheet1!$L$9</c:f>
              <c:strCache>
                <c:ptCount val="2"/>
                <c:pt idx="0">
                  <c:v>Small Object(int, string, stringm enum)</c:v>
                </c:pt>
                <c:pt idx="1">
                  <c:v>ZeroFormatter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Sheet1!$H$10:$H$11</c:f>
              <c:strCache>
                <c:ptCount val="2"/>
                <c:pt idx="0">
                  <c:v>Serialize</c:v>
                </c:pt>
                <c:pt idx="1">
                  <c:v>Deserialize</c:v>
                </c:pt>
              </c:strCache>
            </c:strRef>
          </c:cat>
          <c:val>
            <c:numRef>
              <c:f>Sheet1!$L$10:$L$11</c:f>
              <c:numCache>
                <c:formatCode>General</c:formatCode>
                <c:ptCount val="2"/>
                <c:pt idx="0">
                  <c:v>1.5387999999999999</c:v>
                </c:pt>
                <c:pt idx="1">
                  <c:v>1.3212999999999999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BA8-4759-A043-7204E6A146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84187448"/>
        <c:axId val="684191056"/>
      </c:barChart>
      <c:catAx>
        <c:axId val="6841874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191056"/>
        <c:crosses val="autoZero"/>
        <c:auto val="1"/>
        <c:lblAlgn val="ctr"/>
        <c:lblOffset val="100"/>
        <c:tickLblSkip val="1"/>
        <c:noMultiLvlLbl val="0"/>
      </c:catAx>
      <c:valAx>
        <c:axId val="68419105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684187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baseline="0">
                <a:effectLst/>
              </a:rPr>
              <a:t>Large Array(Small Object[1000])</a:t>
            </a:r>
            <a:r>
              <a:rPr lang="en-US" altLang="ja-JP" sz="1400" b="0" i="0" u="none" strike="noStrike" baseline="0"/>
              <a:t>  10000 Iteration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Sheet1!$I$16</c:f>
              <c:strCache>
                <c:ptCount val="1"/>
                <c:pt idx="0">
                  <c:v>MessagePack C#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Sheet1!$H$17:$H$18</c:f>
              <c:strCache>
                <c:ptCount val="2"/>
                <c:pt idx="0">
                  <c:v>Serialize</c:v>
                </c:pt>
                <c:pt idx="1">
                  <c:v>Deserialize</c:v>
                </c:pt>
              </c:strCache>
            </c:strRef>
          </c:cat>
          <c:val>
            <c:numRef>
              <c:f>Sheet1!$I$17:$I$18</c:f>
              <c:numCache>
                <c:formatCode>General</c:formatCode>
                <c:ptCount val="2"/>
                <c:pt idx="0">
                  <c:v>105.89960000000001</c:v>
                </c:pt>
                <c:pt idx="1">
                  <c:v>129.3389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22-407C-A132-47F6A091B9DE}"/>
            </c:ext>
          </c:extLst>
        </c:ser>
        <c:ser>
          <c:idx val="1"/>
          <c:order val="1"/>
          <c:tx>
            <c:strRef>
              <c:f>Sheet1!$J$16</c:f>
              <c:strCache>
                <c:ptCount val="1"/>
                <c:pt idx="0">
                  <c:v>MsgPack-Cli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Sheet1!$H$17:$H$18</c:f>
              <c:strCache>
                <c:ptCount val="2"/>
                <c:pt idx="0">
                  <c:v>Serialize</c:v>
                </c:pt>
                <c:pt idx="1">
                  <c:v>Deserialize</c:v>
                </c:pt>
              </c:strCache>
            </c:strRef>
          </c:cat>
          <c:val>
            <c:numRef>
              <c:f>Sheet1!$J$17:$J$18</c:f>
              <c:numCache>
                <c:formatCode>General</c:formatCode>
                <c:ptCount val="2"/>
                <c:pt idx="0">
                  <c:v>966.52610000000004</c:v>
                </c:pt>
                <c:pt idx="1">
                  <c:v>2639.5174000000002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22-407C-A132-47F6A091B9DE}"/>
            </c:ext>
          </c:extLst>
        </c:ser>
        <c:ser>
          <c:idx val="2"/>
          <c:order val="2"/>
          <c:tx>
            <c:strRef>
              <c:f>Sheet1!$K$16</c:f>
              <c:strCache>
                <c:ptCount val="1"/>
                <c:pt idx="0">
                  <c:v>protobuf-net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Sheet1!$H$17:$H$18</c:f>
              <c:strCache>
                <c:ptCount val="2"/>
                <c:pt idx="0">
                  <c:v>Serialize</c:v>
                </c:pt>
                <c:pt idx="1">
                  <c:v>Deserialize</c:v>
                </c:pt>
              </c:strCache>
            </c:strRef>
          </c:cat>
          <c:val>
            <c:numRef>
              <c:f>Sheet1!$K$17:$K$18</c:f>
              <c:numCache>
                <c:formatCode>General</c:formatCode>
                <c:ptCount val="2"/>
                <c:pt idx="0">
                  <c:v>572.13149999999996</c:v>
                </c:pt>
                <c:pt idx="1">
                  <c:v>867.23080000000004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22-407C-A132-47F6A091B9DE}"/>
            </c:ext>
          </c:extLst>
        </c:ser>
        <c:ser>
          <c:idx val="3"/>
          <c:order val="3"/>
          <c:tx>
            <c:strRef>
              <c:f>Sheet1!$L$16</c:f>
              <c:strCache>
                <c:ptCount val="1"/>
                <c:pt idx="0">
                  <c:v>ZeroFormatter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Sheet1!$H$17:$H$18</c:f>
              <c:strCache>
                <c:ptCount val="2"/>
                <c:pt idx="0">
                  <c:v>Serialize</c:v>
                </c:pt>
                <c:pt idx="1">
                  <c:v>Deserialize</c:v>
                </c:pt>
              </c:strCache>
            </c:strRef>
          </c:cat>
          <c:val>
            <c:numRef>
              <c:f>Sheet1!$L$17:$L$18</c:f>
              <c:numCache>
                <c:formatCode>General</c:formatCode>
                <c:ptCount val="2"/>
                <c:pt idx="0">
                  <c:v>118.71899999999999</c:v>
                </c:pt>
                <c:pt idx="1">
                  <c:v>165.98670000000001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22-407C-A132-47F6A091B9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63539840"/>
        <c:axId val="763540168"/>
      </c:barChart>
      <c:catAx>
        <c:axId val="7635398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540168"/>
        <c:crosses val="autoZero"/>
        <c:auto val="1"/>
        <c:lblAlgn val="ctr"/>
        <c:lblOffset val="100"/>
        <c:noMultiLvlLbl val="0"/>
      </c:catAx>
      <c:valAx>
        <c:axId val="76354016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76353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140805</xdr:colOff>
      <xdr:row>23</xdr:row>
      <xdr:rowOff>67421</xdr:rowOff>
    </xdr:from>
    <xdr:to>
      <xdr:col>9</xdr:col>
      <xdr:colOff>555972</xdr:colOff>
      <xdr:row>37</xdr:row>
      <xdr:rowOff>124682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1CE3358-B26D-4F11-B273-526BE30AA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120098</xdr:colOff>
      <xdr:row>23</xdr:row>
      <xdr:rowOff>24019</xdr:rowOff>
    </xdr:from>
    <xdr:to>
      <xdr:col>18</xdr:col>
      <xdr:colOff>488674</xdr:colOff>
      <xdr:row>37</xdr:row>
      <xdr:rowOff>81280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9E6839D-B684-40D5-9A8A-00EE56254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w Arnott" id="{741C964C-831C-49B3-8C72-00961BB146EB}" userId="S::andarno@microsoft.com::fef1612b-3282-4fb1-9982-6bb0b7d12ab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19-01-27T03:35:00.29" personId="{741C964C-831C-49B3-8C72-00961BB146EB}" id="{675115CE-AC10-4A12-9B1A-05563BDC58F9}">
    <text>Regenerate/refresh this data using the sandbox\PerfNetFramework program.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8671A-2BFF-4005-AC60-F5FFFBF24A55}">
  <dimension ref="A1:I28"/>
  <sheetViews>
    <sheetView tabSelected="1" workbookViewId="0">
      <selection activeCell="F22" sqref="F22"/>
    </sheetView>
  </sheetViews>
  <sheetFormatPr defaultRowHeight="14.25"/>
  <cols>
    <col min="1" max="1" width="19.265625" style="1" bestFit="1" customWidth="1"/>
    <col min="2" max="2" width="14.46484375" style="1" bestFit="1" customWidth="1"/>
    <col min="3" max="3" width="12.86328125" style="1" bestFit="1" customWidth="1"/>
    <col min="4" max="16384" width="9.06640625" style="1"/>
  </cols>
  <sheetData>
    <row r="1" spans="1:9">
      <c r="B1" s="8" t="s">
        <v>21</v>
      </c>
      <c r="C1" s="9"/>
      <c r="D1" s="8" t="s">
        <v>22</v>
      </c>
      <c r="E1" s="9"/>
      <c r="F1" s="11" t="s">
        <v>23</v>
      </c>
      <c r="G1" s="10"/>
      <c r="H1" s="11" t="s">
        <v>24</v>
      </c>
      <c r="I1" s="10"/>
    </row>
    <row r="2" spans="1:9">
      <c r="B2" s="5" t="s">
        <v>19</v>
      </c>
      <c r="C2" s="5" t="s">
        <v>20</v>
      </c>
      <c r="D2" s="5" t="s">
        <v>19</v>
      </c>
      <c r="E2" s="5" t="s">
        <v>20</v>
      </c>
      <c r="F2" s="5" t="s">
        <v>19</v>
      </c>
      <c r="G2" s="5" t="s">
        <v>20</v>
      </c>
      <c r="H2" s="5" t="s">
        <v>19</v>
      </c>
      <c r="I2" s="5" t="s">
        <v>20</v>
      </c>
    </row>
    <row r="3" spans="1:9">
      <c r="A3" s="1" t="s">
        <v>14</v>
      </c>
      <c r="B3" s="6"/>
      <c r="C3" s="6">
        <f>(C4/$B4)*$B7/C7</f>
        <v>0.80628945588882683</v>
      </c>
      <c r="D3" s="6">
        <f>(D4/$B4)*$B7/D7</f>
        <v>0.95338044476729522</v>
      </c>
      <c r="E3" s="6">
        <f>(E4/$C4)*$C7/E7</f>
        <v>0.91104601418794562</v>
      </c>
      <c r="F3" s="6">
        <f>(F4/$B4)*$B7/F7</f>
        <v>1.0441167838555212</v>
      </c>
      <c r="G3" s="6">
        <f>(G4/$C4)*$C7/G7</f>
        <v>0.99135119730588972</v>
      </c>
      <c r="H3" s="6">
        <f>(H4/$B4)*$B7/H7</f>
        <v>1.1758465778822504</v>
      </c>
    </row>
    <row r="4" spans="1:9">
      <c r="A4" s="3" t="s">
        <v>15</v>
      </c>
      <c r="B4" s="4">
        <v>135.52000000000001</v>
      </c>
      <c r="C4" s="1">
        <v>126.98</v>
      </c>
      <c r="D4" s="1">
        <v>136.26</v>
      </c>
      <c r="E4" s="1">
        <v>117.33</v>
      </c>
      <c r="F4" s="1">
        <v>145.21</v>
      </c>
      <c r="G4" s="1">
        <v>129.13999999999999</v>
      </c>
      <c r="H4" s="1">
        <v>155.69999999999999</v>
      </c>
    </row>
    <row r="5" spans="1:9">
      <c r="A5" s="3" t="s">
        <v>16</v>
      </c>
      <c r="B5" s="4">
        <v>148.13999999999999</v>
      </c>
      <c r="C5" s="1">
        <v>136.51</v>
      </c>
      <c r="D5" s="1">
        <v>151.5</v>
      </c>
      <c r="E5" s="1">
        <v>130.63</v>
      </c>
      <c r="F5" s="1">
        <v>246.5</v>
      </c>
      <c r="G5" s="1">
        <v>141.25</v>
      </c>
      <c r="H5" s="1">
        <v>181.22</v>
      </c>
    </row>
    <row r="6" spans="1:9">
      <c r="A6" s="3" t="s">
        <v>11</v>
      </c>
      <c r="B6" s="4">
        <v>329</v>
      </c>
      <c r="C6" s="1">
        <v>907.13</v>
      </c>
      <c r="D6" s="1">
        <v>392.92</v>
      </c>
      <c r="E6" s="1">
        <v>888.77</v>
      </c>
      <c r="F6" s="1">
        <v>542.73</v>
      </c>
      <c r="G6" s="1">
        <v>934.97</v>
      </c>
      <c r="H6" s="1">
        <v>308.54000000000002</v>
      </c>
    </row>
    <row r="7" spans="1:9">
      <c r="A7" s="3" t="s">
        <v>9</v>
      </c>
      <c r="B7" s="4">
        <v>470.1</v>
      </c>
      <c r="C7" s="1">
        <v>546.29999999999995</v>
      </c>
      <c r="D7" s="1">
        <v>495.78</v>
      </c>
      <c r="E7" s="1">
        <v>554.07000000000005</v>
      </c>
      <c r="F7" s="1">
        <v>482.43</v>
      </c>
      <c r="G7" s="1">
        <v>560.44000000000005</v>
      </c>
      <c r="H7" s="1">
        <v>459.33</v>
      </c>
    </row>
    <row r="8" spans="1:9">
      <c r="A8" s="3" t="s">
        <v>10</v>
      </c>
      <c r="B8" s="4">
        <v>126.31</v>
      </c>
      <c r="C8" s="1">
        <v>120.17</v>
      </c>
      <c r="D8" s="1">
        <v>122.38</v>
      </c>
      <c r="E8" s="1">
        <v>122.98</v>
      </c>
      <c r="F8" s="1">
        <v>140.85</v>
      </c>
      <c r="G8" s="1">
        <v>130.6</v>
      </c>
      <c r="H8" s="1">
        <v>177.29</v>
      </c>
    </row>
    <row r="9" spans="1:9">
      <c r="A9" s="3" t="s">
        <v>17</v>
      </c>
      <c r="B9" s="4">
        <v>988.3</v>
      </c>
      <c r="C9" s="1">
        <v>776.58</v>
      </c>
      <c r="D9" s="1">
        <v>949.94</v>
      </c>
      <c r="E9" s="1">
        <v>784.7</v>
      </c>
      <c r="F9" s="1">
        <v>1076.81</v>
      </c>
      <c r="G9" s="1">
        <v>835.24</v>
      </c>
      <c r="H9" s="1">
        <v>941.92</v>
      </c>
    </row>
    <row r="10" spans="1:9">
      <c r="A10" s="3" t="s">
        <v>18</v>
      </c>
      <c r="B10" s="4">
        <v>1425.93</v>
      </c>
      <c r="C10" s="1">
        <v>1066.5999999999999</v>
      </c>
      <c r="D10" s="1">
        <v>1624.22</v>
      </c>
      <c r="E10" s="1">
        <v>1130.1199999999999</v>
      </c>
      <c r="F10" s="1">
        <v>1879.76</v>
      </c>
      <c r="G10" s="1">
        <v>1215</v>
      </c>
      <c r="H10" s="1">
        <v>1330.86</v>
      </c>
    </row>
    <row r="11" spans="1:9">
      <c r="A11" s="3"/>
      <c r="B11" s="4"/>
    </row>
    <row r="12" spans="1:9">
      <c r="A12" s="7" t="s">
        <v>13</v>
      </c>
      <c r="B12" s="6"/>
      <c r="C12" s="6">
        <f>(C13/$B13)*$B16/C16</f>
        <v>0.54426436961187463</v>
      </c>
      <c r="D12" s="6">
        <f>(D13/$B13)*$B16/D16</f>
        <v>1.0294216888714198</v>
      </c>
      <c r="E12" s="6">
        <f>(E13/$C13)*$C16/E16</f>
        <v>1.047978787946966</v>
      </c>
      <c r="F12" s="6">
        <f>(F13/$B13)*$B16/F16</f>
        <v>1.0914100961582873</v>
      </c>
      <c r="G12" s="6">
        <f>(G13/$C13)*$C16/G16</f>
        <v>1.1094603079655883</v>
      </c>
      <c r="H12" s="6">
        <f>(H13/$B13)*$B16/H16</f>
        <v>1.1401425196004333</v>
      </c>
    </row>
    <row r="13" spans="1:9">
      <c r="A13" s="3" t="s">
        <v>15</v>
      </c>
      <c r="B13" s="4">
        <v>182.29</v>
      </c>
      <c r="C13" s="1">
        <v>139.66</v>
      </c>
      <c r="D13" s="1">
        <v>198.11</v>
      </c>
      <c r="E13" s="1">
        <v>130.30000000000001</v>
      </c>
      <c r="F13" s="1">
        <v>193.39</v>
      </c>
      <c r="G13" s="1">
        <v>142.31</v>
      </c>
      <c r="H13" s="1">
        <v>186.56</v>
      </c>
    </row>
    <row r="14" spans="1:9">
      <c r="A14" s="3" t="s">
        <v>16</v>
      </c>
      <c r="B14" s="4">
        <v>192.12</v>
      </c>
      <c r="C14" s="1">
        <v>145.81</v>
      </c>
      <c r="D14" s="1">
        <v>208.44</v>
      </c>
      <c r="E14" s="1">
        <v>141.22999999999999</v>
      </c>
      <c r="F14" s="1">
        <v>213.63</v>
      </c>
      <c r="G14" s="1">
        <v>163.94</v>
      </c>
      <c r="H14" s="1">
        <v>189.41</v>
      </c>
    </row>
    <row r="15" spans="1:9">
      <c r="A15" s="3" t="s">
        <v>11</v>
      </c>
      <c r="B15" s="4">
        <v>1003.12</v>
      </c>
      <c r="C15" s="1">
        <v>3044.16</v>
      </c>
      <c r="D15" s="1">
        <v>941.04</v>
      </c>
      <c r="E15" s="1">
        <v>2525.7399999999998</v>
      </c>
      <c r="F15" s="1">
        <v>914.38</v>
      </c>
      <c r="G15" s="1">
        <v>2734.83</v>
      </c>
      <c r="H15" s="1">
        <v>865.83</v>
      </c>
    </row>
    <row r="16" spans="1:9">
      <c r="A16" s="3" t="s">
        <v>9</v>
      </c>
      <c r="B16" s="4">
        <v>598.30999999999995</v>
      </c>
      <c r="C16" s="1">
        <v>842.22</v>
      </c>
      <c r="D16" s="1">
        <v>631.65</v>
      </c>
      <c r="E16" s="1">
        <v>749.8</v>
      </c>
      <c r="F16" s="1">
        <v>581.58000000000004</v>
      </c>
      <c r="G16" s="1">
        <v>773.53</v>
      </c>
      <c r="H16" s="1">
        <v>537.05999999999995</v>
      </c>
    </row>
    <row r="17" spans="1:8">
      <c r="A17" s="3" t="s">
        <v>10</v>
      </c>
      <c r="B17" s="4">
        <v>125.12</v>
      </c>
      <c r="C17" s="1">
        <v>98.41</v>
      </c>
      <c r="D17" s="1">
        <v>123.02</v>
      </c>
      <c r="E17" s="1">
        <v>107.34</v>
      </c>
      <c r="F17" s="1">
        <v>129.07</v>
      </c>
      <c r="G17" s="1">
        <v>116.02</v>
      </c>
      <c r="H17" s="1">
        <v>115.66</v>
      </c>
    </row>
    <row r="18" spans="1:8">
      <c r="A18" s="3" t="s">
        <v>17</v>
      </c>
      <c r="B18" s="4">
        <v>2278.94</v>
      </c>
      <c r="C18" s="1">
        <v>1623.59</v>
      </c>
      <c r="D18" s="1">
        <v>1948.44</v>
      </c>
      <c r="E18" s="1">
        <v>1731.25</v>
      </c>
      <c r="F18" s="1">
        <v>1840.23</v>
      </c>
      <c r="G18" s="1">
        <v>1703.05</v>
      </c>
      <c r="H18" s="1">
        <v>1699.08</v>
      </c>
    </row>
    <row r="19" spans="1:8">
      <c r="A19" s="3" t="s">
        <v>18</v>
      </c>
      <c r="B19" s="4">
        <v>2421.5500000000002</v>
      </c>
      <c r="C19" s="1">
        <v>1707.43</v>
      </c>
      <c r="D19" s="1">
        <v>2260.66</v>
      </c>
      <c r="E19" s="1">
        <v>2118.85</v>
      </c>
      <c r="F19" s="1">
        <v>3722.02</v>
      </c>
      <c r="G19" s="1">
        <v>1998.99</v>
      </c>
      <c r="H19" s="1">
        <v>2030.19</v>
      </c>
    </row>
    <row r="20" spans="1:8">
      <c r="A20" s="3"/>
    </row>
    <row r="21" spans="1:8">
      <c r="A21" s="3" t="s">
        <v>12</v>
      </c>
    </row>
    <row r="22" spans="1:8">
      <c r="A22" s="3" t="s">
        <v>15</v>
      </c>
      <c r="B22" s="2">
        <v>1803</v>
      </c>
      <c r="C22" s="1">
        <v>1803</v>
      </c>
      <c r="D22" s="1">
        <v>1803</v>
      </c>
      <c r="E22" s="1">
        <v>1803</v>
      </c>
    </row>
    <row r="23" spans="1:8">
      <c r="A23" s="3" t="s">
        <v>16</v>
      </c>
      <c r="B23" s="2">
        <v>562</v>
      </c>
      <c r="C23" s="1">
        <v>560</v>
      </c>
      <c r="D23" s="1">
        <v>560</v>
      </c>
      <c r="E23" s="1">
        <v>560</v>
      </c>
    </row>
    <row r="24" spans="1:8">
      <c r="A24" s="3" t="s">
        <v>11</v>
      </c>
      <c r="B24" s="2">
        <v>2347</v>
      </c>
      <c r="C24" s="1">
        <v>2347</v>
      </c>
      <c r="D24" s="1">
        <v>2347</v>
      </c>
      <c r="E24" s="1">
        <v>2347</v>
      </c>
    </row>
    <row r="25" spans="1:8">
      <c r="A25" s="3" t="s">
        <v>9</v>
      </c>
      <c r="B25" s="2">
        <v>2248</v>
      </c>
      <c r="C25" s="1">
        <v>2248</v>
      </c>
      <c r="D25" s="1">
        <v>2248</v>
      </c>
      <c r="E25" s="1">
        <v>2248</v>
      </c>
    </row>
    <row r="26" spans="1:8">
      <c r="A26" s="3" t="s">
        <v>10</v>
      </c>
      <c r="B26" s="2">
        <v>5004</v>
      </c>
      <c r="C26" s="1">
        <v>5004</v>
      </c>
      <c r="D26" s="1">
        <v>5004</v>
      </c>
      <c r="E26" s="1">
        <v>5004</v>
      </c>
    </row>
    <row r="27" spans="1:8">
      <c r="A27" s="3" t="s">
        <v>17</v>
      </c>
      <c r="B27" s="2">
        <v>6096</v>
      </c>
      <c r="C27" s="1">
        <v>6096</v>
      </c>
      <c r="D27" s="1">
        <v>6096</v>
      </c>
      <c r="E27" s="1">
        <v>6096</v>
      </c>
    </row>
    <row r="28" spans="1:8">
      <c r="A28" s="3" t="s">
        <v>18</v>
      </c>
      <c r="B28" s="2">
        <v>458</v>
      </c>
      <c r="C28" s="1">
        <v>464</v>
      </c>
      <c r="D28" s="1">
        <v>458</v>
      </c>
      <c r="E28" s="1">
        <v>464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  <pageSetup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8:L19"/>
  <sheetViews>
    <sheetView topLeftCell="A7" zoomScale="115" zoomScaleNormal="115" workbookViewId="0">
      <selection activeCell="I10" sqref="I10"/>
    </sheetView>
  </sheetViews>
  <sheetFormatPr defaultRowHeight="14.25"/>
  <cols>
    <col min="8" max="8" width="10.46484375" customWidth="1"/>
  </cols>
  <sheetData>
    <row r="8" spans="8:12">
      <c r="I8" t="s">
        <v>0</v>
      </c>
    </row>
    <row r="9" spans="8:12">
      <c r="I9" t="s">
        <v>1</v>
      </c>
      <c r="J9" t="s">
        <v>2</v>
      </c>
      <c r="K9" t="s">
        <v>3</v>
      </c>
      <c r="L9" t="s">
        <v>4</v>
      </c>
    </row>
    <row r="10" spans="8:12">
      <c r="H10" t="s">
        <v>5</v>
      </c>
      <c r="I10">
        <v>1.5071000000000001</v>
      </c>
      <c r="J10">
        <v>13.044700000000001</v>
      </c>
      <c r="K10">
        <v>2.9695</v>
      </c>
      <c r="L10">
        <v>1.5387999999999999</v>
      </c>
    </row>
    <row r="11" spans="8:12">
      <c r="H11" t="s">
        <v>6</v>
      </c>
      <c r="I11">
        <v>1.4382999999999999</v>
      </c>
      <c r="J11">
        <v>26.8764</v>
      </c>
      <c r="K11">
        <v>6.0892999999999997</v>
      </c>
      <c r="L11">
        <v>1.3212999999999999</v>
      </c>
    </row>
    <row r="12" spans="8:12">
      <c r="H12" t="s">
        <v>7</v>
      </c>
      <c r="I12">
        <v>22</v>
      </c>
      <c r="J12">
        <v>26</v>
      </c>
      <c r="K12">
        <v>23</v>
      </c>
      <c r="L12">
        <v>50</v>
      </c>
    </row>
    <row r="15" spans="8:12">
      <c r="I15" t="s">
        <v>8</v>
      </c>
    </row>
    <row r="16" spans="8:12">
      <c r="I16" t="s">
        <v>1</v>
      </c>
      <c r="J16" t="s">
        <v>2</v>
      </c>
      <c r="K16" t="s">
        <v>3</v>
      </c>
      <c r="L16" t="s">
        <v>4</v>
      </c>
    </row>
    <row r="17" spans="8:12">
      <c r="H17" t="s">
        <v>5</v>
      </c>
      <c r="I17">
        <v>105.89960000000001</v>
      </c>
      <c r="J17">
        <v>966.52610000000004</v>
      </c>
      <c r="K17">
        <v>572.13149999999996</v>
      </c>
      <c r="L17">
        <v>118.71899999999999</v>
      </c>
    </row>
    <row r="18" spans="8:12">
      <c r="H18" t="s">
        <v>6</v>
      </c>
      <c r="I18">
        <v>129.3389</v>
      </c>
      <c r="J18">
        <v>2639.5174000000002</v>
      </c>
      <c r="K18">
        <v>867.23080000000004</v>
      </c>
      <c r="L18">
        <v>165.98670000000001</v>
      </c>
    </row>
    <row r="19" spans="8:12">
      <c r="H19" t="s">
        <v>7</v>
      </c>
      <c r="I19">
        <v>1803</v>
      </c>
      <c r="J19">
        <v>2403</v>
      </c>
      <c r="K19">
        <v>2300</v>
      </c>
      <c r="L19">
        <v>5004</v>
      </c>
    </row>
  </sheetData>
  <phoneticPr fontId="5"/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 graph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neuecc</dc:creator>
  <cp:lastModifiedBy>Andrew Arnott</cp:lastModifiedBy>
  <dcterms:created xsi:type="dcterms:W3CDTF">2017-03-02T00:00:08Z</dcterms:created>
  <dcterms:modified xsi:type="dcterms:W3CDTF">2019-03-03T00:39:18Z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andarno@microsoft.com</vt:lpwstr>
  </property>
  <property fmtid="{D5CDD505-2E9C-101B-9397-08002B2CF9AE}" pid="5" name="MSIP_Label_f42aa342-8706-4288-bd11-ebb85995028c_SetDate">
    <vt:lpwstr>2019-01-27T03:04:07.0458788Z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b0c338c8-fed2-4f22-ae71-b05a484cf97e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