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nglin/Desktop/HKS Classes/Gov 1021/suburbs-analysis/Report/"/>
    </mc:Choice>
  </mc:AlternateContent>
  <xr:revisionPtr revIDLastSave="0" documentId="8_{4A120A00-8D3C-7148-9C39-6548C3B6B30D}" xr6:coauthVersionLast="45" xr6:coauthVersionMax="45" xr10:uidLastSave="{00000000-0000-0000-0000-000000000000}"/>
  <bookViews>
    <workbookView xWindow="300" yWindow="1460" windowWidth="15420" windowHeight="17440" xr2:uid="{0AC486D7-A22F-124F-B268-22A7F83F3EAD}"/>
  </bookViews>
  <sheets>
    <sheet name="Sheet1" sheetId="1" r:id="rId1"/>
  </sheets>
  <definedNames>
    <definedName name="_xlnm._FilterDatabase" localSheetId="0" hidden="1">Sheet1!$A$2:$B$13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G18" i="1"/>
  <c r="F18" i="1"/>
  <c r="E18" i="1"/>
  <c r="D18" i="1"/>
  <c r="C18" i="1"/>
  <c r="C17" i="1"/>
  <c r="G17" i="1"/>
  <c r="F17" i="1"/>
  <c r="E17" i="1"/>
  <c r="D17" i="1"/>
</calcChain>
</file>

<file path=xl/sharedStrings.xml><?xml version="1.0" encoding="utf-8"?>
<sst xmlns="http://schemas.openxmlformats.org/spreadsheetml/2006/main" count="99" uniqueCount="31">
  <si>
    <t>Place</t>
  </si>
  <si>
    <t>Scarsdale</t>
  </si>
  <si>
    <t>Greenville</t>
  </si>
  <si>
    <t>Sands Point</t>
  </si>
  <si>
    <t>Great Neck Gardens</t>
  </si>
  <si>
    <t>Source</t>
  </si>
  <si>
    <t>Base Assumption</t>
  </si>
  <si>
    <t>Levittown</t>
  </si>
  <si>
    <t>Lawrence</t>
  </si>
  <si>
    <t>North Hills</t>
  </si>
  <si>
    <t>Oyster Bay Cove</t>
  </si>
  <si>
    <t>Syosset</t>
  </si>
  <si>
    <t>Jericho</t>
  </si>
  <si>
    <t>HomeSnacks (Ranking List)</t>
  </si>
  <si>
    <t>Niche (Discussion Board )</t>
  </si>
  <si>
    <t>Kensington</t>
  </si>
  <si>
    <t>Chappaqua</t>
  </si>
  <si>
    <t>Bronxville</t>
  </si>
  <si>
    <t>Typology</t>
  </si>
  <si>
    <t>Suburbanisms</t>
  </si>
  <si>
    <t>NDVI</t>
  </si>
  <si>
    <t>NDBI</t>
  </si>
  <si>
    <t>EBBI</t>
  </si>
  <si>
    <t>Suburb</t>
  </si>
  <si>
    <t>Partial</t>
  </si>
  <si>
    <t>Manhattan*</t>
  </si>
  <si>
    <t># Suburbs Fully Identified</t>
  </si>
  <si>
    <t># Suburbs Partially Identified</t>
  </si>
  <si>
    <t>Census-Based Definitions</t>
  </si>
  <si>
    <t>Satellite-Based Definitions</t>
  </si>
  <si>
    <t>Total Census Tracts Flagged as 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</si>
</sst>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A461-5516-E14E-90B1-6529AB5C4507}">
  <dimension ref="A1:G19"/>
  <sheetViews>
    <sheetView tabSelected="1" workbookViewId="0">
      <selection activeCell="A19" sqref="A1:G19"/>
    </sheetView>
  </sheetViews>
  <sheetFormatPr baseColWidth="10" defaultRowHeight="16" x14ac:dyDescent="0.2"/>
  <cols>
    <col min="1" max="1" width="23.5" bestFit="1" customWidth="1"/>
    <col min="2" max="2" width="25" bestFit="1" customWidth="1"/>
    <col min="3" max="3" width="13.5" customWidth="1"/>
    <col min="4" max="4" width="14.33203125" customWidth="1"/>
  </cols>
  <sheetData>
    <row r="1" spans="1:7" x14ac:dyDescent="0.2">
      <c r="A1" s="5"/>
      <c r="B1" s="5"/>
      <c r="C1" s="6" t="s">
        <v>28</v>
      </c>
      <c r="D1" s="6"/>
      <c r="E1" s="6" t="s">
        <v>29</v>
      </c>
      <c r="F1" s="6"/>
      <c r="G1" s="6"/>
    </row>
    <row r="2" spans="1:7" x14ac:dyDescent="0.2">
      <c r="A2" s="7" t="s">
        <v>5</v>
      </c>
      <c r="B2" s="7" t="s">
        <v>0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</row>
    <row r="3" spans="1:7" x14ac:dyDescent="0.2">
      <c r="A3" s="8" t="s">
        <v>6</v>
      </c>
      <c r="B3" s="8" t="s">
        <v>25</v>
      </c>
      <c r="C3" s="2" t="s">
        <v>23</v>
      </c>
      <c r="D3" s="1"/>
      <c r="E3" s="1" t="s">
        <v>24</v>
      </c>
      <c r="F3" s="1" t="s">
        <v>24</v>
      </c>
      <c r="G3" s="1" t="s">
        <v>24</v>
      </c>
    </row>
    <row r="4" spans="1:7" x14ac:dyDescent="0.2">
      <c r="A4" s="8" t="s">
        <v>6</v>
      </c>
      <c r="B4" s="8" t="s">
        <v>7</v>
      </c>
      <c r="C4" s="3" t="s">
        <v>23</v>
      </c>
      <c r="D4" s="3" t="s">
        <v>23</v>
      </c>
      <c r="E4" s="3" t="s">
        <v>23</v>
      </c>
      <c r="F4" s="1"/>
      <c r="G4" s="3" t="s">
        <v>23</v>
      </c>
    </row>
    <row r="5" spans="1:7" x14ac:dyDescent="0.2">
      <c r="A5" s="8" t="s">
        <v>13</v>
      </c>
      <c r="B5" s="8" t="s">
        <v>1</v>
      </c>
      <c r="C5" s="4" t="s">
        <v>24</v>
      </c>
      <c r="D5" s="4" t="s">
        <v>24</v>
      </c>
      <c r="E5" s="4" t="s">
        <v>24</v>
      </c>
      <c r="F5" s="3" t="s">
        <v>23</v>
      </c>
      <c r="G5" s="3" t="s">
        <v>23</v>
      </c>
    </row>
    <row r="6" spans="1:7" x14ac:dyDescent="0.2">
      <c r="A6" s="8" t="s">
        <v>13</v>
      </c>
      <c r="B6" s="8" t="s">
        <v>3</v>
      </c>
      <c r="C6" s="3" t="s">
        <v>23</v>
      </c>
      <c r="D6" s="4" t="s">
        <v>24</v>
      </c>
      <c r="E6" s="1"/>
      <c r="F6" s="3" t="s">
        <v>23</v>
      </c>
      <c r="G6" s="1"/>
    </row>
    <row r="7" spans="1:7" x14ac:dyDescent="0.2">
      <c r="A7" s="8" t="s">
        <v>13</v>
      </c>
      <c r="B7" s="8" t="s">
        <v>8</v>
      </c>
      <c r="C7" s="3" t="s">
        <v>23</v>
      </c>
      <c r="D7" s="3" t="s">
        <v>23</v>
      </c>
      <c r="E7" s="3" t="s">
        <v>23</v>
      </c>
      <c r="F7" s="1"/>
      <c r="G7" s="1"/>
    </row>
    <row r="8" spans="1:7" x14ac:dyDescent="0.2">
      <c r="A8" s="8" t="s">
        <v>13</v>
      </c>
      <c r="B8" s="8" t="s">
        <v>9</v>
      </c>
      <c r="C8" s="4" t="s">
        <v>24</v>
      </c>
      <c r="D8" s="3" t="s">
        <v>23</v>
      </c>
      <c r="E8" s="3" t="s">
        <v>23</v>
      </c>
      <c r="F8" s="3" t="s">
        <v>23</v>
      </c>
      <c r="G8" s="4" t="s">
        <v>24</v>
      </c>
    </row>
    <row r="9" spans="1:7" x14ac:dyDescent="0.2">
      <c r="A9" s="8" t="s">
        <v>13</v>
      </c>
      <c r="B9" s="8" t="s">
        <v>10</v>
      </c>
      <c r="C9" s="3" t="s">
        <v>23</v>
      </c>
      <c r="D9" s="4" t="s">
        <v>24</v>
      </c>
      <c r="E9" s="3" t="s">
        <v>23</v>
      </c>
      <c r="F9" s="3" t="s">
        <v>23</v>
      </c>
      <c r="G9" s="3" t="s">
        <v>23</v>
      </c>
    </row>
    <row r="10" spans="1:7" x14ac:dyDescent="0.2">
      <c r="A10" s="8" t="s">
        <v>14</v>
      </c>
      <c r="B10" s="8" t="s">
        <v>2</v>
      </c>
      <c r="C10" s="3" t="s">
        <v>23</v>
      </c>
      <c r="D10" s="1"/>
      <c r="E10" s="4" t="s">
        <v>24</v>
      </c>
      <c r="F10" s="4" t="s">
        <v>24</v>
      </c>
      <c r="G10" s="3" t="s">
        <v>23</v>
      </c>
    </row>
    <row r="11" spans="1:7" x14ac:dyDescent="0.2">
      <c r="A11" s="8" t="s">
        <v>14</v>
      </c>
      <c r="B11" s="8" t="s">
        <v>4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</row>
    <row r="12" spans="1:7" x14ac:dyDescent="0.2">
      <c r="A12" s="8" t="s">
        <v>14</v>
      </c>
      <c r="B12" s="8" t="s">
        <v>11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</row>
    <row r="13" spans="1:7" x14ac:dyDescent="0.2">
      <c r="A13" s="8" t="s">
        <v>14</v>
      </c>
      <c r="B13" s="8" t="s">
        <v>12</v>
      </c>
      <c r="C13" s="3" t="s">
        <v>23</v>
      </c>
      <c r="D13" s="3" t="s">
        <v>23</v>
      </c>
      <c r="E13" s="3" t="s">
        <v>23</v>
      </c>
      <c r="F13" s="1"/>
      <c r="G13" s="3" t="s">
        <v>23</v>
      </c>
    </row>
    <row r="14" spans="1:7" x14ac:dyDescent="0.2">
      <c r="A14" s="8" t="s">
        <v>14</v>
      </c>
      <c r="B14" s="8" t="s">
        <v>15</v>
      </c>
      <c r="C14" s="4" t="s">
        <v>24</v>
      </c>
      <c r="D14" s="1"/>
      <c r="E14" s="4" t="s">
        <v>24</v>
      </c>
      <c r="F14" s="4" t="s">
        <v>24</v>
      </c>
      <c r="G14" s="3" t="s">
        <v>23</v>
      </c>
    </row>
    <row r="15" spans="1:7" x14ac:dyDescent="0.2">
      <c r="A15" s="8" t="s">
        <v>14</v>
      </c>
      <c r="B15" s="8" t="s">
        <v>16</v>
      </c>
      <c r="C15" s="3" t="s">
        <v>23</v>
      </c>
      <c r="D15" s="4" t="s">
        <v>24</v>
      </c>
      <c r="E15" s="1"/>
      <c r="F15" s="1"/>
      <c r="G15" s="3" t="s">
        <v>23</v>
      </c>
    </row>
    <row r="16" spans="1:7" x14ac:dyDescent="0.2">
      <c r="A16" s="8" t="s">
        <v>14</v>
      </c>
      <c r="B16" s="8" t="s">
        <v>17</v>
      </c>
      <c r="C16" s="4" t="s">
        <v>24</v>
      </c>
      <c r="D16" s="4" t="s">
        <v>24</v>
      </c>
      <c r="E16" s="4" t="s">
        <v>24</v>
      </c>
      <c r="F16" s="4" t="s">
        <v>24</v>
      </c>
      <c r="G16" s="3" t="s">
        <v>23</v>
      </c>
    </row>
    <row r="17" spans="1:7" x14ac:dyDescent="0.2">
      <c r="A17" s="9" t="s">
        <v>26</v>
      </c>
      <c r="B17" s="10"/>
      <c r="C17" s="1">
        <f t="shared" ref="C17:G17" si="0">COUNTIF(C4:C16,"Suburb")</f>
        <v>9</v>
      </c>
      <c r="D17" s="1">
        <f t="shared" si="0"/>
        <v>6</v>
      </c>
      <c r="E17" s="1">
        <f t="shared" si="0"/>
        <v>7</v>
      </c>
      <c r="F17" s="1">
        <f t="shared" si="0"/>
        <v>6</v>
      </c>
      <c r="G17" s="1">
        <f t="shared" si="0"/>
        <v>10</v>
      </c>
    </row>
    <row r="18" spans="1:7" x14ac:dyDescent="0.2">
      <c r="A18" s="11" t="s">
        <v>27</v>
      </c>
      <c r="B18" s="11"/>
      <c r="C18" s="1">
        <f>COUNTIF(C4:C16,"Partial")</f>
        <v>4</v>
      </c>
      <c r="D18" s="1">
        <f t="shared" ref="D18:G18" si="1">COUNTIF(D4:D16,"Partial")</f>
        <v>5</v>
      </c>
      <c r="E18" s="1">
        <f t="shared" si="1"/>
        <v>4</v>
      </c>
      <c r="F18" s="1">
        <f t="shared" si="1"/>
        <v>3</v>
      </c>
      <c r="G18" s="1">
        <f t="shared" si="1"/>
        <v>1</v>
      </c>
    </row>
    <row r="19" spans="1:7" x14ac:dyDescent="0.2">
      <c r="A19" s="11" t="s">
        <v>30</v>
      </c>
      <c r="B19" s="11"/>
      <c r="C19" s="12">
        <f>2456/4918</f>
        <v>0.49938999593330624</v>
      </c>
      <c r="D19" s="12">
        <v>0.20841805612037415</v>
      </c>
      <c r="E19" s="1"/>
      <c r="F19" s="1"/>
      <c r="G19" s="1"/>
    </row>
  </sheetData>
  <autoFilter ref="A2:B13" xr:uid="{8806AADA-FB51-3F4B-9750-0FF49014AB21}">
    <sortState xmlns:xlrd2="http://schemas.microsoft.com/office/spreadsheetml/2017/richdata2" ref="A3:B13">
      <sortCondition ref="A2:A13"/>
    </sortState>
  </autoFilter>
  <mergeCells count="5">
    <mergeCell ref="C1:D1"/>
    <mergeCell ref="E1:G1"/>
    <mergeCell ref="A17:B17"/>
    <mergeCell ref="A18:B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2019-12-13T07:58:50Z</dcterms:created>
  <dcterms:modified xsi:type="dcterms:W3CDTF">2019-12-14T00:44:23Z</dcterms:modified>
</cp:coreProperties>
</file>