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er\Documents\Chemistry\Classes\220B\Project\"/>
    </mc:Choice>
  </mc:AlternateContent>
  <xr:revisionPtr revIDLastSave="0" documentId="8_{A80091F8-699A-4E49-88E8-E530D5BE92C8}" xr6:coauthVersionLast="46" xr6:coauthVersionMax="46" xr10:uidLastSave="{00000000-0000-0000-0000-000000000000}"/>
  <bookViews>
    <workbookView xWindow="1030" yWindow="-110" windowWidth="18280" windowHeight="11020" xr2:uid="{01DDF75F-5899-45DB-ACCA-57480D873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B8" i="1"/>
  <c r="E3" i="1"/>
  <c r="E4" i="1"/>
  <c r="E2" i="1"/>
  <c r="D3" i="1"/>
  <c r="D4" i="1"/>
  <c r="D2" i="1"/>
  <c r="B3" i="1"/>
  <c r="B4" i="1"/>
  <c r="B2" i="1"/>
</calcChain>
</file>

<file path=xl/sharedStrings.xml><?xml version="1.0" encoding="utf-8"?>
<sst xmlns="http://schemas.openxmlformats.org/spreadsheetml/2006/main" count="8" uniqueCount="8">
  <si>
    <t>dH</t>
  </si>
  <si>
    <t>dS</t>
  </si>
  <si>
    <t>dH(kJ/mol)</t>
  </si>
  <si>
    <t>T</t>
  </si>
  <si>
    <t>dS(J/K/mol)</t>
  </si>
  <si>
    <t>dG(kJ/mol)</t>
  </si>
  <si>
    <t>RT</t>
  </si>
  <si>
    <t>dG(kBT)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</si>
</sst>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B523-D5EE-44A2-92F4-8B7F66ABAF99}">
  <dimension ref="A1:F8"/>
  <sheetViews>
    <sheetView tabSelected="1" workbookViewId="0">
      <selection activeCell="D7" sqref="D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7</v>
      </c>
    </row>
    <row r="2" spans="1:6" x14ac:dyDescent="0.35">
      <c r="A2">
        <v>-13.8</v>
      </c>
      <c r="B2">
        <f>A2*4.184</f>
        <v>-57.739200000000004</v>
      </c>
      <c r="C2">
        <v>-18.100000000000001</v>
      </c>
      <c r="D2">
        <f>C2*4.184</f>
        <v>-75.730400000000003</v>
      </c>
      <c r="E2">
        <f>B2-$B$7*D2/1000</f>
        <v>-35.550192800000005</v>
      </c>
      <c r="F2">
        <f>E2/$B$8*1000</f>
        <v>-14.593663223593415</v>
      </c>
    </row>
    <row r="3" spans="1:6" x14ac:dyDescent="0.35">
      <c r="A3">
        <v>-15</v>
      </c>
      <c r="B3">
        <f t="shared" ref="B3:B4" si="0">A3*4.184</f>
        <v>-62.760000000000005</v>
      </c>
      <c r="C3">
        <v>-20.5</v>
      </c>
      <c r="D3">
        <f t="shared" ref="D3:D4" si="1">C3*4.184</f>
        <v>-85.772000000000006</v>
      </c>
      <c r="E3">
        <f t="shared" ref="E3:E4" si="2">B3-$B$7*D3/1000</f>
        <v>-37.628804000000002</v>
      </c>
      <c r="F3">
        <f t="shared" ref="F3:F4" si="3">E3/$B$8*1000</f>
        <v>-15.446951192979316</v>
      </c>
    </row>
    <row r="4" spans="1:6" x14ac:dyDescent="0.35">
      <c r="A4">
        <v>-15</v>
      </c>
      <c r="B4">
        <f t="shared" si="0"/>
        <v>-62.760000000000005</v>
      </c>
      <c r="C4">
        <v>-22</v>
      </c>
      <c r="D4">
        <f t="shared" si="1"/>
        <v>-92.048000000000002</v>
      </c>
      <c r="E4">
        <f t="shared" si="2"/>
        <v>-35.789936000000004</v>
      </c>
      <c r="F4">
        <f t="shared" si="3"/>
        <v>-14.692079891560025</v>
      </c>
    </row>
    <row r="7" spans="1:6" x14ac:dyDescent="0.35">
      <c r="A7" t="s">
        <v>3</v>
      </c>
      <c r="B7">
        <v>293</v>
      </c>
    </row>
    <row r="8" spans="1:6" x14ac:dyDescent="0.35">
      <c r="A8" t="s">
        <v>6</v>
      </c>
      <c r="B8">
        <f>8.314*293</f>
        <v>2436.002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Gai</dc:creator>
  <cp:lastModifiedBy>Eric Gai</cp:lastModifiedBy>
  <dcterms:created xsi:type="dcterms:W3CDTF">2021-05-03T20:59:41Z</dcterms:created>
  <dcterms:modified xsi:type="dcterms:W3CDTF">2021-05-03T21:12:31Z</dcterms:modified>
</cp:coreProperties>
</file>